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Procurement\2019\TLM\"/>
    </mc:Choice>
  </mc:AlternateContent>
  <bookViews>
    <workbookView xWindow="0" yWindow="0" windowWidth="18870" windowHeight="7815"/>
  </bookViews>
  <sheets>
    <sheet name="Specification-Books&amp;Materia" sheetId="21" r:id="rId1"/>
    <sheet name="Packing List" sheetId="22" r:id="rId2"/>
    <sheet name="List of Items for C1 &amp; C2" sheetId="17" r:id="rId3"/>
    <sheet name="Summary" sheetId="23" r:id="rId4"/>
    <sheet name="DKT" sheetId="24" r:id="rId5"/>
    <sheet name="SPT" sheetId="25" r:id="rId6"/>
    <sheet name="PRSA" sheetId="26" r:id="rId7"/>
    <sheet name="BKT" sheetId="27" r:id="rId8"/>
    <sheet name="MNG" sheetId="28" r:id="rId9"/>
    <sheet name="MUS" sheetId="29" r:id="rId10"/>
    <sheet name="KASKI" sheetId="30" r:id="rId11"/>
    <sheet name="RUP" sheetId="31" r:id="rId12"/>
    <sheet name="DNG" sheetId="32" r:id="rId13"/>
    <sheet name="SKT" sheetId="33" r:id="rId14"/>
    <sheet name="DLP" sheetId="34" r:id="rId15"/>
    <sheet name="BANKE" sheetId="35" r:id="rId16"/>
    <sheet name="BARD" sheetId="36" r:id="rId17"/>
    <sheet name="KAILALI" sheetId="37" r:id="rId18"/>
    <sheet name="KAN" sheetId="38" r:id="rId19"/>
    <sheet name="DDL" sheetId="39" r:id="rId20"/>
  </sheets>
  <definedNames>
    <definedName name="_xlnm._FilterDatabase" localSheetId="15" hidden="1">BANKE!$A$3:$U$339</definedName>
    <definedName name="_xlnm._FilterDatabase" localSheetId="16" hidden="1">BARD!$A$3:$U$302</definedName>
    <definedName name="_xlnm._FilterDatabase" localSheetId="7" hidden="1">BKT!$A$3:$U$132</definedName>
    <definedName name="_xlnm._FilterDatabase" localSheetId="19" hidden="1">DDL!$A$3:$U$254</definedName>
    <definedName name="_xlnm._FilterDatabase" localSheetId="4" hidden="1">DKT!$A$3:$U$295</definedName>
    <definedName name="_xlnm._FilterDatabase" localSheetId="14" hidden="1">DLP!$A$3:$U$3</definedName>
    <definedName name="_xlnm._FilterDatabase" localSheetId="12" hidden="1">DNG!$A$3:$U$425</definedName>
    <definedName name="_xlnm._FilterDatabase" localSheetId="17" hidden="1">KAILALI!$A$3:$U$568</definedName>
    <definedName name="_xlnm._FilterDatabase" localSheetId="18" hidden="1">KAN!$A$3:$U$3</definedName>
    <definedName name="_xlnm._FilterDatabase" localSheetId="10" hidden="1">KASKI!$A$3:$U$374</definedName>
    <definedName name="_xlnm._FilterDatabase" localSheetId="8" hidden="1">MNG!$A$2:$L$30</definedName>
    <definedName name="_xlnm._FilterDatabase" localSheetId="9" hidden="1">MUS!$A$2:$L$59</definedName>
    <definedName name="_xlnm._FilterDatabase" localSheetId="6" hidden="1">PRSA!$A$3:$U$3</definedName>
    <definedName name="_xlnm._FilterDatabase" localSheetId="11" hidden="1">RUP!$A$3:$U$470</definedName>
    <definedName name="_xlnm._FilterDatabase" localSheetId="13" hidden="1">SKT!$A$3:$U$506</definedName>
    <definedName name="_xlnm._FilterDatabase" localSheetId="5" hidden="1">SPT!$A$3:$U$416</definedName>
    <definedName name="_xlnm.Print_Area" localSheetId="1">'Packing List'!$A$1:$L$19</definedName>
    <definedName name="_xlnm.Print_Area" localSheetId="0">'Specification-Books&amp;Materia'!$A$1:$N$17</definedName>
    <definedName name="_xlnm.Print_Area" localSheetId="3">Summary!$A$1:$O$39</definedName>
  </definedNames>
  <calcPr calcId="152511"/>
</workbook>
</file>

<file path=xl/calcChain.xml><?xml version="1.0" encoding="utf-8"?>
<calcChain xmlns="http://schemas.openxmlformats.org/spreadsheetml/2006/main">
  <c r="D8" i="21" l="1"/>
  <c r="D7" i="21"/>
  <c r="D6" i="21"/>
  <c r="D5" i="21"/>
  <c r="D4" i="21"/>
  <c r="D3" i="21"/>
  <c r="D16" i="21"/>
  <c r="D15" i="21"/>
  <c r="U295" i="24"/>
  <c r="U296" i="24" s="1"/>
  <c r="V254" i="39" l="1"/>
  <c r="U254" i="39"/>
  <c r="T254" i="39"/>
  <c r="S254" i="39"/>
  <c r="R254" i="39"/>
  <c r="P254" i="39"/>
  <c r="O254" i="39"/>
  <c r="N254" i="39"/>
  <c r="M254" i="39"/>
  <c r="K254" i="39"/>
  <c r="J254" i="39"/>
  <c r="I253" i="39"/>
  <c r="L253" i="39" s="1"/>
  <c r="L252" i="39"/>
  <c r="I252" i="39"/>
  <c r="I251" i="39"/>
  <c r="L251" i="39" s="1"/>
  <c r="L250" i="39"/>
  <c r="I250" i="39"/>
  <c r="I249" i="39"/>
  <c r="L249" i="39" s="1"/>
  <c r="L248" i="39"/>
  <c r="I248" i="39"/>
  <c r="I247" i="39"/>
  <c r="L247" i="39" s="1"/>
  <c r="L246" i="39"/>
  <c r="I246" i="39"/>
  <c r="I245" i="39"/>
  <c r="L245" i="39" s="1"/>
  <c r="L244" i="39"/>
  <c r="I244" i="39"/>
  <c r="I243" i="39"/>
  <c r="L243" i="39" s="1"/>
  <c r="L242" i="39"/>
  <c r="I242" i="39"/>
  <c r="I241" i="39"/>
  <c r="L241" i="39" s="1"/>
  <c r="L240" i="39"/>
  <c r="I240" i="39"/>
  <c r="I239" i="39"/>
  <c r="L239" i="39" s="1"/>
  <c r="L238" i="39"/>
  <c r="I238" i="39"/>
  <c r="I237" i="39"/>
  <c r="L237" i="39" s="1"/>
  <c r="L236" i="39"/>
  <c r="I236" i="39"/>
  <c r="I235" i="39"/>
  <c r="L235" i="39" s="1"/>
  <c r="L234" i="39"/>
  <c r="I234" i="39"/>
  <c r="I233" i="39"/>
  <c r="L233" i="39" s="1"/>
  <c r="L232" i="39"/>
  <c r="I232" i="39"/>
  <c r="I231" i="39"/>
  <c r="L231" i="39" s="1"/>
  <c r="L230" i="39"/>
  <c r="I230" i="39"/>
  <c r="I229" i="39"/>
  <c r="L229" i="39" s="1"/>
  <c r="L228" i="39"/>
  <c r="I228" i="39"/>
  <c r="I227" i="39"/>
  <c r="L227" i="39" s="1"/>
  <c r="L226" i="39"/>
  <c r="I226" i="39"/>
  <c r="I225" i="39"/>
  <c r="L225" i="39" s="1"/>
  <c r="L224" i="39"/>
  <c r="I224" i="39"/>
  <c r="I223" i="39"/>
  <c r="L223" i="39" s="1"/>
  <c r="L222" i="39"/>
  <c r="I222" i="39"/>
  <c r="I221" i="39"/>
  <c r="L221" i="39" s="1"/>
  <c r="L220" i="39"/>
  <c r="I220" i="39"/>
  <c r="I219" i="39"/>
  <c r="L219" i="39" s="1"/>
  <c r="L218" i="39"/>
  <c r="I218" i="39"/>
  <c r="I217" i="39"/>
  <c r="L217" i="39" s="1"/>
  <c r="L216" i="39"/>
  <c r="I216" i="39"/>
  <c r="I215" i="39"/>
  <c r="L215" i="39" s="1"/>
  <c r="L214" i="39"/>
  <c r="I214" i="39"/>
  <c r="I213" i="39"/>
  <c r="L213" i="39" s="1"/>
  <c r="L212" i="39"/>
  <c r="I212" i="39"/>
  <c r="I211" i="39"/>
  <c r="L211" i="39" s="1"/>
  <c r="L210" i="39"/>
  <c r="I210" i="39"/>
  <c r="I209" i="39"/>
  <c r="L209" i="39" s="1"/>
  <c r="L208" i="39"/>
  <c r="I208" i="39"/>
  <c r="I207" i="39"/>
  <c r="L207" i="39" s="1"/>
  <c r="L206" i="39"/>
  <c r="I206" i="39"/>
  <c r="I205" i="39"/>
  <c r="L205" i="39" s="1"/>
  <c r="L204" i="39"/>
  <c r="I204" i="39"/>
  <c r="I203" i="39"/>
  <c r="L203" i="39" s="1"/>
  <c r="L202" i="39"/>
  <c r="I202" i="39"/>
  <c r="I201" i="39"/>
  <c r="L201" i="39" s="1"/>
  <c r="L200" i="39"/>
  <c r="I200" i="39"/>
  <c r="I199" i="39"/>
  <c r="L199" i="39" s="1"/>
  <c r="L198" i="39"/>
  <c r="I198" i="39"/>
  <c r="I197" i="39"/>
  <c r="L197" i="39" s="1"/>
  <c r="L196" i="39"/>
  <c r="I196" i="39"/>
  <c r="I195" i="39"/>
  <c r="L195" i="39" s="1"/>
  <c r="L194" i="39"/>
  <c r="I194" i="39"/>
  <c r="I193" i="39"/>
  <c r="L193" i="39" s="1"/>
  <c r="L192" i="39"/>
  <c r="I192" i="39"/>
  <c r="I191" i="39"/>
  <c r="L191" i="39" s="1"/>
  <c r="L190" i="39"/>
  <c r="I190" i="39"/>
  <c r="I189" i="39"/>
  <c r="L189" i="39" s="1"/>
  <c r="L188" i="39"/>
  <c r="I188" i="39"/>
  <c r="I187" i="39"/>
  <c r="L187" i="39" s="1"/>
  <c r="L186" i="39"/>
  <c r="I186" i="39"/>
  <c r="I185" i="39"/>
  <c r="L185" i="39" s="1"/>
  <c r="L184" i="39"/>
  <c r="I184" i="39"/>
  <c r="I183" i="39"/>
  <c r="L183" i="39" s="1"/>
  <c r="L182" i="39"/>
  <c r="I182" i="39"/>
  <c r="I181" i="39"/>
  <c r="L181" i="39" s="1"/>
  <c r="L180" i="39"/>
  <c r="I180" i="39"/>
  <c r="I179" i="39"/>
  <c r="L179" i="39" s="1"/>
  <c r="L178" i="39"/>
  <c r="I178" i="39"/>
  <c r="I177" i="39"/>
  <c r="L177" i="39" s="1"/>
  <c r="L176" i="39"/>
  <c r="I176" i="39"/>
  <c r="I175" i="39"/>
  <c r="L175" i="39" s="1"/>
  <c r="L174" i="39"/>
  <c r="I174" i="39"/>
  <c r="I173" i="39"/>
  <c r="L173" i="39" s="1"/>
  <c r="L172" i="39"/>
  <c r="I172" i="39"/>
  <c r="I171" i="39"/>
  <c r="L171" i="39" s="1"/>
  <c r="L170" i="39"/>
  <c r="I170" i="39"/>
  <c r="I169" i="39"/>
  <c r="L169" i="39" s="1"/>
  <c r="L168" i="39"/>
  <c r="I168" i="39"/>
  <c r="I167" i="39"/>
  <c r="L167" i="39" s="1"/>
  <c r="L166" i="39"/>
  <c r="I166" i="39"/>
  <c r="I165" i="39"/>
  <c r="L165" i="39" s="1"/>
  <c r="L164" i="39"/>
  <c r="I164" i="39"/>
  <c r="I163" i="39"/>
  <c r="L163" i="39" s="1"/>
  <c r="L162" i="39"/>
  <c r="I162" i="39"/>
  <c r="I161" i="39"/>
  <c r="L161" i="39" s="1"/>
  <c r="L160" i="39"/>
  <c r="I160" i="39"/>
  <c r="I159" i="39"/>
  <c r="L159" i="39" s="1"/>
  <c r="L158" i="39"/>
  <c r="I158" i="39"/>
  <c r="I157" i="39"/>
  <c r="L157" i="39" s="1"/>
  <c r="L156" i="39"/>
  <c r="I156" i="39"/>
  <c r="I155" i="39"/>
  <c r="L155" i="39" s="1"/>
  <c r="L154" i="39"/>
  <c r="I154" i="39"/>
  <c r="I153" i="39"/>
  <c r="L153" i="39" s="1"/>
  <c r="L152" i="39"/>
  <c r="I152" i="39"/>
  <c r="I151" i="39"/>
  <c r="L151" i="39" s="1"/>
  <c r="L150" i="39"/>
  <c r="I150" i="39"/>
  <c r="I149" i="39"/>
  <c r="L149" i="39" s="1"/>
  <c r="L148" i="39"/>
  <c r="I148" i="39"/>
  <c r="I147" i="39"/>
  <c r="L147" i="39" s="1"/>
  <c r="L146" i="39"/>
  <c r="I146" i="39"/>
  <c r="I145" i="39"/>
  <c r="L145" i="39" s="1"/>
  <c r="L144" i="39"/>
  <c r="I144" i="39"/>
  <c r="I143" i="39"/>
  <c r="L143" i="39" s="1"/>
  <c r="L142" i="39"/>
  <c r="I142" i="39"/>
  <c r="I141" i="39"/>
  <c r="L141" i="39" s="1"/>
  <c r="L140" i="39"/>
  <c r="I140" i="39"/>
  <c r="I139" i="39"/>
  <c r="L139" i="39" s="1"/>
  <c r="L138" i="39"/>
  <c r="I138" i="39"/>
  <c r="I137" i="39"/>
  <c r="L137" i="39" s="1"/>
  <c r="L136" i="39"/>
  <c r="I136" i="39"/>
  <c r="I135" i="39"/>
  <c r="L135" i="39" s="1"/>
  <c r="L134" i="39"/>
  <c r="I134" i="39"/>
  <c r="I133" i="39"/>
  <c r="L133" i="39" s="1"/>
  <c r="L132" i="39"/>
  <c r="I132" i="39"/>
  <c r="I131" i="39"/>
  <c r="L131" i="39" s="1"/>
  <c r="L130" i="39"/>
  <c r="I130" i="39"/>
  <c r="I129" i="39"/>
  <c r="L129" i="39" s="1"/>
  <c r="L128" i="39"/>
  <c r="I128" i="39"/>
  <c r="I127" i="39"/>
  <c r="L127" i="39" s="1"/>
  <c r="L126" i="39"/>
  <c r="I126" i="39"/>
  <c r="I125" i="39"/>
  <c r="L125" i="39" s="1"/>
  <c r="L124" i="39"/>
  <c r="I124" i="39"/>
  <c r="I123" i="39"/>
  <c r="L123" i="39" s="1"/>
  <c r="L122" i="39"/>
  <c r="I122" i="39"/>
  <c r="I121" i="39"/>
  <c r="L121" i="39" s="1"/>
  <c r="L120" i="39"/>
  <c r="I120" i="39"/>
  <c r="I119" i="39"/>
  <c r="L119" i="39" s="1"/>
  <c r="L118" i="39"/>
  <c r="I118" i="39"/>
  <c r="I117" i="39"/>
  <c r="L117" i="39" s="1"/>
  <c r="L116" i="39"/>
  <c r="I116" i="39"/>
  <c r="I115" i="39"/>
  <c r="L115" i="39" s="1"/>
  <c r="L114" i="39"/>
  <c r="I114" i="39"/>
  <c r="I113" i="39"/>
  <c r="L113" i="39" s="1"/>
  <c r="L112" i="39"/>
  <c r="I112" i="39"/>
  <c r="I111" i="39"/>
  <c r="L111" i="39" s="1"/>
  <c r="L110" i="39"/>
  <c r="I110" i="39"/>
  <c r="I109" i="39"/>
  <c r="L109" i="39" s="1"/>
  <c r="L108" i="39"/>
  <c r="I108" i="39"/>
  <c r="I107" i="39"/>
  <c r="L107" i="39" s="1"/>
  <c r="L106" i="39"/>
  <c r="I106" i="39"/>
  <c r="I105" i="39"/>
  <c r="L105" i="39" s="1"/>
  <c r="L104" i="39"/>
  <c r="I104" i="39"/>
  <c r="I103" i="39"/>
  <c r="L103" i="39" s="1"/>
  <c r="L102" i="39"/>
  <c r="I102" i="39"/>
  <c r="I101" i="39"/>
  <c r="L101" i="39" s="1"/>
  <c r="L100" i="39"/>
  <c r="I100" i="39"/>
  <c r="I99" i="39"/>
  <c r="L99" i="39" s="1"/>
  <c r="L98" i="39"/>
  <c r="I98" i="39"/>
  <c r="I97" i="39"/>
  <c r="L97" i="39" s="1"/>
  <c r="L96" i="39"/>
  <c r="I96" i="39"/>
  <c r="I95" i="39"/>
  <c r="L95" i="39" s="1"/>
  <c r="L94" i="39"/>
  <c r="I94" i="39"/>
  <c r="I93" i="39"/>
  <c r="L93" i="39" s="1"/>
  <c r="L92" i="39"/>
  <c r="I92" i="39"/>
  <c r="I91" i="39"/>
  <c r="L91" i="39" s="1"/>
  <c r="L90" i="39"/>
  <c r="I90" i="39"/>
  <c r="I89" i="39"/>
  <c r="L89" i="39" s="1"/>
  <c r="L88" i="39"/>
  <c r="I88" i="39"/>
  <c r="I87" i="39"/>
  <c r="L87" i="39" s="1"/>
  <c r="L86" i="39"/>
  <c r="I86" i="39"/>
  <c r="I85" i="39"/>
  <c r="L85" i="39" s="1"/>
  <c r="L84" i="39"/>
  <c r="I84" i="39"/>
  <c r="I83" i="39"/>
  <c r="L83" i="39" s="1"/>
  <c r="L82" i="39"/>
  <c r="I82" i="39"/>
  <c r="I81" i="39"/>
  <c r="L81" i="39" s="1"/>
  <c r="L80" i="39"/>
  <c r="I80" i="39"/>
  <c r="I79" i="39"/>
  <c r="L79" i="39" s="1"/>
  <c r="L78" i="39"/>
  <c r="I78" i="39"/>
  <c r="I77" i="39"/>
  <c r="L77" i="39" s="1"/>
  <c r="L76" i="39"/>
  <c r="I76" i="39"/>
  <c r="I75" i="39"/>
  <c r="L75" i="39" s="1"/>
  <c r="L74" i="39"/>
  <c r="I74" i="39"/>
  <c r="I73" i="39"/>
  <c r="L73" i="39" s="1"/>
  <c r="L72" i="39"/>
  <c r="I72" i="39"/>
  <c r="I71" i="39"/>
  <c r="L71" i="39" s="1"/>
  <c r="L70" i="39"/>
  <c r="I70" i="39"/>
  <c r="I69" i="39"/>
  <c r="L69" i="39" s="1"/>
  <c r="L68" i="39"/>
  <c r="I68" i="39"/>
  <c r="I67" i="39"/>
  <c r="L67" i="39" s="1"/>
  <c r="L66" i="39"/>
  <c r="I66" i="39"/>
  <c r="I65" i="39"/>
  <c r="L65" i="39" s="1"/>
  <c r="L64" i="39"/>
  <c r="I64" i="39"/>
  <c r="I63" i="39"/>
  <c r="L63" i="39" s="1"/>
  <c r="L62" i="39"/>
  <c r="I62" i="39"/>
  <c r="I61" i="39"/>
  <c r="L61" i="39" s="1"/>
  <c r="L60" i="39"/>
  <c r="I60" i="39"/>
  <c r="I59" i="39"/>
  <c r="L59" i="39" s="1"/>
  <c r="L58" i="39"/>
  <c r="I58" i="39"/>
  <c r="I57" i="39"/>
  <c r="L57" i="39" s="1"/>
  <c r="L56" i="39"/>
  <c r="I56" i="39"/>
  <c r="I55" i="39"/>
  <c r="L55" i="39" s="1"/>
  <c r="L54" i="39"/>
  <c r="I54" i="39"/>
  <c r="I53" i="39"/>
  <c r="L53" i="39" s="1"/>
  <c r="L52" i="39"/>
  <c r="I52" i="39"/>
  <c r="I51" i="39"/>
  <c r="L51" i="39" s="1"/>
  <c r="L50" i="39"/>
  <c r="I50" i="39"/>
  <c r="I49" i="39"/>
  <c r="L49" i="39" s="1"/>
  <c r="L48" i="39"/>
  <c r="I48" i="39"/>
  <c r="I47" i="39"/>
  <c r="L47" i="39" s="1"/>
  <c r="L46" i="39"/>
  <c r="I46" i="39"/>
  <c r="I45" i="39"/>
  <c r="L45" i="39" s="1"/>
  <c r="L44" i="39"/>
  <c r="I44" i="39"/>
  <c r="I43" i="39"/>
  <c r="L43" i="39" s="1"/>
  <c r="L42" i="39"/>
  <c r="I42" i="39"/>
  <c r="I41" i="39"/>
  <c r="L41" i="39" s="1"/>
  <c r="L40" i="39"/>
  <c r="I40" i="39"/>
  <c r="I39" i="39"/>
  <c r="L39" i="39" s="1"/>
  <c r="L38" i="39"/>
  <c r="I38" i="39"/>
  <c r="I37" i="39"/>
  <c r="L37" i="39" s="1"/>
  <c r="L36" i="39"/>
  <c r="I36" i="39"/>
  <c r="I35" i="39"/>
  <c r="L35" i="39" s="1"/>
  <c r="L34" i="39"/>
  <c r="I34" i="39"/>
  <c r="I33" i="39"/>
  <c r="L33" i="39" s="1"/>
  <c r="L32" i="39"/>
  <c r="I32" i="39"/>
  <c r="I31" i="39"/>
  <c r="L31" i="39" s="1"/>
  <c r="L30" i="39"/>
  <c r="I30" i="39"/>
  <c r="I29" i="39"/>
  <c r="L29" i="39" s="1"/>
  <c r="L28" i="39"/>
  <c r="I28" i="39"/>
  <c r="I27" i="39"/>
  <c r="L27" i="39" s="1"/>
  <c r="L26" i="39"/>
  <c r="I26" i="39"/>
  <c r="I25" i="39"/>
  <c r="L25" i="39" s="1"/>
  <c r="L24" i="39"/>
  <c r="I24" i="39"/>
  <c r="I23" i="39"/>
  <c r="L23" i="39" s="1"/>
  <c r="L22" i="39"/>
  <c r="I22" i="39"/>
  <c r="I21" i="39"/>
  <c r="L21" i="39" s="1"/>
  <c r="L20" i="39"/>
  <c r="I20" i="39"/>
  <c r="I19" i="39"/>
  <c r="L19" i="39" s="1"/>
  <c r="L18" i="39"/>
  <c r="I18" i="39"/>
  <c r="I17" i="39"/>
  <c r="L17" i="39" s="1"/>
  <c r="L16" i="39"/>
  <c r="I16" i="39"/>
  <c r="I15" i="39"/>
  <c r="L15" i="39" s="1"/>
  <c r="L14" i="39"/>
  <c r="I14" i="39"/>
  <c r="I13" i="39"/>
  <c r="L13" i="39" s="1"/>
  <c r="L12" i="39"/>
  <c r="I12" i="39"/>
  <c r="I11" i="39"/>
  <c r="L11" i="39" s="1"/>
  <c r="L10" i="39"/>
  <c r="I10" i="39"/>
  <c r="I9" i="39"/>
  <c r="L9" i="39" s="1"/>
  <c r="L8" i="39"/>
  <c r="I8" i="39"/>
  <c r="I7" i="39"/>
  <c r="L7" i="39" s="1"/>
  <c r="L6" i="39"/>
  <c r="I6" i="39"/>
  <c r="I5" i="39"/>
  <c r="L5" i="39" s="1"/>
  <c r="L4" i="39"/>
  <c r="I4" i="39"/>
  <c r="V264" i="38"/>
  <c r="U264" i="38"/>
  <c r="T264" i="38"/>
  <c r="S264" i="38"/>
  <c r="R264" i="38"/>
  <c r="P264" i="38"/>
  <c r="O264" i="38"/>
  <c r="N264" i="38"/>
  <c r="M264" i="38"/>
  <c r="K264" i="38"/>
  <c r="J264" i="38"/>
  <c r="L263" i="38"/>
  <c r="I263" i="38"/>
  <c r="I262" i="38"/>
  <c r="L262" i="38" s="1"/>
  <c r="I261" i="38"/>
  <c r="L261" i="38" s="1"/>
  <c r="I260" i="38"/>
  <c r="L260" i="38" s="1"/>
  <c r="L259" i="38"/>
  <c r="I259" i="38"/>
  <c r="I258" i="38"/>
  <c r="L258" i="38" s="1"/>
  <c r="L257" i="38"/>
  <c r="I257" i="38"/>
  <c r="I256" i="38"/>
  <c r="L256" i="38" s="1"/>
  <c r="I255" i="38"/>
  <c r="L255" i="38" s="1"/>
  <c r="I254" i="38"/>
  <c r="L254" i="38" s="1"/>
  <c r="I253" i="38"/>
  <c r="L253" i="38" s="1"/>
  <c r="I252" i="38"/>
  <c r="L252" i="38" s="1"/>
  <c r="L251" i="38"/>
  <c r="I251" i="38"/>
  <c r="I250" i="38"/>
  <c r="L250" i="38" s="1"/>
  <c r="L249" i="38"/>
  <c r="I249" i="38"/>
  <c r="I248" i="38"/>
  <c r="L248" i="38" s="1"/>
  <c r="I247" i="38"/>
  <c r="L247" i="38" s="1"/>
  <c r="I246" i="38"/>
  <c r="L246" i="38" s="1"/>
  <c r="I245" i="38"/>
  <c r="L245" i="38" s="1"/>
  <c r="I244" i="38"/>
  <c r="L244" i="38" s="1"/>
  <c r="L243" i="38"/>
  <c r="I243" i="38"/>
  <c r="I242" i="38"/>
  <c r="L242" i="38" s="1"/>
  <c r="L241" i="38"/>
  <c r="I241" i="38"/>
  <c r="I240" i="38"/>
  <c r="L240" i="38" s="1"/>
  <c r="L239" i="38"/>
  <c r="I239" i="38"/>
  <c r="I238" i="38"/>
  <c r="L238" i="38" s="1"/>
  <c r="I237" i="38"/>
  <c r="L237" i="38" s="1"/>
  <c r="I236" i="38"/>
  <c r="L236" i="38" s="1"/>
  <c r="L235" i="38"/>
  <c r="I235" i="38"/>
  <c r="I234" i="38"/>
  <c r="L234" i="38" s="1"/>
  <c r="L233" i="38"/>
  <c r="I233" i="38"/>
  <c r="I232" i="38"/>
  <c r="L232" i="38" s="1"/>
  <c r="L231" i="38"/>
  <c r="I231" i="38"/>
  <c r="I230" i="38"/>
  <c r="L230" i="38" s="1"/>
  <c r="I229" i="38"/>
  <c r="L229" i="38" s="1"/>
  <c r="I228" i="38"/>
  <c r="L228" i="38" s="1"/>
  <c r="L227" i="38"/>
  <c r="I227" i="38"/>
  <c r="I226" i="38"/>
  <c r="L226" i="38" s="1"/>
  <c r="L225" i="38"/>
  <c r="I225" i="38"/>
  <c r="I224" i="38"/>
  <c r="L224" i="38" s="1"/>
  <c r="I223" i="38"/>
  <c r="L223" i="38" s="1"/>
  <c r="I222" i="38"/>
  <c r="L222" i="38" s="1"/>
  <c r="I221" i="38"/>
  <c r="L221" i="38" s="1"/>
  <c r="I220" i="38"/>
  <c r="L220" i="38" s="1"/>
  <c r="L219" i="38"/>
  <c r="I219" i="38"/>
  <c r="I218" i="38"/>
  <c r="L218" i="38" s="1"/>
  <c r="L217" i="38"/>
  <c r="I217" i="38"/>
  <c r="I216" i="38"/>
  <c r="L216" i="38" s="1"/>
  <c r="I215" i="38"/>
  <c r="L215" i="38" s="1"/>
  <c r="I214" i="38"/>
  <c r="L214" i="38" s="1"/>
  <c r="I213" i="38"/>
  <c r="L213" i="38" s="1"/>
  <c r="I212" i="38"/>
  <c r="L212" i="38" s="1"/>
  <c r="L211" i="38"/>
  <c r="I211" i="38"/>
  <c r="I210" i="38"/>
  <c r="L210" i="38" s="1"/>
  <c r="L209" i="38"/>
  <c r="I209" i="38"/>
  <c r="I208" i="38"/>
  <c r="L208" i="38" s="1"/>
  <c r="L207" i="38"/>
  <c r="I207" i="38"/>
  <c r="I206" i="38"/>
  <c r="L206" i="38" s="1"/>
  <c r="I205" i="38"/>
  <c r="L205" i="38" s="1"/>
  <c r="I204" i="38"/>
  <c r="L204" i="38" s="1"/>
  <c r="L203" i="38"/>
  <c r="I203" i="38"/>
  <c r="I202" i="38"/>
  <c r="L202" i="38" s="1"/>
  <c r="L201" i="38"/>
  <c r="I201" i="38"/>
  <c r="I200" i="38"/>
  <c r="L200" i="38" s="1"/>
  <c r="L199" i="38"/>
  <c r="I199" i="38"/>
  <c r="I198" i="38"/>
  <c r="L198" i="38" s="1"/>
  <c r="I197" i="38"/>
  <c r="L197" i="38" s="1"/>
  <c r="I196" i="38"/>
  <c r="L196" i="38" s="1"/>
  <c r="L195" i="38"/>
  <c r="I195" i="38"/>
  <c r="I194" i="38"/>
  <c r="L194" i="38" s="1"/>
  <c r="L193" i="38"/>
  <c r="I193" i="38"/>
  <c r="I192" i="38"/>
  <c r="L192" i="38" s="1"/>
  <c r="L191" i="38"/>
  <c r="I191" i="38"/>
  <c r="I190" i="38"/>
  <c r="L190" i="38" s="1"/>
  <c r="I189" i="38"/>
  <c r="L189" i="38" s="1"/>
  <c r="I188" i="38"/>
  <c r="L188" i="38" s="1"/>
  <c r="L187" i="38"/>
  <c r="I187" i="38"/>
  <c r="I186" i="38"/>
  <c r="L186" i="38" s="1"/>
  <c r="L185" i="38"/>
  <c r="I185" i="38"/>
  <c r="I184" i="38"/>
  <c r="L184" i="38" s="1"/>
  <c r="I183" i="38"/>
  <c r="L183" i="38" s="1"/>
  <c r="I182" i="38"/>
  <c r="L182" i="38" s="1"/>
  <c r="I181" i="38"/>
  <c r="L181" i="38" s="1"/>
  <c r="I180" i="38"/>
  <c r="L180" i="38" s="1"/>
  <c r="L179" i="38"/>
  <c r="I179" i="38"/>
  <c r="I178" i="38"/>
  <c r="L178" i="38" s="1"/>
  <c r="L177" i="38"/>
  <c r="I177" i="38"/>
  <c r="I176" i="38"/>
  <c r="L176" i="38" s="1"/>
  <c r="L175" i="38"/>
  <c r="I175" i="38"/>
  <c r="I174" i="38"/>
  <c r="L174" i="38" s="1"/>
  <c r="I173" i="38"/>
  <c r="L173" i="38" s="1"/>
  <c r="I172" i="38"/>
  <c r="L172" i="38" s="1"/>
  <c r="L171" i="38"/>
  <c r="I171" i="38"/>
  <c r="I170" i="38"/>
  <c r="L170" i="38" s="1"/>
  <c r="L169" i="38"/>
  <c r="I169" i="38"/>
  <c r="I168" i="38"/>
  <c r="L168" i="38" s="1"/>
  <c r="L167" i="38"/>
  <c r="I167" i="38"/>
  <c r="I166" i="38"/>
  <c r="L166" i="38" s="1"/>
  <c r="I165" i="38"/>
  <c r="L165" i="38" s="1"/>
  <c r="I164" i="38"/>
  <c r="L164" i="38" s="1"/>
  <c r="L163" i="38"/>
  <c r="I163" i="38"/>
  <c r="I162" i="38"/>
  <c r="L162" i="38" s="1"/>
  <c r="L161" i="38"/>
  <c r="I161" i="38"/>
  <c r="I160" i="38"/>
  <c r="L160" i="38" s="1"/>
  <c r="I159" i="38"/>
  <c r="L159" i="38" s="1"/>
  <c r="I158" i="38"/>
  <c r="L158" i="38" s="1"/>
  <c r="I157" i="38"/>
  <c r="L157" i="38" s="1"/>
  <c r="I156" i="38"/>
  <c r="L156" i="38" s="1"/>
  <c r="L155" i="38"/>
  <c r="I155" i="38"/>
  <c r="I154" i="38"/>
  <c r="L154" i="38" s="1"/>
  <c r="L153" i="38"/>
  <c r="I153" i="38"/>
  <c r="I152" i="38"/>
  <c r="L152" i="38" s="1"/>
  <c r="I151" i="38"/>
  <c r="L151" i="38" s="1"/>
  <c r="I150" i="38"/>
  <c r="L150" i="38" s="1"/>
  <c r="I149" i="38"/>
  <c r="L149" i="38" s="1"/>
  <c r="I148" i="38"/>
  <c r="L148" i="38" s="1"/>
  <c r="L147" i="38"/>
  <c r="I147" i="38"/>
  <c r="I146" i="38"/>
  <c r="L146" i="38" s="1"/>
  <c r="I145" i="38"/>
  <c r="L145" i="38" s="1"/>
  <c r="I144" i="38"/>
  <c r="L144" i="38" s="1"/>
  <c r="L143" i="38"/>
  <c r="I143" i="38"/>
  <c r="I142" i="38"/>
  <c r="L142" i="38" s="1"/>
  <c r="I141" i="38"/>
  <c r="L141" i="38" s="1"/>
  <c r="I140" i="38"/>
  <c r="L140" i="38" s="1"/>
  <c r="L139" i="38"/>
  <c r="I139" i="38"/>
  <c r="I138" i="38"/>
  <c r="L138" i="38" s="1"/>
  <c r="L137" i="38"/>
  <c r="I137" i="38"/>
  <c r="I136" i="38"/>
  <c r="L136" i="38" s="1"/>
  <c r="L135" i="38"/>
  <c r="I135" i="38"/>
  <c r="I134" i="38"/>
  <c r="L134" i="38" s="1"/>
  <c r="I133" i="38"/>
  <c r="L133" i="38" s="1"/>
  <c r="I132" i="38"/>
  <c r="L132" i="38" s="1"/>
  <c r="L131" i="38"/>
  <c r="I131" i="38"/>
  <c r="I130" i="38"/>
  <c r="L130" i="38" s="1"/>
  <c r="L129" i="38"/>
  <c r="I129" i="38"/>
  <c r="I128" i="38"/>
  <c r="L128" i="38" s="1"/>
  <c r="I127" i="38"/>
  <c r="L127" i="38" s="1"/>
  <c r="I126" i="38"/>
  <c r="L126" i="38" s="1"/>
  <c r="I125" i="38"/>
  <c r="L125" i="38" s="1"/>
  <c r="I124" i="38"/>
  <c r="L124" i="38" s="1"/>
  <c r="L123" i="38"/>
  <c r="I123" i="38"/>
  <c r="I122" i="38"/>
  <c r="L122" i="38" s="1"/>
  <c r="I121" i="38"/>
  <c r="L121" i="38" s="1"/>
  <c r="I120" i="38"/>
  <c r="L120" i="38" s="1"/>
  <c r="I119" i="38"/>
  <c r="L119" i="38" s="1"/>
  <c r="I118" i="38"/>
  <c r="L118" i="38" s="1"/>
  <c r="I117" i="38"/>
  <c r="L117" i="38" s="1"/>
  <c r="I116" i="38"/>
  <c r="L116" i="38" s="1"/>
  <c r="L115" i="38"/>
  <c r="I115" i="38"/>
  <c r="I114" i="38"/>
  <c r="L114" i="38" s="1"/>
  <c r="I113" i="38"/>
  <c r="L113" i="38" s="1"/>
  <c r="I112" i="38"/>
  <c r="L112" i="38" s="1"/>
  <c r="L111" i="38"/>
  <c r="I111" i="38"/>
  <c r="I110" i="38"/>
  <c r="L110" i="38" s="1"/>
  <c r="I109" i="38"/>
  <c r="L109" i="38" s="1"/>
  <c r="I108" i="38"/>
  <c r="L108" i="38" s="1"/>
  <c r="L107" i="38"/>
  <c r="I107" i="38"/>
  <c r="I106" i="38"/>
  <c r="L106" i="38" s="1"/>
  <c r="L105" i="38"/>
  <c r="I105" i="38"/>
  <c r="I104" i="38"/>
  <c r="L104" i="38" s="1"/>
  <c r="L103" i="38"/>
  <c r="I103" i="38"/>
  <c r="I102" i="38"/>
  <c r="L102" i="38" s="1"/>
  <c r="I101" i="38"/>
  <c r="L101" i="38" s="1"/>
  <c r="I100" i="38"/>
  <c r="L100" i="38" s="1"/>
  <c r="L99" i="38"/>
  <c r="I99" i="38"/>
  <c r="I98" i="38"/>
  <c r="L98" i="38" s="1"/>
  <c r="L97" i="38"/>
  <c r="I97" i="38"/>
  <c r="I96" i="38"/>
  <c r="L96" i="38" s="1"/>
  <c r="L95" i="38"/>
  <c r="I95" i="38"/>
  <c r="L94" i="38"/>
  <c r="I94" i="38"/>
  <c r="L93" i="38"/>
  <c r="I93" i="38"/>
  <c r="L92" i="38"/>
  <c r="I92" i="38"/>
  <c r="L91" i="38"/>
  <c r="I91" i="38"/>
  <c r="L90" i="38"/>
  <c r="I90" i="38"/>
  <c r="L89" i="38"/>
  <c r="I89" i="38"/>
  <c r="L88" i="38"/>
  <c r="I88" i="38"/>
  <c r="L87" i="38"/>
  <c r="I87" i="38"/>
  <c r="L86" i="38"/>
  <c r="I86" i="38"/>
  <c r="L85" i="38"/>
  <c r="I85" i="38"/>
  <c r="L84" i="38"/>
  <c r="I84" i="38"/>
  <c r="L83" i="38"/>
  <c r="I83" i="38"/>
  <c r="L82" i="38"/>
  <c r="I82" i="38"/>
  <c r="L81" i="38"/>
  <c r="I81" i="38"/>
  <c r="L80" i="38"/>
  <c r="I80" i="38"/>
  <c r="L79" i="38"/>
  <c r="I79" i="38"/>
  <c r="L78" i="38"/>
  <c r="I78" i="38"/>
  <c r="L77" i="38"/>
  <c r="I77" i="38"/>
  <c r="L76" i="38"/>
  <c r="I76" i="38"/>
  <c r="L75" i="38"/>
  <c r="I75" i="38"/>
  <c r="L74" i="38"/>
  <c r="I74" i="38"/>
  <c r="L73" i="38"/>
  <c r="I73" i="38"/>
  <c r="L72" i="38"/>
  <c r="I72" i="38"/>
  <c r="L71" i="38"/>
  <c r="I71" i="38"/>
  <c r="L70" i="38"/>
  <c r="I70" i="38"/>
  <c r="L69" i="38"/>
  <c r="I69" i="38"/>
  <c r="L68" i="38"/>
  <c r="I68" i="38"/>
  <c r="L67" i="38"/>
  <c r="I67" i="38"/>
  <c r="L66" i="38"/>
  <c r="I66" i="38"/>
  <c r="L65" i="38"/>
  <c r="I65" i="38"/>
  <c r="L64" i="38"/>
  <c r="I64" i="38"/>
  <c r="L63" i="38"/>
  <c r="I63" i="38"/>
  <c r="L62" i="38"/>
  <c r="I62" i="38"/>
  <c r="L61" i="38"/>
  <c r="I61" i="38"/>
  <c r="L60" i="38"/>
  <c r="I60" i="38"/>
  <c r="L59" i="38"/>
  <c r="I59" i="38"/>
  <c r="L58" i="38"/>
  <c r="I58" i="38"/>
  <c r="L57" i="38"/>
  <c r="I57" i="38"/>
  <c r="L56" i="38"/>
  <c r="I56" i="38"/>
  <c r="L55" i="38"/>
  <c r="I55" i="38"/>
  <c r="L54" i="38"/>
  <c r="I54" i="38"/>
  <c r="L53" i="38"/>
  <c r="I53" i="38"/>
  <c r="L52" i="38"/>
  <c r="I52" i="38"/>
  <c r="L51" i="38"/>
  <c r="I51" i="38"/>
  <c r="L50" i="38"/>
  <c r="I50" i="38"/>
  <c r="L49" i="38"/>
  <c r="I49" i="38"/>
  <c r="L48" i="38"/>
  <c r="I48" i="38"/>
  <c r="L47" i="38"/>
  <c r="I47" i="38"/>
  <c r="L46" i="38"/>
  <c r="I46" i="38"/>
  <c r="L45" i="38"/>
  <c r="I45" i="38"/>
  <c r="L44" i="38"/>
  <c r="I44" i="38"/>
  <c r="L43" i="38"/>
  <c r="I43" i="38"/>
  <c r="L42" i="38"/>
  <c r="I42" i="38"/>
  <c r="L41" i="38"/>
  <c r="I41" i="38"/>
  <c r="L40" i="38"/>
  <c r="I40" i="38"/>
  <c r="L39" i="38"/>
  <c r="I39" i="38"/>
  <c r="L38" i="38"/>
  <c r="I38" i="38"/>
  <c r="L37" i="38"/>
  <c r="I37" i="38"/>
  <c r="L36" i="38"/>
  <c r="I36" i="38"/>
  <c r="L35" i="38"/>
  <c r="I35" i="38"/>
  <c r="L34" i="38"/>
  <c r="I34" i="38"/>
  <c r="L33" i="38"/>
  <c r="I33" i="38"/>
  <c r="L32" i="38"/>
  <c r="I32" i="38"/>
  <c r="L31" i="38"/>
  <c r="I31" i="38"/>
  <c r="L30" i="38"/>
  <c r="I30" i="38"/>
  <c r="L29" i="38"/>
  <c r="I29" i="38"/>
  <c r="L28" i="38"/>
  <c r="I28" i="38"/>
  <c r="L27" i="38"/>
  <c r="I27" i="38"/>
  <c r="L26" i="38"/>
  <c r="I26" i="38"/>
  <c r="L25" i="38"/>
  <c r="I25" i="38"/>
  <c r="L24" i="38"/>
  <c r="I24" i="38"/>
  <c r="L23" i="38"/>
  <c r="I23" i="38"/>
  <c r="L22" i="38"/>
  <c r="I22" i="38"/>
  <c r="L21" i="38"/>
  <c r="I21" i="38"/>
  <c r="L20" i="38"/>
  <c r="I20" i="38"/>
  <c r="L19" i="38"/>
  <c r="I19" i="38"/>
  <c r="L18" i="38"/>
  <c r="I18" i="38"/>
  <c r="L17" i="38"/>
  <c r="I17" i="38"/>
  <c r="L16" i="38"/>
  <c r="I16" i="38"/>
  <c r="L15" i="38"/>
  <c r="I15" i="38"/>
  <c r="L14" i="38"/>
  <c r="I14" i="38"/>
  <c r="L13" i="38"/>
  <c r="I13" i="38"/>
  <c r="L12" i="38"/>
  <c r="I12" i="38"/>
  <c r="L11" i="38"/>
  <c r="I11" i="38"/>
  <c r="L10" i="38"/>
  <c r="I10" i="38"/>
  <c r="L9" i="38"/>
  <c r="I9" i="38"/>
  <c r="L8" i="38"/>
  <c r="I8" i="38"/>
  <c r="L7" i="38"/>
  <c r="I7" i="38"/>
  <c r="L6" i="38"/>
  <c r="I6" i="38"/>
  <c r="L5" i="38"/>
  <c r="I5" i="38"/>
  <c r="L4" i="38"/>
  <c r="I4" i="38"/>
  <c r="V568" i="37"/>
  <c r="U568" i="37"/>
  <c r="T568" i="37"/>
  <c r="S568" i="37"/>
  <c r="R568" i="37"/>
  <c r="P568" i="37"/>
  <c r="O568" i="37"/>
  <c r="N568" i="37"/>
  <c r="M568" i="37"/>
  <c r="K568" i="37"/>
  <c r="J568" i="37"/>
  <c r="L567" i="37"/>
  <c r="I567" i="37"/>
  <c r="I566" i="37"/>
  <c r="L566" i="37" s="1"/>
  <c r="L565" i="37"/>
  <c r="I565" i="37"/>
  <c r="I564" i="37"/>
  <c r="L564" i="37" s="1"/>
  <c r="I563" i="37"/>
  <c r="L563" i="37" s="1"/>
  <c r="I562" i="37"/>
  <c r="L562" i="37" s="1"/>
  <c r="L561" i="37"/>
  <c r="I561" i="37"/>
  <c r="I560" i="37"/>
  <c r="L560" i="37" s="1"/>
  <c r="L559" i="37"/>
  <c r="I559" i="37"/>
  <c r="I558" i="37"/>
  <c r="L558" i="37" s="1"/>
  <c r="I557" i="37"/>
  <c r="L557" i="37" s="1"/>
  <c r="I556" i="37"/>
  <c r="L556" i="37" s="1"/>
  <c r="I555" i="37"/>
  <c r="L555" i="37" s="1"/>
  <c r="I554" i="37"/>
  <c r="L554" i="37" s="1"/>
  <c r="L553" i="37"/>
  <c r="I553" i="37"/>
  <c r="I552" i="37"/>
  <c r="L552" i="37" s="1"/>
  <c r="I551" i="37"/>
  <c r="L551" i="37" s="1"/>
  <c r="I550" i="37"/>
  <c r="L550" i="37" s="1"/>
  <c r="L549" i="37"/>
  <c r="I549" i="37"/>
  <c r="I548" i="37"/>
  <c r="L548" i="37" s="1"/>
  <c r="I547" i="37"/>
  <c r="L547" i="37" s="1"/>
  <c r="I546" i="37"/>
  <c r="L546" i="37" s="1"/>
  <c r="L545" i="37"/>
  <c r="I545" i="37"/>
  <c r="I544" i="37"/>
  <c r="L544" i="37" s="1"/>
  <c r="L543" i="37"/>
  <c r="I543" i="37"/>
  <c r="I542" i="37"/>
  <c r="L542" i="37" s="1"/>
  <c r="L541" i="37"/>
  <c r="I541" i="37"/>
  <c r="I540" i="37"/>
  <c r="L540" i="37" s="1"/>
  <c r="I539" i="37"/>
  <c r="L539" i="37" s="1"/>
  <c r="I538" i="37"/>
  <c r="L538" i="37" s="1"/>
  <c r="L537" i="37"/>
  <c r="I537" i="37"/>
  <c r="I536" i="37"/>
  <c r="L536" i="37" s="1"/>
  <c r="L535" i="37"/>
  <c r="I535" i="37"/>
  <c r="I534" i="37"/>
  <c r="L534" i="37" s="1"/>
  <c r="I533" i="37"/>
  <c r="L533" i="37" s="1"/>
  <c r="I532" i="37"/>
  <c r="L532" i="37" s="1"/>
  <c r="I531" i="37"/>
  <c r="L531" i="37" s="1"/>
  <c r="I530" i="37"/>
  <c r="L530" i="37" s="1"/>
  <c r="L529" i="37"/>
  <c r="I529" i="37"/>
  <c r="I528" i="37"/>
  <c r="L528" i="37" s="1"/>
  <c r="I527" i="37"/>
  <c r="L527" i="37" s="1"/>
  <c r="I526" i="37"/>
  <c r="L526" i="37" s="1"/>
  <c r="I525" i="37"/>
  <c r="L525" i="37" s="1"/>
  <c r="I524" i="37"/>
  <c r="L524" i="37" s="1"/>
  <c r="I523" i="37"/>
  <c r="L523" i="37" s="1"/>
  <c r="I522" i="37"/>
  <c r="L522" i="37" s="1"/>
  <c r="L521" i="37"/>
  <c r="I521" i="37"/>
  <c r="L520" i="37"/>
  <c r="I520" i="37"/>
  <c r="L519" i="37"/>
  <c r="I519" i="37"/>
  <c r="L518" i="37"/>
  <c r="I518" i="37"/>
  <c r="L517" i="37"/>
  <c r="I517" i="37"/>
  <c r="L516" i="37"/>
  <c r="I516" i="37"/>
  <c r="L515" i="37"/>
  <c r="I515" i="37"/>
  <c r="L514" i="37"/>
  <c r="I514" i="37"/>
  <c r="L513" i="37"/>
  <c r="I513" i="37"/>
  <c r="L512" i="37"/>
  <c r="I512" i="37"/>
  <c r="L511" i="37"/>
  <c r="I511" i="37"/>
  <c r="L510" i="37"/>
  <c r="I510" i="37"/>
  <c r="L509" i="37"/>
  <c r="I509" i="37"/>
  <c r="L508" i="37"/>
  <c r="I508" i="37"/>
  <c r="L507" i="37"/>
  <c r="I507" i="37"/>
  <c r="L506" i="37"/>
  <c r="I506" i="37"/>
  <c r="L505" i="37"/>
  <c r="I505" i="37"/>
  <c r="L504" i="37"/>
  <c r="I504" i="37"/>
  <c r="L503" i="37"/>
  <c r="I503" i="37"/>
  <c r="L502" i="37"/>
  <c r="I502" i="37"/>
  <c r="L501" i="37"/>
  <c r="I501" i="37"/>
  <c r="L500" i="37"/>
  <c r="I500" i="37"/>
  <c r="L499" i="37"/>
  <c r="I499" i="37"/>
  <c r="L498" i="37"/>
  <c r="I498" i="37"/>
  <c r="L497" i="37"/>
  <c r="I497" i="37"/>
  <c r="L496" i="37"/>
  <c r="I496" i="37"/>
  <c r="L495" i="37"/>
  <c r="I495" i="37"/>
  <c r="L494" i="37"/>
  <c r="I494" i="37"/>
  <c r="L493" i="37"/>
  <c r="I493" i="37"/>
  <c r="L492" i="37"/>
  <c r="I492" i="37"/>
  <c r="L491" i="37"/>
  <c r="I491" i="37"/>
  <c r="L490" i="37"/>
  <c r="I490" i="37"/>
  <c r="L489" i="37"/>
  <c r="I489" i="37"/>
  <c r="L488" i="37"/>
  <c r="I488" i="37"/>
  <c r="L487" i="37"/>
  <c r="I487" i="37"/>
  <c r="L486" i="37"/>
  <c r="I486" i="37"/>
  <c r="L485" i="37"/>
  <c r="I485" i="37"/>
  <c r="L484" i="37"/>
  <c r="I484" i="37"/>
  <c r="L483" i="37"/>
  <c r="I483" i="37"/>
  <c r="L482" i="37"/>
  <c r="I482" i="37"/>
  <c r="L481" i="37"/>
  <c r="I481" i="37"/>
  <c r="L480" i="37"/>
  <c r="I480" i="37"/>
  <c r="L479" i="37"/>
  <c r="I479" i="37"/>
  <c r="L478" i="37"/>
  <c r="I478" i="37"/>
  <c r="L477" i="37"/>
  <c r="I477" i="37"/>
  <c r="L476" i="37"/>
  <c r="I476" i="37"/>
  <c r="L475" i="37"/>
  <c r="I475" i="37"/>
  <c r="L474" i="37"/>
  <c r="I474" i="37"/>
  <c r="L473" i="37"/>
  <c r="I473" i="37"/>
  <c r="L472" i="37"/>
  <c r="I472" i="37"/>
  <c r="L471" i="37"/>
  <c r="I471" i="37"/>
  <c r="L470" i="37"/>
  <c r="I470" i="37"/>
  <c r="L469" i="37"/>
  <c r="I469" i="37"/>
  <c r="L468" i="37"/>
  <c r="I468" i="37"/>
  <c r="L467" i="37"/>
  <c r="I467" i="37"/>
  <c r="L466" i="37"/>
  <c r="I466" i="37"/>
  <c r="L465" i="37"/>
  <c r="I465" i="37"/>
  <c r="L464" i="37"/>
  <c r="I464" i="37"/>
  <c r="L463" i="37"/>
  <c r="I463" i="37"/>
  <c r="L462" i="37"/>
  <c r="I462" i="37"/>
  <c r="L461" i="37"/>
  <c r="I461" i="37"/>
  <c r="L460" i="37"/>
  <c r="I460" i="37"/>
  <c r="L459" i="37"/>
  <c r="I459" i="37"/>
  <c r="L458" i="37"/>
  <c r="I458" i="37"/>
  <c r="L457" i="37"/>
  <c r="I457" i="37"/>
  <c r="L456" i="37"/>
  <c r="I456" i="37"/>
  <c r="L455" i="37"/>
  <c r="I455" i="37"/>
  <c r="L454" i="37"/>
  <c r="I454" i="37"/>
  <c r="L453" i="37"/>
  <c r="I453" i="37"/>
  <c r="L452" i="37"/>
  <c r="I452" i="37"/>
  <c r="L451" i="37"/>
  <c r="I451" i="37"/>
  <c r="L450" i="37"/>
  <c r="I450" i="37"/>
  <c r="L449" i="37"/>
  <c r="I449" i="37"/>
  <c r="L448" i="37"/>
  <c r="I448" i="37"/>
  <c r="L447" i="37"/>
  <c r="I447" i="37"/>
  <c r="L446" i="37"/>
  <c r="I446" i="37"/>
  <c r="L445" i="37"/>
  <c r="I445" i="37"/>
  <c r="L444" i="37"/>
  <c r="I444" i="37"/>
  <c r="L443" i="37"/>
  <c r="I443" i="37"/>
  <c r="L442" i="37"/>
  <c r="I442" i="37"/>
  <c r="L441" i="37"/>
  <c r="I441" i="37"/>
  <c r="L440" i="37"/>
  <c r="I440" i="37"/>
  <c r="L439" i="37"/>
  <c r="I439" i="37"/>
  <c r="L438" i="37"/>
  <c r="I438" i="37"/>
  <c r="L437" i="37"/>
  <c r="I437" i="37"/>
  <c r="L436" i="37"/>
  <c r="I436" i="37"/>
  <c r="L435" i="37"/>
  <c r="I435" i="37"/>
  <c r="L434" i="37"/>
  <c r="I434" i="37"/>
  <c r="L433" i="37"/>
  <c r="I433" i="37"/>
  <c r="L432" i="37"/>
  <c r="I432" i="37"/>
  <c r="L431" i="37"/>
  <c r="I431" i="37"/>
  <c r="L430" i="37"/>
  <c r="I430" i="37"/>
  <c r="L429" i="37"/>
  <c r="I429" i="37"/>
  <c r="L428" i="37"/>
  <c r="I428" i="37"/>
  <c r="L427" i="37"/>
  <c r="I427" i="37"/>
  <c r="L426" i="37"/>
  <c r="I426" i="37"/>
  <c r="L425" i="37"/>
  <c r="I425" i="37"/>
  <c r="L424" i="37"/>
  <c r="I424" i="37"/>
  <c r="L423" i="37"/>
  <c r="I423" i="37"/>
  <c r="L422" i="37"/>
  <c r="I422" i="37"/>
  <c r="L421" i="37"/>
  <c r="I421" i="37"/>
  <c r="L420" i="37"/>
  <c r="I420" i="37"/>
  <c r="L419" i="37"/>
  <c r="I419" i="37"/>
  <c r="L418" i="37"/>
  <c r="I418" i="37"/>
  <c r="L417" i="37"/>
  <c r="I417" i="37"/>
  <c r="L416" i="37"/>
  <c r="I416" i="37"/>
  <c r="L415" i="37"/>
  <c r="I415" i="37"/>
  <c r="L414" i="37"/>
  <c r="I414" i="37"/>
  <c r="L413" i="37"/>
  <c r="I413" i="37"/>
  <c r="L412" i="37"/>
  <c r="I412" i="37"/>
  <c r="L411" i="37"/>
  <c r="I411" i="37"/>
  <c r="L410" i="37"/>
  <c r="I410" i="37"/>
  <c r="L409" i="37"/>
  <c r="I409" i="37"/>
  <c r="L408" i="37"/>
  <c r="I408" i="37"/>
  <c r="L407" i="37"/>
  <c r="I407" i="37"/>
  <c r="L406" i="37"/>
  <c r="I406" i="37"/>
  <c r="L405" i="37"/>
  <c r="I405" i="37"/>
  <c r="L404" i="37"/>
  <c r="I404" i="37"/>
  <c r="L403" i="37"/>
  <c r="I403" i="37"/>
  <c r="L402" i="37"/>
  <c r="I402" i="37"/>
  <c r="L401" i="37"/>
  <c r="I401" i="37"/>
  <c r="L400" i="37"/>
  <c r="I400" i="37"/>
  <c r="L399" i="37"/>
  <c r="I399" i="37"/>
  <c r="L398" i="37"/>
  <c r="I398" i="37"/>
  <c r="L397" i="37"/>
  <c r="I397" i="37"/>
  <c r="L396" i="37"/>
  <c r="I396" i="37"/>
  <c r="L395" i="37"/>
  <c r="I395" i="37"/>
  <c r="L394" i="37"/>
  <c r="I394" i="37"/>
  <c r="L393" i="37"/>
  <c r="I393" i="37"/>
  <c r="L392" i="37"/>
  <c r="I392" i="37"/>
  <c r="L391" i="37"/>
  <c r="I391" i="37"/>
  <c r="L390" i="37"/>
  <c r="I390" i="37"/>
  <c r="L389" i="37"/>
  <c r="I389" i="37"/>
  <c r="L388" i="37"/>
  <c r="I388" i="37"/>
  <c r="L387" i="37"/>
  <c r="I387" i="37"/>
  <c r="L386" i="37"/>
  <c r="I386" i="37"/>
  <c r="L385" i="37"/>
  <c r="I385" i="37"/>
  <c r="L384" i="37"/>
  <c r="I384" i="37"/>
  <c r="L383" i="37"/>
  <c r="I383" i="37"/>
  <c r="L382" i="37"/>
  <c r="I382" i="37"/>
  <c r="L381" i="37"/>
  <c r="I381" i="37"/>
  <c r="L380" i="37"/>
  <c r="I380" i="37"/>
  <c r="L379" i="37"/>
  <c r="I379" i="37"/>
  <c r="L378" i="37"/>
  <c r="I378" i="37"/>
  <c r="L377" i="37"/>
  <c r="I377" i="37"/>
  <c r="L376" i="37"/>
  <c r="I376" i="37"/>
  <c r="L375" i="37"/>
  <c r="I375" i="37"/>
  <c r="L374" i="37"/>
  <c r="I374" i="37"/>
  <c r="L373" i="37"/>
  <c r="I373" i="37"/>
  <c r="L372" i="37"/>
  <c r="I372" i="37"/>
  <c r="L371" i="37"/>
  <c r="I371" i="37"/>
  <c r="L370" i="37"/>
  <c r="I370" i="37"/>
  <c r="L369" i="37"/>
  <c r="I369" i="37"/>
  <c r="L368" i="37"/>
  <c r="I368" i="37"/>
  <c r="L367" i="37"/>
  <c r="I367" i="37"/>
  <c r="L366" i="37"/>
  <c r="I366" i="37"/>
  <c r="L365" i="37"/>
  <c r="I365" i="37"/>
  <c r="L364" i="37"/>
  <c r="I364" i="37"/>
  <c r="L363" i="37"/>
  <c r="I363" i="37"/>
  <c r="L362" i="37"/>
  <c r="I362" i="37"/>
  <c r="L361" i="37"/>
  <c r="I361" i="37"/>
  <c r="L360" i="37"/>
  <c r="I360" i="37"/>
  <c r="L359" i="37"/>
  <c r="I359" i="37"/>
  <c r="L358" i="37"/>
  <c r="I358" i="37"/>
  <c r="L357" i="37"/>
  <c r="I357" i="37"/>
  <c r="L356" i="37"/>
  <c r="I356" i="37"/>
  <c r="L355" i="37"/>
  <c r="I355" i="37"/>
  <c r="L354" i="37"/>
  <c r="I354" i="37"/>
  <c r="L353" i="37"/>
  <c r="I353" i="37"/>
  <c r="L352" i="37"/>
  <c r="I352" i="37"/>
  <c r="L351" i="37"/>
  <c r="I351" i="37"/>
  <c r="L350" i="37"/>
  <c r="I350" i="37"/>
  <c r="L349" i="37"/>
  <c r="I349" i="37"/>
  <c r="L348" i="37"/>
  <c r="I348" i="37"/>
  <c r="L347" i="37"/>
  <c r="I347" i="37"/>
  <c r="L346" i="37"/>
  <c r="I346" i="37"/>
  <c r="L345" i="37"/>
  <c r="I345" i="37"/>
  <c r="L344" i="37"/>
  <c r="I344" i="37"/>
  <c r="L343" i="37"/>
  <c r="I343" i="37"/>
  <c r="L342" i="37"/>
  <c r="I342" i="37"/>
  <c r="L341" i="37"/>
  <c r="I341" i="37"/>
  <c r="L340" i="37"/>
  <c r="I340" i="37"/>
  <c r="L339" i="37"/>
  <c r="I339" i="37"/>
  <c r="L338" i="37"/>
  <c r="I338" i="37"/>
  <c r="L337" i="37"/>
  <c r="I337" i="37"/>
  <c r="L336" i="37"/>
  <c r="I336" i="37"/>
  <c r="L335" i="37"/>
  <c r="I335" i="37"/>
  <c r="L334" i="37"/>
  <c r="I334" i="37"/>
  <c r="L333" i="37"/>
  <c r="I333" i="37"/>
  <c r="L332" i="37"/>
  <c r="I332" i="37"/>
  <c r="L331" i="37"/>
  <c r="I331" i="37"/>
  <c r="L330" i="37"/>
  <c r="I330" i="37"/>
  <c r="L329" i="37"/>
  <c r="I329" i="37"/>
  <c r="L328" i="37"/>
  <c r="I328" i="37"/>
  <c r="L327" i="37"/>
  <c r="I327" i="37"/>
  <c r="L326" i="37"/>
  <c r="I326" i="37"/>
  <c r="L325" i="37"/>
  <c r="I325" i="37"/>
  <c r="L324" i="37"/>
  <c r="I324" i="37"/>
  <c r="L323" i="37"/>
  <c r="I323" i="37"/>
  <c r="L322" i="37"/>
  <c r="I322" i="37"/>
  <c r="L321" i="37"/>
  <c r="I321" i="37"/>
  <c r="L320" i="37"/>
  <c r="I320" i="37"/>
  <c r="L319" i="37"/>
  <c r="I319" i="37"/>
  <c r="L318" i="37"/>
  <c r="I318" i="37"/>
  <c r="L317" i="37"/>
  <c r="I317" i="37"/>
  <c r="L316" i="37"/>
  <c r="I316" i="37"/>
  <c r="L315" i="37"/>
  <c r="I315" i="37"/>
  <c r="L314" i="37"/>
  <c r="I314" i="37"/>
  <c r="L313" i="37"/>
  <c r="I313" i="37"/>
  <c r="L312" i="37"/>
  <c r="I312" i="37"/>
  <c r="L311" i="37"/>
  <c r="I311" i="37"/>
  <c r="L310" i="37"/>
  <c r="I310" i="37"/>
  <c r="L309" i="37"/>
  <c r="I309" i="37"/>
  <c r="L308" i="37"/>
  <c r="I308" i="37"/>
  <c r="L307" i="37"/>
  <c r="I307" i="37"/>
  <c r="L306" i="37"/>
  <c r="I306" i="37"/>
  <c r="L305" i="37"/>
  <c r="I305" i="37"/>
  <c r="L304" i="37"/>
  <c r="I304" i="37"/>
  <c r="L303" i="37"/>
  <c r="I303" i="37"/>
  <c r="L302" i="37"/>
  <c r="I302" i="37"/>
  <c r="L301" i="37"/>
  <c r="I301" i="37"/>
  <c r="L300" i="37"/>
  <c r="I300" i="37"/>
  <c r="L299" i="37"/>
  <c r="I299" i="37"/>
  <c r="L298" i="37"/>
  <c r="I298" i="37"/>
  <c r="L297" i="37"/>
  <c r="I297" i="37"/>
  <c r="L296" i="37"/>
  <c r="I296" i="37"/>
  <c r="L295" i="37"/>
  <c r="I295" i="37"/>
  <c r="L294" i="37"/>
  <c r="I294" i="37"/>
  <c r="L293" i="37"/>
  <c r="I293" i="37"/>
  <c r="L292" i="37"/>
  <c r="I292" i="37"/>
  <c r="L291" i="37"/>
  <c r="I291" i="37"/>
  <c r="L290" i="37"/>
  <c r="I290" i="37"/>
  <c r="L289" i="37"/>
  <c r="I289" i="37"/>
  <c r="L288" i="37"/>
  <c r="I288" i="37"/>
  <c r="L287" i="37"/>
  <c r="I287" i="37"/>
  <c r="L286" i="37"/>
  <c r="I286" i="37"/>
  <c r="L285" i="37"/>
  <c r="I285" i="37"/>
  <c r="L284" i="37"/>
  <c r="I284" i="37"/>
  <c r="L283" i="37"/>
  <c r="I283" i="37"/>
  <c r="L282" i="37"/>
  <c r="I282" i="37"/>
  <c r="L281" i="37"/>
  <c r="I281" i="37"/>
  <c r="L280" i="37"/>
  <c r="I280" i="37"/>
  <c r="L279" i="37"/>
  <c r="I279" i="37"/>
  <c r="L278" i="37"/>
  <c r="I278" i="37"/>
  <c r="L277" i="37"/>
  <c r="I277" i="37"/>
  <c r="L276" i="37"/>
  <c r="I276" i="37"/>
  <c r="L275" i="37"/>
  <c r="I275" i="37"/>
  <c r="L274" i="37"/>
  <c r="I274" i="37"/>
  <c r="L273" i="37"/>
  <c r="I273" i="37"/>
  <c r="L272" i="37"/>
  <c r="I272" i="37"/>
  <c r="L271" i="37"/>
  <c r="I271" i="37"/>
  <c r="L270" i="37"/>
  <c r="I270" i="37"/>
  <c r="L269" i="37"/>
  <c r="I269" i="37"/>
  <c r="L268" i="37"/>
  <c r="I268" i="37"/>
  <c r="L267" i="37"/>
  <c r="I267" i="37"/>
  <c r="L266" i="37"/>
  <c r="I266" i="37"/>
  <c r="L265" i="37"/>
  <c r="I265" i="37"/>
  <c r="L264" i="37"/>
  <c r="I264" i="37"/>
  <c r="L263" i="37"/>
  <c r="I263" i="37"/>
  <c r="L262" i="37"/>
  <c r="I262" i="37"/>
  <c r="L261" i="37"/>
  <c r="I261" i="37"/>
  <c r="L260" i="37"/>
  <c r="I260" i="37"/>
  <c r="L259" i="37"/>
  <c r="I259" i="37"/>
  <c r="L258" i="37"/>
  <c r="I258" i="37"/>
  <c r="L257" i="37"/>
  <c r="I257" i="37"/>
  <c r="L256" i="37"/>
  <c r="I256" i="37"/>
  <c r="L255" i="37"/>
  <c r="I255" i="37"/>
  <c r="L254" i="37"/>
  <c r="I254" i="37"/>
  <c r="L253" i="37"/>
  <c r="I253" i="37"/>
  <c r="L252" i="37"/>
  <c r="I252" i="37"/>
  <c r="L251" i="37"/>
  <c r="I251" i="37"/>
  <c r="L250" i="37"/>
  <c r="I250" i="37"/>
  <c r="L249" i="37"/>
  <c r="I249" i="37"/>
  <c r="L248" i="37"/>
  <c r="I248" i="37"/>
  <c r="L247" i="37"/>
  <c r="I247" i="37"/>
  <c r="L246" i="37"/>
  <c r="I246" i="37"/>
  <c r="L245" i="37"/>
  <c r="I245" i="37"/>
  <c r="L244" i="37"/>
  <c r="I244" i="37"/>
  <c r="L243" i="37"/>
  <c r="I243" i="37"/>
  <c r="L242" i="37"/>
  <c r="I242" i="37"/>
  <c r="L241" i="37"/>
  <c r="I241" i="37"/>
  <c r="L240" i="37"/>
  <c r="I240" i="37"/>
  <c r="L239" i="37"/>
  <c r="I239" i="37"/>
  <c r="L238" i="37"/>
  <c r="I238" i="37"/>
  <c r="L237" i="37"/>
  <c r="I237" i="37"/>
  <c r="L236" i="37"/>
  <c r="I236" i="37"/>
  <c r="L235" i="37"/>
  <c r="I235" i="37"/>
  <c r="L234" i="37"/>
  <c r="I234" i="37"/>
  <c r="L233" i="37"/>
  <c r="I233" i="37"/>
  <c r="L232" i="37"/>
  <c r="I232" i="37"/>
  <c r="L231" i="37"/>
  <c r="I231" i="37"/>
  <c r="L230" i="37"/>
  <c r="I230" i="37"/>
  <c r="L229" i="37"/>
  <c r="I229" i="37"/>
  <c r="L228" i="37"/>
  <c r="I228" i="37"/>
  <c r="L227" i="37"/>
  <c r="I227" i="37"/>
  <c r="L226" i="37"/>
  <c r="I226" i="37"/>
  <c r="L225" i="37"/>
  <c r="I225" i="37"/>
  <c r="L224" i="37"/>
  <c r="I224" i="37"/>
  <c r="L223" i="37"/>
  <c r="I223" i="37"/>
  <c r="L222" i="37"/>
  <c r="I222" i="37"/>
  <c r="L221" i="37"/>
  <c r="I221" i="37"/>
  <c r="L220" i="37"/>
  <c r="I220" i="37"/>
  <c r="L219" i="37"/>
  <c r="I219" i="37"/>
  <c r="L218" i="37"/>
  <c r="I218" i="37"/>
  <c r="L217" i="37"/>
  <c r="I217" i="37"/>
  <c r="L216" i="37"/>
  <c r="I216" i="37"/>
  <c r="L215" i="37"/>
  <c r="I215" i="37"/>
  <c r="L214" i="37"/>
  <c r="I214" i="37"/>
  <c r="L213" i="37"/>
  <c r="I213" i="37"/>
  <c r="L212" i="37"/>
  <c r="I212" i="37"/>
  <c r="L211" i="37"/>
  <c r="I211" i="37"/>
  <c r="L210" i="37"/>
  <c r="I210" i="37"/>
  <c r="L209" i="37"/>
  <c r="I209" i="37"/>
  <c r="L208" i="37"/>
  <c r="I208" i="37"/>
  <c r="L207" i="37"/>
  <c r="I207" i="37"/>
  <c r="L206" i="37"/>
  <c r="I206" i="37"/>
  <c r="L205" i="37"/>
  <c r="I205" i="37"/>
  <c r="L204" i="37"/>
  <c r="I204" i="37"/>
  <c r="L203" i="37"/>
  <c r="I203" i="37"/>
  <c r="L202" i="37"/>
  <c r="I202" i="37"/>
  <c r="L201" i="37"/>
  <c r="I201" i="37"/>
  <c r="L200" i="37"/>
  <c r="I200" i="37"/>
  <c r="L199" i="37"/>
  <c r="I199" i="37"/>
  <c r="L198" i="37"/>
  <c r="I198" i="37"/>
  <c r="L197" i="37"/>
  <c r="I197" i="37"/>
  <c r="L196" i="37"/>
  <c r="I196" i="37"/>
  <c r="L195" i="37"/>
  <c r="I195" i="37"/>
  <c r="L194" i="37"/>
  <c r="I194" i="37"/>
  <c r="L193" i="37"/>
  <c r="I193" i="37"/>
  <c r="L192" i="37"/>
  <c r="I192" i="37"/>
  <c r="L191" i="37"/>
  <c r="I191" i="37"/>
  <c r="L190" i="37"/>
  <c r="I190" i="37"/>
  <c r="L189" i="37"/>
  <c r="I189" i="37"/>
  <c r="L188" i="37"/>
  <c r="I188" i="37"/>
  <c r="L187" i="37"/>
  <c r="I187" i="37"/>
  <c r="L186" i="37"/>
  <c r="I186" i="37"/>
  <c r="L185" i="37"/>
  <c r="I185" i="37"/>
  <c r="L184" i="37"/>
  <c r="I184" i="37"/>
  <c r="L183" i="37"/>
  <c r="I183" i="37"/>
  <c r="L182" i="37"/>
  <c r="I182" i="37"/>
  <c r="L181" i="37"/>
  <c r="I181" i="37"/>
  <c r="L180" i="37"/>
  <c r="I180" i="37"/>
  <c r="L179" i="37"/>
  <c r="I179" i="37"/>
  <c r="L178" i="37"/>
  <c r="I178" i="37"/>
  <c r="L177" i="37"/>
  <c r="I177" i="37"/>
  <c r="L176" i="37"/>
  <c r="I176" i="37"/>
  <c r="L175" i="37"/>
  <c r="I175" i="37"/>
  <c r="L174" i="37"/>
  <c r="I174" i="37"/>
  <c r="L173" i="37"/>
  <c r="I173" i="37"/>
  <c r="L172" i="37"/>
  <c r="I172" i="37"/>
  <c r="L171" i="37"/>
  <c r="I171" i="37"/>
  <c r="L170" i="37"/>
  <c r="I170" i="37"/>
  <c r="L169" i="37"/>
  <c r="I169" i="37"/>
  <c r="L168" i="37"/>
  <c r="I168" i="37"/>
  <c r="L167" i="37"/>
  <c r="I167" i="37"/>
  <c r="L166" i="37"/>
  <c r="I166" i="37"/>
  <c r="L165" i="37"/>
  <c r="I165" i="37"/>
  <c r="L164" i="37"/>
  <c r="I164" i="37"/>
  <c r="L163" i="37"/>
  <c r="I163" i="37"/>
  <c r="L162" i="37"/>
  <c r="I162" i="37"/>
  <c r="L161" i="37"/>
  <c r="I161" i="37"/>
  <c r="L160" i="37"/>
  <c r="I160" i="37"/>
  <c r="L159" i="37"/>
  <c r="I159" i="37"/>
  <c r="L158" i="37"/>
  <c r="I158" i="37"/>
  <c r="L157" i="37"/>
  <c r="I157" i="37"/>
  <c r="L156" i="37"/>
  <c r="I156" i="37"/>
  <c r="L155" i="37"/>
  <c r="I155" i="37"/>
  <c r="L154" i="37"/>
  <c r="I154" i="37"/>
  <c r="L153" i="37"/>
  <c r="I153" i="37"/>
  <c r="L152" i="37"/>
  <c r="I152" i="37"/>
  <c r="L151" i="37"/>
  <c r="I151" i="37"/>
  <c r="L150" i="37"/>
  <c r="I150" i="37"/>
  <c r="L149" i="37"/>
  <c r="I149" i="37"/>
  <c r="L148" i="37"/>
  <c r="I148" i="37"/>
  <c r="L147" i="37"/>
  <c r="I147" i="37"/>
  <c r="L146" i="37"/>
  <c r="I146" i="37"/>
  <c r="L145" i="37"/>
  <c r="I145" i="37"/>
  <c r="L144" i="37"/>
  <c r="I144" i="37"/>
  <c r="L143" i="37"/>
  <c r="I143" i="37"/>
  <c r="L142" i="37"/>
  <c r="I142" i="37"/>
  <c r="L141" i="37"/>
  <c r="I141" i="37"/>
  <c r="L140" i="37"/>
  <c r="I140" i="37"/>
  <c r="L139" i="37"/>
  <c r="I139" i="37"/>
  <c r="L138" i="37"/>
  <c r="I138" i="37"/>
  <c r="L137" i="37"/>
  <c r="I137" i="37"/>
  <c r="L136" i="37"/>
  <c r="I136" i="37"/>
  <c r="L135" i="37"/>
  <c r="I135" i="37"/>
  <c r="L134" i="37"/>
  <c r="I134" i="37"/>
  <c r="L133" i="37"/>
  <c r="I133" i="37"/>
  <c r="L132" i="37"/>
  <c r="I132" i="37"/>
  <c r="L131" i="37"/>
  <c r="I131" i="37"/>
  <c r="L130" i="37"/>
  <c r="I130" i="37"/>
  <c r="L129" i="37"/>
  <c r="I129" i="37"/>
  <c r="L128" i="37"/>
  <c r="I128" i="37"/>
  <c r="L127" i="37"/>
  <c r="I127" i="37"/>
  <c r="L126" i="37"/>
  <c r="I126" i="37"/>
  <c r="L125" i="37"/>
  <c r="I125" i="37"/>
  <c r="L124" i="37"/>
  <c r="I124" i="37"/>
  <c r="L123" i="37"/>
  <c r="I123" i="37"/>
  <c r="L122" i="37"/>
  <c r="I122" i="37"/>
  <c r="L121" i="37"/>
  <c r="I121" i="37"/>
  <c r="L120" i="37"/>
  <c r="I120" i="37"/>
  <c r="L119" i="37"/>
  <c r="I119" i="37"/>
  <c r="L118" i="37"/>
  <c r="I118" i="37"/>
  <c r="L117" i="37"/>
  <c r="I117" i="37"/>
  <c r="L116" i="37"/>
  <c r="I116" i="37"/>
  <c r="L115" i="37"/>
  <c r="I115" i="37"/>
  <c r="L114" i="37"/>
  <c r="I114" i="37"/>
  <c r="L113" i="37"/>
  <c r="I113" i="37"/>
  <c r="L112" i="37"/>
  <c r="I112" i="37"/>
  <c r="L111" i="37"/>
  <c r="I111" i="37"/>
  <c r="L110" i="37"/>
  <c r="I110" i="37"/>
  <c r="L109" i="37"/>
  <c r="I109" i="37"/>
  <c r="L108" i="37"/>
  <c r="I108" i="37"/>
  <c r="L107" i="37"/>
  <c r="I107" i="37"/>
  <c r="L106" i="37"/>
  <c r="I106" i="37"/>
  <c r="L105" i="37"/>
  <c r="I105" i="37"/>
  <c r="L104" i="37"/>
  <c r="I104" i="37"/>
  <c r="L103" i="37"/>
  <c r="I103" i="37"/>
  <c r="L102" i="37"/>
  <c r="I102" i="37"/>
  <c r="L101" i="37"/>
  <c r="I101" i="37"/>
  <c r="L100" i="37"/>
  <c r="I100" i="37"/>
  <c r="L99" i="37"/>
  <c r="I99" i="37"/>
  <c r="L98" i="37"/>
  <c r="I98" i="37"/>
  <c r="L97" i="37"/>
  <c r="I97" i="37"/>
  <c r="L96" i="37"/>
  <c r="I96" i="37"/>
  <c r="L95" i="37"/>
  <c r="I95" i="37"/>
  <c r="L94" i="37"/>
  <c r="I94" i="37"/>
  <c r="L93" i="37"/>
  <c r="I93" i="37"/>
  <c r="L92" i="37"/>
  <c r="I92" i="37"/>
  <c r="L91" i="37"/>
  <c r="I91" i="37"/>
  <c r="L90" i="37"/>
  <c r="I90" i="37"/>
  <c r="L89" i="37"/>
  <c r="I89" i="37"/>
  <c r="L88" i="37"/>
  <c r="I88" i="37"/>
  <c r="L87" i="37"/>
  <c r="I87" i="37"/>
  <c r="L86" i="37"/>
  <c r="I86" i="37"/>
  <c r="L85" i="37"/>
  <c r="I85" i="37"/>
  <c r="L84" i="37"/>
  <c r="I84" i="37"/>
  <c r="L83" i="37"/>
  <c r="I83" i="37"/>
  <c r="L82" i="37"/>
  <c r="I82" i="37"/>
  <c r="L81" i="37"/>
  <c r="I81" i="37"/>
  <c r="L80" i="37"/>
  <c r="I80" i="37"/>
  <c r="L79" i="37"/>
  <c r="I79" i="37"/>
  <c r="L78" i="37"/>
  <c r="I78" i="37"/>
  <c r="L77" i="37"/>
  <c r="I77" i="37"/>
  <c r="L76" i="37"/>
  <c r="I76" i="37"/>
  <c r="L75" i="37"/>
  <c r="I75" i="37"/>
  <c r="L74" i="37"/>
  <c r="I74" i="37"/>
  <c r="L73" i="37"/>
  <c r="I73" i="37"/>
  <c r="L72" i="37"/>
  <c r="I72" i="37"/>
  <c r="L71" i="37"/>
  <c r="I71" i="37"/>
  <c r="L70" i="37"/>
  <c r="I70" i="37"/>
  <c r="L69" i="37"/>
  <c r="I69" i="37"/>
  <c r="L68" i="37"/>
  <c r="I68" i="37"/>
  <c r="L67" i="37"/>
  <c r="I67" i="37"/>
  <c r="L66" i="37"/>
  <c r="I66" i="37"/>
  <c r="L65" i="37"/>
  <c r="I65" i="37"/>
  <c r="L64" i="37"/>
  <c r="I64" i="37"/>
  <c r="L63" i="37"/>
  <c r="I63" i="37"/>
  <c r="L62" i="37"/>
  <c r="I62" i="37"/>
  <c r="L61" i="37"/>
  <c r="I61" i="37"/>
  <c r="L60" i="37"/>
  <c r="I60" i="37"/>
  <c r="L59" i="37"/>
  <c r="I59" i="37"/>
  <c r="L58" i="37"/>
  <c r="I58" i="37"/>
  <c r="L57" i="37"/>
  <c r="I57" i="37"/>
  <c r="L56" i="37"/>
  <c r="I56" i="37"/>
  <c r="L55" i="37"/>
  <c r="I55" i="37"/>
  <c r="L54" i="37"/>
  <c r="I54" i="37"/>
  <c r="L53" i="37"/>
  <c r="I53" i="37"/>
  <c r="L52" i="37"/>
  <c r="I52" i="37"/>
  <c r="L51" i="37"/>
  <c r="I51" i="37"/>
  <c r="L50" i="37"/>
  <c r="I50" i="37"/>
  <c r="L49" i="37"/>
  <c r="I49" i="37"/>
  <c r="L48" i="37"/>
  <c r="I48" i="37"/>
  <c r="L47" i="37"/>
  <c r="I47" i="37"/>
  <c r="L46" i="37"/>
  <c r="I46" i="37"/>
  <c r="L45" i="37"/>
  <c r="I45" i="37"/>
  <c r="L44" i="37"/>
  <c r="I44" i="37"/>
  <c r="L43" i="37"/>
  <c r="I43" i="37"/>
  <c r="L42" i="37"/>
  <c r="I42" i="37"/>
  <c r="L41" i="37"/>
  <c r="I41" i="37"/>
  <c r="L40" i="37"/>
  <c r="I40" i="37"/>
  <c r="L39" i="37"/>
  <c r="I39" i="37"/>
  <c r="L38" i="37"/>
  <c r="I38" i="37"/>
  <c r="L37" i="37"/>
  <c r="I37" i="37"/>
  <c r="L36" i="37"/>
  <c r="I36" i="37"/>
  <c r="L35" i="37"/>
  <c r="I35" i="37"/>
  <c r="L34" i="37"/>
  <c r="I34" i="37"/>
  <c r="L33" i="37"/>
  <c r="I33" i="37"/>
  <c r="L32" i="37"/>
  <c r="I32" i="37"/>
  <c r="L31" i="37"/>
  <c r="I31" i="37"/>
  <c r="L30" i="37"/>
  <c r="I30" i="37"/>
  <c r="L29" i="37"/>
  <c r="I29" i="37"/>
  <c r="L28" i="37"/>
  <c r="I28" i="37"/>
  <c r="L27" i="37"/>
  <c r="I27" i="37"/>
  <c r="L26" i="37"/>
  <c r="I26" i="37"/>
  <c r="L25" i="37"/>
  <c r="I25" i="37"/>
  <c r="L24" i="37"/>
  <c r="I24" i="37"/>
  <c r="L23" i="37"/>
  <c r="I23" i="37"/>
  <c r="L22" i="37"/>
  <c r="I22" i="37"/>
  <c r="L21" i="37"/>
  <c r="I21" i="37"/>
  <c r="L20" i="37"/>
  <c r="I20" i="37"/>
  <c r="L19" i="37"/>
  <c r="I19" i="37"/>
  <c r="L18" i="37"/>
  <c r="I18" i="37"/>
  <c r="L17" i="37"/>
  <c r="I17" i="37"/>
  <c r="L16" i="37"/>
  <c r="I16" i="37"/>
  <c r="L15" i="37"/>
  <c r="I15" i="37"/>
  <c r="L14" i="37"/>
  <c r="I14" i="37"/>
  <c r="L13" i="37"/>
  <c r="I13" i="37"/>
  <c r="L12" i="37"/>
  <c r="I12" i="37"/>
  <c r="L11" i="37"/>
  <c r="I11" i="37"/>
  <c r="L10" i="37"/>
  <c r="I10" i="37"/>
  <c r="L9" i="37"/>
  <c r="I9" i="37"/>
  <c r="L8" i="37"/>
  <c r="I8" i="37"/>
  <c r="L7" i="37"/>
  <c r="I7" i="37"/>
  <c r="L6" i="37"/>
  <c r="I6" i="37"/>
  <c r="L5" i="37"/>
  <c r="I5" i="37"/>
  <c r="L4" i="37"/>
  <c r="I4" i="37"/>
  <c r="V302" i="36"/>
  <c r="U302" i="36"/>
  <c r="T302" i="36"/>
  <c r="S302" i="36"/>
  <c r="R302" i="36"/>
  <c r="P302" i="36"/>
  <c r="O302" i="36"/>
  <c r="N302" i="36"/>
  <c r="M302" i="36"/>
  <c r="K302" i="36"/>
  <c r="J302" i="36"/>
  <c r="I301" i="36"/>
  <c r="L301" i="36" s="1"/>
  <c r="L300" i="36"/>
  <c r="I300" i="36"/>
  <c r="I299" i="36"/>
  <c r="L299" i="36" s="1"/>
  <c r="L298" i="36"/>
  <c r="I298" i="36"/>
  <c r="I297" i="36"/>
  <c r="L297" i="36" s="1"/>
  <c r="I296" i="36"/>
  <c r="L296" i="36" s="1"/>
  <c r="I295" i="36"/>
  <c r="L295" i="36" s="1"/>
  <c r="L294" i="36"/>
  <c r="I294" i="36"/>
  <c r="I293" i="36"/>
  <c r="L293" i="36" s="1"/>
  <c r="L292" i="36"/>
  <c r="I292" i="36"/>
  <c r="I291" i="36"/>
  <c r="L291" i="36" s="1"/>
  <c r="I290" i="36"/>
  <c r="L290" i="36" s="1"/>
  <c r="I289" i="36"/>
  <c r="L289" i="36" s="1"/>
  <c r="I288" i="36"/>
  <c r="L288" i="36" s="1"/>
  <c r="I287" i="36"/>
  <c r="L287" i="36" s="1"/>
  <c r="L286" i="36"/>
  <c r="I286" i="36"/>
  <c r="I285" i="36"/>
  <c r="L285" i="36" s="1"/>
  <c r="I284" i="36"/>
  <c r="L284" i="36" s="1"/>
  <c r="I283" i="36"/>
  <c r="L283" i="36" s="1"/>
  <c r="I282" i="36"/>
  <c r="L282" i="36" s="1"/>
  <c r="I281" i="36"/>
  <c r="L281" i="36" s="1"/>
  <c r="I280" i="36"/>
  <c r="L280" i="36" s="1"/>
  <c r="I279" i="36"/>
  <c r="L279" i="36" s="1"/>
  <c r="L278" i="36"/>
  <c r="I278" i="36"/>
  <c r="I277" i="36"/>
  <c r="L277" i="36" s="1"/>
  <c r="I276" i="36"/>
  <c r="L276" i="36" s="1"/>
  <c r="I275" i="36"/>
  <c r="L275" i="36" s="1"/>
  <c r="L274" i="36"/>
  <c r="I274" i="36"/>
  <c r="I273" i="36"/>
  <c r="L273" i="36" s="1"/>
  <c r="I272" i="36"/>
  <c r="L272" i="36" s="1"/>
  <c r="I271" i="36"/>
  <c r="L271" i="36" s="1"/>
  <c r="L270" i="36"/>
  <c r="I270" i="36"/>
  <c r="I269" i="36"/>
  <c r="L269" i="36" s="1"/>
  <c r="L268" i="36"/>
  <c r="I268" i="36"/>
  <c r="I267" i="36"/>
  <c r="L267" i="36" s="1"/>
  <c r="L266" i="36"/>
  <c r="I266" i="36"/>
  <c r="I265" i="36"/>
  <c r="L265" i="36" s="1"/>
  <c r="I264" i="36"/>
  <c r="L264" i="36" s="1"/>
  <c r="I263" i="36"/>
  <c r="L263" i="36" s="1"/>
  <c r="L262" i="36"/>
  <c r="I262" i="36"/>
  <c r="I261" i="36"/>
  <c r="L261" i="36" s="1"/>
  <c r="L260" i="36"/>
  <c r="I260" i="36"/>
  <c r="I259" i="36"/>
  <c r="L259" i="36" s="1"/>
  <c r="I258" i="36"/>
  <c r="L258" i="36" s="1"/>
  <c r="I257" i="36"/>
  <c r="L257" i="36" s="1"/>
  <c r="I256" i="36"/>
  <c r="L256" i="36" s="1"/>
  <c r="I255" i="36"/>
  <c r="L255" i="36" s="1"/>
  <c r="L254" i="36"/>
  <c r="I254" i="36"/>
  <c r="I253" i="36"/>
  <c r="L253" i="36" s="1"/>
  <c r="I252" i="36"/>
  <c r="L252" i="36" s="1"/>
  <c r="I251" i="36"/>
  <c r="L251" i="36" s="1"/>
  <c r="I250" i="36"/>
  <c r="L250" i="36" s="1"/>
  <c r="I249" i="36"/>
  <c r="L249" i="36" s="1"/>
  <c r="I248" i="36"/>
  <c r="L248" i="36" s="1"/>
  <c r="I247" i="36"/>
  <c r="L247" i="36" s="1"/>
  <c r="L246" i="36"/>
  <c r="I246" i="36"/>
  <c r="I245" i="36"/>
  <c r="L245" i="36" s="1"/>
  <c r="I244" i="36"/>
  <c r="L244" i="36" s="1"/>
  <c r="I243" i="36"/>
  <c r="L243" i="36" s="1"/>
  <c r="L242" i="36"/>
  <c r="I242" i="36"/>
  <c r="I241" i="36"/>
  <c r="L241" i="36" s="1"/>
  <c r="I240" i="36"/>
  <c r="L240" i="36" s="1"/>
  <c r="I239" i="36"/>
  <c r="L239" i="36" s="1"/>
  <c r="L238" i="36"/>
  <c r="I238" i="36"/>
  <c r="I237" i="36"/>
  <c r="L237" i="36" s="1"/>
  <c r="L236" i="36"/>
  <c r="I236" i="36"/>
  <c r="I235" i="36"/>
  <c r="L235" i="36" s="1"/>
  <c r="L234" i="36"/>
  <c r="I234" i="36"/>
  <c r="I233" i="36"/>
  <c r="L233" i="36" s="1"/>
  <c r="I232" i="36"/>
  <c r="L232" i="36" s="1"/>
  <c r="I231" i="36"/>
  <c r="L231" i="36" s="1"/>
  <c r="L230" i="36"/>
  <c r="I230" i="36"/>
  <c r="I229" i="36"/>
  <c r="L229" i="36" s="1"/>
  <c r="L228" i="36"/>
  <c r="I228" i="36"/>
  <c r="I227" i="36"/>
  <c r="L227" i="36" s="1"/>
  <c r="I226" i="36"/>
  <c r="L226" i="36" s="1"/>
  <c r="I225" i="36"/>
  <c r="L225" i="36" s="1"/>
  <c r="I224" i="36"/>
  <c r="L224" i="36" s="1"/>
  <c r="I223" i="36"/>
  <c r="L223" i="36" s="1"/>
  <c r="L222" i="36"/>
  <c r="I222" i="36"/>
  <c r="I221" i="36"/>
  <c r="L221" i="36" s="1"/>
  <c r="I220" i="36"/>
  <c r="L220" i="36" s="1"/>
  <c r="I219" i="36"/>
  <c r="L219" i="36" s="1"/>
  <c r="I218" i="36"/>
  <c r="L218" i="36" s="1"/>
  <c r="I217" i="36"/>
  <c r="L217" i="36" s="1"/>
  <c r="I216" i="36"/>
  <c r="L216" i="36" s="1"/>
  <c r="I215" i="36"/>
  <c r="L215" i="36" s="1"/>
  <c r="L214" i="36"/>
  <c r="I214" i="36"/>
  <c r="I213" i="36"/>
  <c r="L213" i="36" s="1"/>
  <c r="I212" i="36"/>
  <c r="L212" i="36" s="1"/>
  <c r="I211" i="36"/>
  <c r="L211" i="36" s="1"/>
  <c r="L210" i="36"/>
  <c r="I210" i="36"/>
  <c r="I209" i="36"/>
  <c r="L209" i="36" s="1"/>
  <c r="I208" i="36"/>
  <c r="L208" i="36" s="1"/>
  <c r="I207" i="36"/>
  <c r="L207" i="36" s="1"/>
  <c r="L206" i="36"/>
  <c r="I206" i="36"/>
  <c r="I205" i="36"/>
  <c r="L205" i="36" s="1"/>
  <c r="L204" i="36"/>
  <c r="I204" i="36"/>
  <c r="I203" i="36"/>
  <c r="L203" i="36" s="1"/>
  <c r="L202" i="36"/>
  <c r="I202" i="36"/>
  <c r="I201" i="36"/>
  <c r="L201" i="36" s="1"/>
  <c r="I200" i="36"/>
  <c r="L200" i="36" s="1"/>
  <c r="I199" i="36"/>
  <c r="L199" i="36" s="1"/>
  <c r="L198" i="36"/>
  <c r="I198" i="36"/>
  <c r="I197" i="36"/>
  <c r="L197" i="36" s="1"/>
  <c r="L196" i="36"/>
  <c r="I196" i="36"/>
  <c r="I195" i="36"/>
  <c r="L195" i="36" s="1"/>
  <c r="I194" i="36"/>
  <c r="L194" i="36" s="1"/>
  <c r="I193" i="36"/>
  <c r="L193" i="36" s="1"/>
  <c r="I192" i="36"/>
  <c r="L192" i="36" s="1"/>
  <c r="I191" i="36"/>
  <c r="L191" i="36" s="1"/>
  <c r="L190" i="36"/>
  <c r="I190" i="36"/>
  <c r="I189" i="36"/>
  <c r="L189" i="36" s="1"/>
  <c r="I188" i="36"/>
  <c r="L188" i="36" s="1"/>
  <c r="I187" i="36"/>
  <c r="L187" i="36" s="1"/>
  <c r="I186" i="36"/>
  <c r="L186" i="36" s="1"/>
  <c r="I185" i="36"/>
  <c r="L185" i="36" s="1"/>
  <c r="I184" i="36"/>
  <c r="L184" i="36" s="1"/>
  <c r="I183" i="36"/>
  <c r="L183" i="36" s="1"/>
  <c r="L182" i="36"/>
  <c r="I182" i="36"/>
  <c r="I181" i="36"/>
  <c r="L181" i="36" s="1"/>
  <c r="I180" i="36"/>
  <c r="L180" i="36" s="1"/>
  <c r="I179" i="36"/>
  <c r="L179" i="36" s="1"/>
  <c r="L178" i="36"/>
  <c r="I178" i="36"/>
  <c r="I177" i="36"/>
  <c r="L177" i="36" s="1"/>
  <c r="I176" i="36"/>
  <c r="L176" i="36" s="1"/>
  <c r="I175" i="36"/>
  <c r="L175" i="36" s="1"/>
  <c r="L174" i="36"/>
  <c r="I174" i="36"/>
  <c r="I173" i="36"/>
  <c r="L173" i="36" s="1"/>
  <c r="L172" i="36"/>
  <c r="I172" i="36"/>
  <c r="I171" i="36"/>
  <c r="L171" i="36" s="1"/>
  <c r="L170" i="36"/>
  <c r="I170" i="36"/>
  <c r="I169" i="36"/>
  <c r="L169" i="36" s="1"/>
  <c r="I168" i="36"/>
  <c r="L168" i="36" s="1"/>
  <c r="I167" i="36"/>
  <c r="L167" i="36" s="1"/>
  <c r="L166" i="36"/>
  <c r="I166" i="36"/>
  <c r="I165" i="36"/>
  <c r="L165" i="36" s="1"/>
  <c r="L164" i="36"/>
  <c r="I164" i="36"/>
  <c r="I163" i="36"/>
  <c r="L163" i="36" s="1"/>
  <c r="I162" i="36"/>
  <c r="L162" i="36" s="1"/>
  <c r="I161" i="36"/>
  <c r="L161" i="36" s="1"/>
  <c r="I160" i="36"/>
  <c r="L160" i="36" s="1"/>
  <c r="I159" i="36"/>
  <c r="L159" i="36" s="1"/>
  <c r="L158" i="36"/>
  <c r="I158" i="36"/>
  <c r="I157" i="36"/>
  <c r="L157" i="36" s="1"/>
  <c r="L156" i="36"/>
  <c r="I156" i="36"/>
  <c r="I155" i="36"/>
  <c r="L155" i="36" s="1"/>
  <c r="I154" i="36"/>
  <c r="L154" i="36" s="1"/>
  <c r="I153" i="36"/>
  <c r="L153" i="36" s="1"/>
  <c r="I152" i="36"/>
  <c r="L152" i="36" s="1"/>
  <c r="I151" i="36"/>
  <c r="L151" i="36" s="1"/>
  <c r="L150" i="36"/>
  <c r="I150" i="36"/>
  <c r="I149" i="36"/>
  <c r="L149" i="36" s="1"/>
  <c r="L148" i="36"/>
  <c r="I148" i="36"/>
  <c r="I147" i="36"/>
  <c r="L147" i="36" s="1"/>
  <c r="I146" i="36"/>
  <c r="L146" i="36" s="1"/>
  <c r="I145" i="36"/>
  <c r="L145" i="36" s="1"/>
  <c r="I144" i="36"/>
  <c r="L144" i="36" s="1"/>
  <c r="I143" i="36"/>
  <c r="L143" i="36" s="1"/>
  <c r="L142" i="36"/>
  <c r="I142" i="36"/>
  <c r="I141" i="36"/>
  <c r="L141" i="36" s="1"/>
  <c r="L140" i="36"/>
  <c r="I140" i="36"/>
  <c r="I139" i="36"/>
  <c r="L139" i="36" s="1"/>
  <c r="I138" i="36"/>
  <c r="L138" i="36" s="1"/>
  <c r="I137" i="36"/>
  <c r="L137" i="36" s="1"/>
  <c r="I136" i="36"/>
  <c r="L136" i="36" s="1"/>
  <c r="I135" i="36"/>
  <c r="L135" i="36" s="1"/>
  <c r="L134" i="36"/>
  <c r="I134" i="36"/>
  <c r="I133" i="36"/>
  <c r="L133" i="36" s="1"/>
  <c r="L132" i="36"/>
  <c r="I132" i="36"/>
  <c r="I131" i="36"/>
  <c r="L131" i="36" s="1"/>
  <c r="I130" i="36"/>
  <c r="L130" i="36" s="1"/>
  <c r="I129" i="36"/>
  <c r="L129" i="36" s="1"/>
  <c r="I128" i="36"/>
  <c r="L128" i="36" s="1"/>
  <c r="I127" i="36"/>
  <c r="L127" i="36" s="1"/>
  <c r="L126" i="36"/>
  <c r="I126" i="36"/>
  <c r="I125" i="36"/>
  <c r="L125" i="36" s="1"/>
  <c r="L124" i="36"/>
  <c r="I124" i="36"/>
  <c r="I123" i="36"/>
  <c r="L123" i="36" s="1"/>
  <c r="I122" i="36"/>
  <c r="L122" i="36" s="1"/>
  <c r="I121" i="36"/>
  <c r="L121" i="36" s="1"/>
  <c r="I120" i="36"/>
  <c r="L120" i="36" s="1"/>
  <c r="I119" i="36"/>
  <c r="L119" i="36" s="1"/>
  <c r="L118" i="36"/>
  <c r="I118" i="36"/>
  <c r="I117" i="36"/>
  <c r="L117" i="36" s="1"/>
  <c r="L116" i="36"/>
  <c r="I116" i="36"/>
  <c r="I115" i="36"/>
  <c r="L115" i="36" s="1"/>
  <c r="I114" i="36"/>
  <c r="L114" i="36" s="1"/>
  <c r="I113" i="36"/>
  <c r="L113" i="36" s="1"/>
  <c r="I112" i="36"/>
  <c r="L112" i="36" s="1"/>
  <c r="I111" i="36"/>
  <c r="L111" i="36" s="1"/>
  <c r="L110" i="36"/>
  <c r="I110" i="36"/>
  <c r="I109" i="36"/>
  <c r="L109" i="36" s="1"/>
  <c r="L108" i="36"/>
  <c r="I108" i="36"/>
  <c r="I107" i="36"/>
  <c r="L107" i="36" s="1"/>
  <c r="I106" i="36"/>
  <c r="L106" i="36" s="1"/>
  <c r="I105" i="36"/>
  <c r="L105" i="36" s="1"/>
  <c r="I104" i="36"/>
  <c r="L104" i="36" s="1"/>
  <c r="I103" i="36"/>
  <c r="L103" i="36" s="1"/>
  <c r="L102" i="36"/>
  <c r="I102" i="36"/>
  <c r="I101" i="36"/>
  <c r="L101" i="36" s="1"/>
  <c r="L100" i="36"/>
  <c r="I100" i="36"/>
  <c r="I99" i="36"/>
  <c r="L99" i="36" s="1"/>
  <c r="I98" i="36"/>
  <c r="L98" i="36" s="1"/>
  <c r="I97" i="36"/>
  <c r="L97" i="36" s="1"/>
  <c r="I96" i="36"/>
  <c r="L96" i="36" s="1"/>
  <c r="I95" i="36"/>
  <c r="L95" i="36" s="1"/>
  <c r="L94" i="36"/>
  <c r="I94" i="36"/>
  <c r="I93" i="36"/>
  <c r="L93" i="36" s="1"/>
  <c r="L92" i="36"/>
  <c r="I92" i="36"/>
  <c r="I91" i="36"/>
  <c r="L91" i="36" s="1"/>
  <c r="I90" i="36"/>
  <c r="L90" i="36" s="1"/>
  <c r="I89" i="36"/>
  <c r="L89" i="36" s="1"/>
  <c r="I88" i="36"/>
  <c r="L88" i="36" s="1"/>
  <c r="I87" i="36"/>
  <c r="L87" i="36" s="1"/>
  <c r="L86" i="36"/>
  <c r="I86" i="36"/>
  <c r="I85" i="36"/>
  <c r="L85" i="36" s="1"/>
  <c r="L84" i="36"/>
  <c r="I84" i="36"/>
  <c r="I83" i="36"/>
  <c r="L83" i="36" s="1"/>
  <c r="I82" i="36"/>
  <c r="L82" i="36" s="1"/>
  <c r="I81" i="36"/>
  <c r="L81" i="36" s="1"/>
  <c r="I80" i="36"/>
  <c r="L80" i="36" s="1"/>
  <c r="I79" i="36"/>
  <c r="L79" i="36" s="1"/>
  <c r="L78" i="36"/>
  <c r="I78" i="36"/>
  <c r="I77" i="36"/>
  <c r="L77" i="36" s="1"/>
  <c r="L76" i="36"/>
  <c r="I76" i="36"/>
  <c r="I75" i="36"/>
  <c r="L75" i="36" s="1"/>
  <c r="I74" i="36"/>
  <c r="L74" i="36" s="1"/>
  <c r="I73" i="36"/>
  <c r="L73" i="36" s="1"/>
  <c r="I72" i="36"/>
  <c r="L72" i="36" s="1"/>
  <c r="I71" i="36"/>
  <c r="L71" i="36" s="1"/>
  <c r="L70" i="36"/>
  <c r="I70" i="36"/>
  <c r="I69" i="36"/>
  <c r="L69" i="36" s="1"/>
  <c r="L68" i="36"/>
  <c r="I68" i="36"/>
  <c r="I67" i="36"/>
  <c r="L67" i="36" s="1"/>
  <c r="I66" i="36"/>
  <c r="L66" i="36" s="1"/>
  <c r="I65" i="36"/>
  <c r="L65" i="36" s="1"/>
  <c r="I64" i="36"/>
  <c r="L64" i="36" s="1"/>
  <c r="I63" i="36"/>
  <c r="L63" i="36" s="1"/>
  <c r="L62" i="36"/>
  <c r="I62" i="36"/>
  <c r="I61" i="36"/>
  <c r="L61" i="36" s="1"/>
  <c r="L60" i="36"/>
  <c r="I60" i="36"/>
  <c r="I59" i="36"/>
  <c r="L59" i="36" s="1"/>
  <c r="I58" i="36"/>
  <c r="L58" i="36" s="1"/>
  <c r="I57" i="36"/>
  <c r="L57" i="36" s="1"/>
  <c r="I56" i="36"/>
  <c r="L56" i="36" s="1"/>
  <c r="I55" i="36"/>
  <c r="L55" i="36" s="1"/>
  <c r="L54" i="36"/>
  <c r="I54" i="36"/>
  <c r="I53" i="36"/>
  <c r="L53" i="36" s="1"/>
  <c r="L52" i="36"/>
  <c r="I52" i="36"/>
  <c r="I51" i="36"/>
  <c r="L51" i="36" s="1"/>
  <c r="I50" i="36"/>
  <c r="L50" i="36" s="1"/>
  <c r="I49" i="36"/>
  <c r="L49" i="36" s="1"/>
  <c r="I48" i="36"/>
  <c r="L48" i="36" s="1"/>
  <c r="I47" i="36"/>
  <c r="L47" i="36" s="1"/>
  <c r="L46" i="36"/>
  <c r="I46" i="36"/>
  <c r="I45" i="36"/>
  <c r="L45" i="36" s="1"/>
  <c r="L44" i="36"/>
  <c r="I44" i="36"/>
  <c r="I43" i="36"/>
  <c r="L43" i="36" s="1"/>
  <c r="I42" i="36"/>
  <c r="L42" i="36" s="1"/>
  <c r="I41" i="36"/>
  <c r="L41" i="36" s="1"/>
  <c r="I40" i="36"/>
  <c r="L40" i="36" s="1"/>
  <c r="I39" i="36"/>
  <c r="L39" i="36" s="1"/>
  <c r="L38" i="36"/>
  <c r="I38" i="36"/>
  <c r="I37" i="36"/>
  <c r="L37" i="36" s="1"/>
  <c r="L36" i="36"/>
  <c r="I36" i="36"/>
  <c r="I35" i="36"/>
  <c r="L35" i="36" s="1"/>
  <c r="I34" i="36"/>
  <c r="L34" i="36" s="1"/>
  <c r="I33" i="36"/>
  <c r="L33" i="36" s="1"/>
  <c r="I32" i="36"/>
  <c r="L32" i="36" s="1"/>
  <c r="I31" i="36"/>
  <c r="L31" i="36" s="1"/>
  <c r="L30" i="36"/>
  <c r="I30" i="36"/>
  <c r="I29" i="36"/>
  <c r="L29" i="36" s="1"/>
  <c r="L28" i="36"/>
  <c r="I28" i="36"/>
  <c r="I27" i="36"/>
  <c r="L27" i="36" s="1"/>
  <c r="I26" i="36"/>
  <c r="L26" i="36" s="1"/>
  <c r="I25" i="36"/>
  <c r="L25" i="36" s="1"/>
  <c r="I24" i="36"/>
  <c r="L24" i="36" s="1"/>
  <c r="I23" i="36"/>
  <c r="L23" i="36" s="1"/>
  <c r="L22" i="36"/>
  <c r="I22" i="36"/>
  <c r="I21" i="36"/>
  <c r="L21" i="36" s="1"/>
  <c r="L20" i="36"/>
  <c r="I20" i="36"/>
  <c r="I19" i="36"/>
  <c r="L19" i="36" s="1"/>
  <c r="I18" i="36"/>
  <c r="L18" i="36" s="1"/>
  <c r="I17" i="36"/>
  <c r="L17" i="36" s="1"/>
  <c r="I16" i="36"/>
  <c r="L16" i="36" s="1"/>
  <c r="I15" i="36"/>
  <c r="L15" i="36" s="1"/>
  <c r="L14" i="36"/>
  <c r="I14" i="36"/>
  <c r="I13" i="36"/>
  <c r="L13" i="36" s="1"/>
  <c r="L12" i="36"/>
  <c r="I12" i="36"/>
  <c r="I11" i="36"/>
  <c r="L11" i="36" s="1"/>
  <c r="I10" i="36"/>
  <c r="L10" i="36" s="1"/>
  <c r="I9" i="36"/>
  <c r="L9" i="36" s="1"/>
  <c r="I8" i="36"/>
  <c r="L8" i="36" s="1"/>
  <c r="I7" i="36"/>
  <c r="L7" i="36" s="1"/>
  <c r="L6" i="36"/>
  <c r="I6" i="36"/>
  <c r="I5" i="36"/>
  <c r="L5" i="36" s="1"/>
  <c r="L4" i="36"/>
  <c r="I4" i="36"/>
  <c r="V339" i="35"/>
  <c r="U339" i="35"/>
  <c r="T339" i="35"/>
  <c r="S339" i="35"/>
  <c r="R339" i="35"/>
  <c r="P339" i="35"/>
  <c r="O339" i="35"/>
  <c r="N339" i="35"/>
  <c r="M339" i="35"/>
  <c r="K339" i="35"/>
  <c r="J339" i="35"/>
  <c r="I338" i="35"/>
  <c r="L338" i="35" s="1"/>
  <c r="L337" i="35"/>
  <c r="I337" i="35"/>
  <c r="I336" i="35"/>
  <c r="L336" i="35" s="1"/>
  <c r="L335" i="35"/>
  <c r="I335" i="35"/>
  <c r="I334" i="35"/>
  <c r="L334" i="35" s="1"/>
  <c r="L333" i="35"/>
  <c r="I333" i="35"/>
  <c r="I332" i="35"/>
  <c r="L332" i="35" s="1"/>
  <c r="L331" i="35"/>
  <c r="I331" i="35"/>
  <c r="I330" i="35"/>
  <c r="L330" i="35" s="1"/>
  <c r="L329" i="35"/>
  <c r="I329" i="35"/>
  <c r="I328" i="35"/>
  <c r="L328" i="35" s="1"/>
  <c r="L327" i="35"/>
  <c r="I327" i="35"/>
  <c r="I326" i="35"/>
  <c r="L326" i="35" s="1"/>
  <c r="L325" i="35"/>
  <c r="I325" i="35"/>
  <c r="I324" i="35"/>
  <c r="L324" i="35" s="1"/>
  <c r="L323" i="35"/>
  <c r="I323" i="35"/>
  <c r="I322" i="35"/>
  <c r="L322" i="35" s="1"/>
  <c r="L321" i="35"/>
  <c r="I321" i="35"/>
  <c r="I320" i="35"/>
  <c r="L320" i="35" s="1"/>
  <c r="L319" i="35"/>
  <c r="I319" i="35"/>
  <c r="I318" i="35"/>
  <c r="L318" i="35" s="1"/>
  <c r="L317" i="35"/>
  <c r="I317" i="35"/>
  <c r="I316" i="35"/>
  <c r="L316" i="35" s="1"/>
  <c r="L315" i="35"/>
  <c r="I315" i="35"/>
  <c r="L314" i="35"/>
  <c r="I314" i="35"/>
  <c r="L313" i="35"/>
  <c r="I313" i="35"/>
  <c r="L312" i="35"/>
  <c r="I312" i="35"/>
  <c r="L311" i="35"/>
  <c r="I311" i="35"/>
  <c r="L310" i="35"/>
  <c r="I310" i="35"/>
  <c r="L309" i="35"/>
  <c r="I309" i="35"/>
  <c r="L308" i="35"/>
  <c r="I308" i="35"/>
  <c r="L307" i="35"/>
  <c r="I307" i="35"/>
  <c r="L306" i="35"/>
  <c r="I306" i="35"/>
  <c r="L305" i="35"/>
  <c r="I305" i="35"/>
  <c r="L304" i="35"/>
  <c r="I304" i="35"/>
  <c r="L303" i="35"/>
  <c r="I303" i="35"/>
  <c r="L302" i="35"/>
  <c r="I302" i="35"/>
  <c r="L301" i="35"/>
  <c r="I301" i="35"/>
  <c r="L300" i="35"/>
  <c r="I300" i="35"/>
  <c r="L299" i="35"/>
  <c r="I299" i="35"/>
  <c r="L298" i="35"/>
  <c r="I298" i="35"/>
  <c r="L297" i="35"/>
  <c r="I297" i="35"/>
  <c r="L296" i="35"/>
  <c r="I296" i="35"/>
  <c r="L295" i="35"/>
  <c r="I295" i="35"/>
  <c r="L294" i="35"/>
  <c r="I294" i="35"/>
  <c r="L293" i="35"/>
  <c r="I293" i="35"/>
  <c r="L292" i="35"/>
  <c r="I292" i="35"/>
  <c r="L291" i="35"/>
  <c r="I291" i="35"/>
  <c r="L290" i="35"/>
  <c r="I290" i="35"/>
  <c r="L289" i="35"/>
  <c r="I289" i="35"/>
  <c r="L288" i="35"/>
  <c r="I288" i="35"/>
  <c r="L287" i="35"/>
  <c r="I287" i="35"/>
  <c r="L286" i="35"/>
  <c r="I286" i="35"/>
  <c r="L285" i="35"/>
  <c r="I285" i="35"/>
  <c r="L284" i="35"/>
  <c r="I284" i="35"/>
  <c r="L283" i="35"/>
  <c r="I283" i="35"/>
  <c r="L282" i="35"/>
  <c r="I282" i="35"/>
  <c r="L281" i="35"/>
  <c r="I281" i="35"/>
  <c r="L280" i="35"/>
  <c r="I280" i="35"/>
  <c r="L279" i="35"/>
  <c r="I279" i="35"/>
  <c r="L278" i="35"/>
  <c r="I278" i="35"/>
  <c r="L277" i="35"/>
  <c r="I277" i="35"/>
  <c r="L276" i="35"/>
  <c r="I276" i="35"/>
  <c r="L275" i="35"/>
  <c r="I275" i="35"/>
  <c r="L274" i="35"/>
  <c r="I274" i="35"/>
  <c r="L273" i="35"/>
  <c r="I273" i="35"/>
  <c r="L272" i="35"/>
  <c r="I272" i="35"/>
  <c r="L271" i="35"/>
  <c r="I271" i="35"/>
  <c r="L270" i="35"/>
  <c r="I270" i="35"/>
  <c r="L269" i="35"/>
  <c r="I269" i="35"/>
  <c r="L268" i="35"/>
  <c r="I268" i="35"/>
  <c r="L267" i="35"/>
  <c r="I267" i="35"/>
  <c r="L266" i="35"/>
  <c r="I266" i="35"/>
  <c r="L265" i="35"/>
  <c r="I265" i="35"/>
  <c r="L264" i="35"/>
  <c r="I264" i="35"/>
  <c r="L263" i="35"/>
  <c r="I263" i="35"/>
  <c r="L262" i="35"/>
  <c r="I262" i="35"/>
  <c r="L261" i="35"/>
  <c r="I261" i="35"/>
  <c r="L260" i="35"/>
  <c r="I260" i="35"/>
  <c r="L259" i="35"/>
  <c r="I259" i="35"/>
  <c r="L258" i="35"/>
  <c r="I258" i="35"/>
  <c r="L257" i="35"/>
  <c r="I257" i="35"/>
  <c r="L256" i="35"/>
  <c r="I256" i="35"/>
  <c r="L255" i="35"/>
  <c r="I255" i="35"/>
  <c r="L254" i="35"/>
  <c r="I254" i="35"/>
  <c r="L253" i="35"/>
  <c r="I253" i="35"/>
  <c r="L252" i="35"/>
  <c r="I252" i="35"/>
  <c r="L251" i="35"/>
  <c r="I251" i="35"/>
  <c r="L250" i="35"/>
  <c r="I250" i="35"/>
  <c r="L249" i="35"/>
  <c r="I249" i="35"/>
  <c r="L248" i="35"/>
  <c r="I248" i="35"/>
  <c r="L247" i="35"/>
  <c r="I247" i="35"/>
  <c r="L246" i="35"/>
  <c r="I246" i="35"/>
  <c r="L245" i="35"/>
  <c r="I245" i="35"/>
  <c r="L244" i="35"/>
  <c r="I244" i="35"/>
  <c r="L243" i="35"/>
  <c r="I243" i="35"/>
  <c r="L242" i="35"/>
  <c r="I242" i="35"/>
  <c r="L241" i="35"/>
  <c r="I241" i="35"/>
  <c r="L240" i="35"/>
  <c r="I240" i="35"/>
  <c r="L239" i="35"/>
  <c r="I239" i="35"/>
  <c r="L238" i="35"/>
  <c r="I238" i="35"/>
  <c r="L237" i="35"/>
  <c r="I237" i="35"/>
  <c r="L236" i="35"/>
  <c r="I236" i="35"/>
  <c r="L235" i="35"/>
  <c r="I235" i="35"/>
  <c r="L234" i="35"/>
  <c r="I234" i="35"/>
  <c r="L233" i="35"/>
  <c r="I233" i="35"/>
  <c r="L232" i="35"/>
  <c r="I232" i="35"/>
  <c r="L231" i="35"/>
  <c r="I231" i="35"/>
  <c r="L230" i="35"/>
  <c r="I230" i="35"/>
  <c r="L229" i="35"/>
  <c r="I229" i="35"/>
  <c r="L228" i="35"/>
  <c r="I228" i="35"/>
  <c r="L227" i="35"/>
  <c r="I227" i="35"/>
  <c r="L226" i="35"/>
  <c r="I226" i="35"/>
  <c r="L225" i="35"/>
  <c r="I225" i="35"/>
  <c r="L224" i="35"/>
  <c r="I224" i="35"/>
  <c r="L223" i="35"/>
  <c r="I223" i="35"/>
  <c r="L222" i="35"/>
  <c r="I222" i="35"/>
  <c r="L221" i="35"/>
  <c r="I221" i="35"/>
  <c r="L220" i="35"/>
  <c r="I220" i="35"/>
  <c r="L219" i="35"/>
  <c r="I219" i="35"/>
  <c r="L218" i="35"/>
  <c r="I218" i="35"/>
  <c r="L217" i="35"/>
  <c r="I217" i="35"/>
  <c r="L216" i="35"/>
  <c r="I216" i="35"/>
  <c r="L215" i="35"/>
  <c r="I215" i="35"/>
  <c r="L214" i="35"/>
  <c r="I214" i="35"/>
  <c r="L213" i="35"/>
  <c r="I213" i="35"/>
  <c r="L212" i="35"/>
  <c r="I212" i="35"/>
  <c r="L211" i="35"/>
  <c r="I211" i="35"/>
  <c r="L210" i="35"/>
  <c r="I210" i="35"/>
  <c r="L209" i="35"/>
  <c r="I209" i="35"/>
  <c r="L208" i="35"/>
  <c r="I208" i="35"/>
  <c r="L207" i="35"/>
  <c r="I207" i="35"/>
  <c r="L206" i="35"/>
  <c r="I206" i="35"/>
  <c r="L205" i="35"/>
  <c r="I205" i="35"/>
  <c r="L204" i="35"/>
  <c r="I204" i="35"/>
  <c r="L203" i="35"/>
  <c r="I203" i="35"/>
  <c r="L202" i="35"/>
  <c r="I202" i="35"/>
  <c r="L201" i="35"/>
  <c r="I201" i="35"/>
  <c r="L200" i="35"/>
  <c r="I200" i="35"/>
  <c r="L199" i="35"/>
  <c r="I199" i="35"/>
  <c r="L198" i="35"/>
  <c r="I198" i="35"/>
  <c r="L197" i="35"/>
  <c r="I197" i="35"/>
  <c r="L196" i="35"/>
  <c r="I196" i="35"/>
  <c r="L195" i="35"/>
  <c r="I195" i="35"/>
  <c r="L194" i="35"/>
  <c r="I194" i="35"/>
  <c r="L193" i="35"/>
  <c r="I193" i="35"/>
  <c r="L192" i="35"/>
  <c r="I192" i="35"/>
  <c r="L191" i="35"/>
  <c r="I191" i="35"/>
  <c r="L190" i="35"/>
  <c r="I190" i="35"/>
  <c r="L189" i="35"/>
  <c r="I189" i="35"/>
  <c r="L188" i="35"/>
  <c r="I188" i="35"/>
  <c r="L187" i="35"/>
  <c r="I187" i="35"/>
  <c r="L186" i="35"/>
  <c r="I186" i="35"/>
  <c r="L185" i="35"/>
  <c r="I185" i="35"/>
  <c r="L184" i="35"/>
  <c r="I184" i="35"/>
  <c r="L183" i="35"/>
  <c r="I183" i="35"/>
  <c r="L182" i="35"/>
  <c r="I182" i="35"/>
  <c r="L181" i="35"/>
  <c r="I181" i="35"/>
  <c r="L180" i="35"/>
  <c r="I180" i="35"/>
  <c r="L179" i="35"/>
  <c r="I179" i="35"/>
  <c r="L178" i="35"/>
  <c r="I178" i="35"/>
  <c r="L177" i="35"/>
  <c r="I177" i="35"/>
  <c r="L176" i="35"/>
  <c r="I176" i="35"/>
  <c r="L175" i="35"/>
  <c r="I175" i="35"/>
  <c r="L174" i="35"/>
  <c r="I174" i="35"/>
  <c r="L173" i="35"/>
  <c r="I173" i="35"/>
  <c r="L172" i="35"/>
  <c r="I172" i="35"/>
  <c r="L171" i="35"/>
  <c r="I171" i="35"/>
  <c r="L170" i="35"/>
  <c r="I170" i="35"/>
  <c r="L169" i="35"/>
  <c r="I169" i="35"/>
  <c r="L168" i="35"/>
  <c r="I168" i="35"/>
  <c r="L167" i="35"/>
  <c r="I167" i="35"/>
  <c r="L166" i="35"/>
  <c r="I166" i="35"/>
  <c r="L165" i="35"/>
  <c r="I165" i="35"/>
  <c r="L164" i="35"/>
  <c r="I164" i="35"/>
  <c r="L163" i="35"/>
  <c r="I163" i="35"/>
  <c r="L162" i="35"/>
  <c r="I162" i="35"/>
  <c r="L161" i="35"/>
  <c r="I161" i="35"/>
  <c r="L160" i="35"/>
  <c r="I160" i="35"/>
  <c r="L159" i="35"/>
  <c r="I159" i="35"/>
  <c r="L158" i="35"/>
  <c r="I158" i="35"/>
  <c r="L157" i="35"/>
  <c r="I157" i="35"/>
  <c r="L156" i="35"/>
  <c r="I156" i="35"/>
  <c r="L155" i="35"/>
  <c r="I155" i="35"/>
  <c r="L154" i="35"/>
  <c r="I154" i="35"/>
  <c r="L153" i="35"/>
  <c r="I153" i="35"/>
  <c r="L152" i="35"/>
  <c r="I152" i="35"/>
  <c r="L151" i="35"/>
  <c r="I151" i="35"/>
  <c r="L150" i="35"/>
  <c r="I150" i="35"/>
  <c r="L149" i="35"/>
  <c r="I149" i="35"/>
  <c r="L148" i="35"/>
  <c r="I148" i="35"/>
  <c r="L147" i="35"/>
  <c r="I147" i="35"/>
  <c r="L146" i="35"/>
  <c r="I146" i="35"/>
  <c r="L145" i="35"/>
  <c r="I145" i="35"/>
  <c r="L144" i="35"/>
  <c r="I144" i="35"/>
  <c r="L143" i="35"/>
  <c r="I143" i="35"/>
  <c r="L142" i="35"/>
  <c r="I142" i="35"/>
  <c r="L141" i="35"/>
  <c r="I141" i="35"/>
  <c r="L140" i="35"/>
  <c r="I140" i="35"/>
  <c r="L139" i="35"/>
  <c r="I139" i="35"/>
  <c r="L138" i="35"/>
  <c r="I138" i="35"/>
  <c r="L137" i="35"/>
  <c r="I137" i="35"/>
  <c r="L136" i="35"/>
  <c r="I136" i="35"/>
  <c r="L135" i="35"/>
  <c r="I135" i="35"/>
  <c r="L134" i="35"/>
  <c r="I134" i="35"/>
  <c r="L133" i="35"/>
  <c r="I133" i="35"/>
  <c r="L132" i="35"/>
  <c r="I132" i="35"/>
  <c r="L131" i="35"/>
  <c r="I131" i="35"/>
  <c r="L130" i="35"/>
  <c r="I130" i="35"/>
  <c r="L129" i="35"/>
  <c r="I129" i="35"/>
  <c r="L128" i="35"/>
  <c r="I128" i="35"/>
  <c r="L127" i="35"/>
  <c r="I127" i="35"/>
  <c r="L126" i="35"/>
  <c r="I126" i="35"/>
  <c r="L125" i="35"/>
  <c r="I125" i="35"/>
  <c r="L124" i="35"/>
  <c r="I124" i="35"/>
  <c r="L123" i="35"/>
  <c r="I123" i="35"/>
  <c r="L122" i="35"/>
  <c r="I122" i="35"/>
  <c r="L121" i="35"/>
  <c r="I121" i="35"/>
  <c r="L120" i="35"/>
  <c r="I120" i="35"/>
  <c r="L119" i="35"/>
  <c r="I119" i="35"/>
  <c r="L118" i="35"/>
  <c r="I118" i="35"/>
  <c r="L117" i="35"/>
  <c r="I117" i="35"/>
  <c r="L116" i="35"/>
  <c r="I116" i="35"/>
  <c r="L115" i="35"/>
  <c r="I115" i="35"/>
  <c r="L114" i="35"/>
  <c r="I114" i="35"/>
  <c r="L113" i="35"/>
  <c r="I113" i="35"/>
  <c r="L112" i="35"/>
  <c r="I112" i="35"/>
  <c r="L111" i="35"/>
  <c r="I111" i="35"/>
  <c r="L110" i="35"/>
  <c r="I110" i="35"/>
  <c r="L109" i="35"/>
  <c r="I109" i="35"/>
  <c r="L108" i="35"/>
  <c r="I108" i="35"/>
  <c r="L107" i="35"/>
  <c r="I107" i="35"/>
  <c r="L106" i="35"/>
  <c r="I106" i="35"/>
  <c r="L105" i="35"/>
  <c r="I105" i="35"/>
  <c r="L104" i="35"/>
  <c r="I104" i="35"/>
  <c r="L103" i="35"/>
  <c r="I103" i="35"/>
  <c r="L102" i="35"/>
  <c r="I102" i="35"/>
  <c r="L101" i="35"/>
  <c r="I101" i="35"/>
  <c r="L100" i="35"/>
  <c r="I100" i="35"/>
  <c r="L99" i="35"/>
  <c r="I99" i="35"/>
  <c r="L98" i="35"/>
  <c r="I98" i="35"/>
  <c r="L97" i="35"/>
  <c r="I97" i="35"/>
  <c r="L96" i="35"/>
  <c r="I96" i="35"/>
  <c r="L95" i="35"/>
  <c r="I95" i="35"/>
  <c r="L94" i="35"/>
  <c r="I94" i="35"/>
  <c r="L93" i="35"/>
  <c r="I93" i="35"/>
  <c r="L92" i="35"/>
  <c r="I92" i="35"/>
  <c r="L91" i="35"/>
  <c r="I91" i="35"/>
  <c r="L90" i="35"/>
  <c r="I90" i="35"/>
  <c r="L89" i="35"/>
  <c r="I89" i="35"/>
  <c r="L88" i="35"/>
  <c r="I88" i="35"/>
  <c r="L87" i="35"/>
  <c r="I87" i="35"/>
  <c r="L86" i="35"/>
  <c r="I86" i="35"/>
  <c r="L85" i="35"/>
  <c r="I85" i="35"/>
  <c r="L84" i="35"/>
  <c r="I84" i="35"/>
  <c r="L83" i="35"/>
  <c r="I83" i="35"/>
  <c r="L82" i="35"/>
  <c r="I82" i="35"/>
  <c r="L81" i="35"/>
  <c r="I81" i="35"/>
  <c r="L80" i="35"/>
  <c r="I80" i="35"/>
  <c r="L79" i="35"/>
  <c r="I79" i="35"/>
  <c r="L78" i="35"/>
  <c r="I78" i="35"/>
  <c r="L77" i="35"/>
  <c r="I77" i="35"/>
  <c r="L76" i="35"/>
  <c r="I76" i="35"/>
  <c r="L75" i="35"/>
  <c r="I75" i="35"/>
  <c r="L74" i="35"/>
  <c r="I74" i="35"/>
  <c r="L73" i="35"/>
  <c r="I73" i="35"/>
  <c r="L72" i="35"/>
  <c r="I72" i="35"/>
  <c r="L71" i="35"/>
  <c r="I71" i="35"/>
  <c r="L70" i="35"/>
  <c r="I70" i="35"/>
  <c r="L69" i="35"/>
  <c r="I69" i="35"/>
  <c r="L68" i="35"/>
  <c r="I68" i="35"/>
  <c r="L67" i="35"/>
  <c r="I67" i="35"/>
  <c r="L66" i="35"/>
  <c r="I66" i="35"/>
  <c r="L65" i="35"/>
  <c r="I65" i="35"/>
  <c r="L64" i="35"/>
  <c r="I64" i="35"/>
  <c r="L63" i="35"/>
  <c r="I63" i="35"/>
  <c r="L62" i="35"/>
  <c r="I62" i="35"/>
  <c r="L61" i="35"/>
  <c r="I61" i="35"/>
  <c r="L60" i="35"/>
  <c r="I60" i="35"/>
  <c r="L59" i="35"/>
  <c r="I59" i="35"/>
  <c r="L58" i="35"/>
  <c r="I58" i="35"/>
  <c r="L57" i="35"/>
  <c r="I57" i="35"/>
  <c r="L56" i="35"/>
  <c r="I56" i="35"/>
  <c r="L55" i="35"/>
  <c r="I55" i="35"/>
  <c r="L54" i="35"/>
  <c r="I54" i="35"/>
  <c r="L53" i="35"/>
  <c r="I53" i="35"/>
  <c r="L52" i="35"/>
  <c r="I52" i="35"/>
  <c r="L51" i="35"/>
  <c r="I51" i="35"/>
  <c r="L50" i="35"/>
  <c r="I50" i="35"/>
  <c r="L49" i="35"/>
  <c r="I49" i="35"/>
  <c r="L48" i="35"/>
  <c r="I48" i="35"/>
  <c r="L47" i="35"/>
  <c r="I47" i="35"/>
  <c r="L46" i="35"/>
  <c r="I46" i="35"/>
  <c r="L45" i="35"/>
  <c r="I45" i="35"/>
  <c r="L44" i="35"/>
  <c r="I44" i="35"/>
  <c r="L43" i="35"/>
  <c r="I43" i="35"/>
  <c r="L42" i="35"/>
  <c r="I42" i="35"/>
  <c r="L41" i="35"/>
  <c r="I41" i="35"/>
  <c r="L40" i="35"/>
  <c r="I40" i="35"/>
  <c r="L39" i="35"/>
  <c r="I39" i="35"/>
  <c r="L38" i="35"/>
  <c r="I38" i="35"/>
  <c r="L37" i="35"/>
  <c r="I37" i="35"/>
  <c r="L36" i="35"/>
  <c r="I36" i="35"/>
  <c r="L35" i="35"/>
  <c r="I35" i="35"/>
  <c r="L34" i="35"/>
  <c r="I34" i="35"/>
  <c r="L33" i="35"/>
  <c r="I33" i="35"/>
  <c r="L32" i="35"/>
  <c r="I32" i="35"/>
  <c r="L31" i="35"/>
  <c r="I31" i="35"/>
  <c r="L30" i="35"/>
  <c r="I30" i="35"/>
  <c r="L29" i="35"/>
  <c r="I29" i="35"/>
  <c r="L28" i="35"/>
  <c r="I28" i="35"/>
  <c r="L27" i="35"/>
  <c r="I27" i="35"/>
  <c r="L26" i="35"/>
  <c r="I26" i="35"/>
  <c r="L25" i="35"/>
  <c r="I25" i="35"/>
  <c r="L24" i="35"/>
  <c r="I24" i="35"/>
  <c r="L23" i="35"/>
  <c r="I23" i="35"/>
  <c r="L22" i="35"/>
  <c r="I22" i="35"/>
  <c r="L21" i="35"/>
  <c r="I21" i="35"/>
  <c r="L20" i="35"/>
  <c r="I20" i="35"/>
  <c r="L19" i="35"/>
  <c r="I19" i="35"/>
  <c r="L18" i="35"/>
  <c r="I18" i="35"/>
  <c r="L17" i="35"/>
  <c r="I17" i="35"/>
  <c r="L16" i="35"/>
  <c r="I16" i="35"/>
  <c r="L15" i="35"/>
  <c r="I15" i="35"/>
  <c r="L14" i="35"/>
  <c r="I14" i="35"/>
  <c r="L13" i="35"/>
  <c r="I13" i="35"/>
  <c r="L12" i="35"/>
  <c r="I12" i="35"/>
  <c r="L11" i="35"/>
  <c r="I11" i="35"/>
  <c r="L10" i="35"/>
  <c r="I10" i="35"/>
  <c r="L9" i="35"/>
  <c r="I9" i="35"/>
  <c r="L8" i="35"/>
  <c r="I8" i="35"/>
  <c r="L7" i="35"/>
  <c r="I7" i="35"/>
  <c r="L6" i="35"/>
  <c r="I6" i="35"/>
  <c r="L5" i="35"/>
  <c r="I5" i="35"/>
  <c r="L4" i="35"/>
  <c r="I4" i="35"/>
  <c r="I339" i="35" s="1"/>
  <c r="V112" i="34"/>
  <c r="U112" i="34"/>
  <c r="T112" i="34"/>
  <c r="S112" i="34"/>
  <c r="R112" i="34"/>
  <c r="P112" i="34"/>
  <c r="O112" i="34"/>
  <c r="N112" i="34"/>
  <c r="M112" i="34"/>
  <c r="K112" i="34"/>
  <c r="J112" i="34"/>
  <c r="I111" i="34"/>
  <c r="L111" i="34" s="1"/>
  <c r="L110" i="34"/>
  <c r="I110" i="34"/>
  <c r="I109" i="34"/>
  <c r="L109" i="34" s="1"/>
  <c r="L108" i="34"/>
  <c r="I108" i="34"/>
  <c r="I107" i="34"/>
  <c r="L107" i="34" s="1"/>
  <c r="I106" i="34"/>
  <c r="L106" i="34" s="1"/>
  <c r="I105" i="34"/>
  <c r="L105" i="34" s="1"/>
  <c r="L104" i="34"/>
  <c r="I104" i="34"/>
  <c r="I103" i="34"/>
  <c r="L103" i="34" s="1"/>
  <c r="L102" i="34"/>
  <c r="I102" i="34"/>
  <c r="I101" i="34"/>
  <c r="L101" i="34" s="1"/>
  <c r="L100" i="34"/>
  <c r="I100" i="34"/>
  <c r="I99" i="34"/>
  <c r="L99" i="34" s="1"/>
  <c r="I98" i="34"/>
  <c r="L98" i="34" s="1"/>
  <c r="I97" i="34"/>
  <c r="L97" i="34" s="1"/>
  <c r="L96" i="34"/>
  <c r="I96" i="34"/>
  <c r="I95" i="34"/>
  <c r="L95" i="34" s="1"/>
  <c r="L94" i="34"/>
  <c r="I94" i="34"/>
  <c r="I93" i="34"/>
  <c r="L93" i="34" s="1"/>
  <c r="L92" i="34"/>
  <c r="I92" i="34"/>
  <c r="I91" i="34"/>
  <c r="L91" i="34" s="1"/>
  <c r="I90" i="34"/>
  <c r="L90" i="34" s="1"/>
  <c r="I89" i="34"/>
  <c r="L89" i="34" s="1"/>
  <c r="L88" i="34"/>
  <c r="I88" i="34"/>
  <c r="I87" i="34"/>
  <c r="L87" i="34" s="1"/>
  <c r="L86" i="34"/>
  <c r="I86" i="34"/>
  <c r="I85" i="34"/>
  <c r="L85" i="34" s="1"/>
  <c r="L84" i="34"/>
  <c r="I84" i="34"/>
  <c r="I83" i="34"/>
  <c r="L83" i="34" s="1"/>
  <c r="I82" i="34"/>
  <c r="L82" i="34" s="1"/>
  <c r="I81" i="34"/>
  <c r="L81" i="34" s="1"/>
  <c r="L80" i="34"/>
  <c r="I80" i="34"/>
  <c r="I79" i="34"/>
  <c r="L79" i="34" s="1"/>
  <c r="L78" i="34"/>
  <c r="I78" i="34"/>
  <c r="I77" i="34"/>
  <c r="L77" i="34" s="1"/>
  <c r="L76" i="34"/>
  <c r="I76" i="34"/>
  <c r="I75" i="34"/>
  <c r="L75" i="34" s="1"/>
  <c r="I74" i="34"/>
  <c r="L74" i="34" s="1"/>
  <c r="I73" i="34"/>
  <c r="L73" i="34" s="1"/>
  <c r="L72" i="34"/>
  <c r="I72" i="34"/>
  <c r="I71" i="34"/>
  <c r="L71" i="34" s="1"/>
  <c r="L70" i="34"/>
  <c r="I70" i="34"/>
  <c r="I69" i="34"/>
  <c r="L69" i="34" s="1"/>
  <c r="L68" i="34"/>
  <c r="I68" i="34"/>
  <c r="I67" i="34"/>
  <c r="L67" i="34" s="1"/>
  <c r="I66" i="34"/>
  <c r="L66" i="34" s="1"/>
  <c r="I65" i="34"/>
  <c r="L65" i="34" s="1"/>
  <c r="L64" i="34"/>
  <c r="I64" i="34"/>
  <c r="I63" i="34"/>
  <c r="L63" i="34" s="1"/>
  <c r="L62" i="34"/>
  <c r="I62" i="34"/>
  <c r="I61" i="34"/>
  <c r="L61" i="34" s="1"/>
  <c r="L60" i="34"/>
  <c r="I60" i="34"/>
  <c r="I59" i="34"/>
  <c r="L59" i="34" s="1"/>
  <c r="I58" i="34"/>
  <c r="L58" i="34" s="1"/>
  <c r="I57" i="34"/>
  <c r="L57" i="34" s="1"/>
  <c r="L56" i="34"/>
  <c r="I56" i="34"/>
  <c r="I55" i="34"/>
  <c r="L55" i="34" s="1"/>
  <c r="L54" i="34"/>
  <c r="I54" i="34"/>
  <c r="I53" i="34"/>
  <c r="L53" i="34" s="1"/>
  <c r="L52" i="34"/>
  <c r="I52" i="34"/>
  <c r="I51" i="34"/>
  <c r="L51" i="34" s="1"/>
  <c r="I50" i="34"/>
  <c r="L50" i="34" s="1"/>
  <c r="I49" i="34"/>
  <c r="L49" i="34" s="1"/>
  <c r="L48" i="34"/>
  <c r="I48" i="34"/>
  <c r="I47" i="34"/>
  <c r="L47" i="34" s="1"/>
  <c r="L46" i="34"/>
  <c r="I46" i="34"/>
  <c r="I45" i="34"/>
  <c r="L45" i="34" s="1"/>
  <c r="L44" i="34"/>
  <c r="I44" i="34"/>
  <c r="I43" i="34"/>
  <c r="L43" i="34" s="1"/>
  <c r="I42" i="34"/>
  <c r="L42" i="34" s="1"/>
  <c r="I41" i="34"/>
  <c r="L41" i="34" s="1"/>
  <c r="L40" i="34"/>
  <c r="I40" i="34"/>
  <c r="I39" i="34"/>
  <c r="L39" i="34" s="1"/>
  <c r="L38" i="34"/>
  <c r="I38" i="34"/>
  <c r="I37" i="34"/>
  <c r="L37" i="34" s="1"/>
  <c r="L36" i="34"/>
  <c r="I36" i="34"/>
  <c r="I35" i="34"/>
  <c r="L35" i="34" s="1"/>
  <c r="I34" i="34"/>
  <c r="L34" i="34" s="1"/>
  <c r="I33" i="34"/>
  <c r="L33" i="34" s="1"/>
  <c r="L32" i="34"/>
  <c r="I32" i="34"/>
  <c r="I31" i="34"/>
  <c r="L31" i="34" s="1"/>
  <c r="L30" i="34"/>
  <c r="I30" i="34"/>
  <c r="I29" i="34"/>
  <c r="L29" i="34" s="1"/>
  <c r="L28" i="34"/>
  <c r="I28" i="34"/>
  <c r="I27" i="34"/>
  <c r="L27" i="34" s="1"/>
  <c r="I26" i="34"/>
  <c r="L26" i="34" s="1"/>
  <c r="I25" i="34"/>
  <c r="L25" i="34" s="1"/>
  <c r="L24" i="34"/>
  <c r="I24" i="34"/>
  <c r="I23" i="34"/>
  <c r="L23" i="34" s="1"/>
  <c r="L22" i="34"/>
  <c r="I22" i="34"/>
  <c r="I21" i="34"/>
  <c r="L21" i="34" s="1"/>
  <c r="L20" i="34"/>
  <c r="I20" i="34"/>
  <c r="I19" i="34"/>
  <c r="L19" i="34" s="1"/>
  <c r="I18" i="34"/>
  <c r="L18" i="34" s="1"/>
  <c r="I17" i="34"/>
  <c r="L17" i="34" s="1"/>
  <c r="L16" i="34"/>
  <c r="I16" i="34"/>
  <c r="I15" i="34"/>
  <c r="L15" i="34" s="1"/>
  <c r="L14" i="34"/>
  <c r="I14" i="34"/>
  <c r="I13" i="34"/>
  <c r="L13" i="34" s="1"/>
  <c r="L12" i="34"/>
  <c r="I12" i="34"/>
  <c r="I11" i="34"/>
  <c r="L11" i="34" s="1"/>
  <c r="I10" i="34"/>
  <c r="L10" i="34" s="1"/>
  <c r="I9" i="34"/>
  <c r="L9" i="34" s="1"/>
  <c r="L8" i="34"/>
  <c r="I8" i="34"/>
  <c r="I7" i="34"/>
  <c r="L7" i="34" s="1"/>
  <c r="L6" i="34"/>
  <c r="I6" i="34"/>
  <c r="I5" i="34"/>
  <c r="L5" i="34" s="1"/>
  <c r="L4" i="34"/>
  <c r="I4" i="34"/>
  <c r="I112" i="34" s="1"/>
  <c r="K506" i="33"/>
  <c r="J506" i="33"/>
  <c r="I505" i="33"/>
  <c r="L505" i="33" s="1"/>
  <c r="L504" i="33"/>
  <c r="I504" i="33"/>
  <c r="I503" i="33"/>
  <c r="L503" i="33" s="1"/>
  <c r="L502" i="33"/>
  <c r="I502" i="33"/>
  <c r="I501" i="33"/>
  <c r="L501" i="33" s="1"/>
  <c r="L500" i="33"/>
  <c r="I500" i="33"/>
  <c r="I499" i="33"/>
  <c r="L499" i="33" s="1"/>
  <c r="I498" i="33"/>
  <c r="L498" i="33" s="1"/>
  <c r="I497" i="33"/>
  <c r="L497" i="33" s="1"/>
  <c r="L496" i="33"/>
  <c r="I496" i="33"/>
  <c r="I495" i="33"/>
  <c r="L495" i="33" s="1"/>
  <c r="L494" i="33"/>
  <c r="I494" i="33"/>
  <c r="I493" i="33"/>
  <c r="L493" i="33" s="1"/>
  <c r="L492" i="33"/>
  <c r="I492" i="33"/>
  <c r="I491" i="33"/>
  <c r="L491" i="33" s="1"/>
  <c r="I490" i="33"/>
  <c r="L490" i="33" s="1"/>
  <c r="I489" i="33"/>
  <c r="L489" i="33" s="1"/>
  <c r="L488" i="33"/>
  <c r="I488" i="33"/>
  <c r="I487" i="33"/>
  <c r="L487" i="33" s="1"/>
  <c r="L486" i="33"/>
  <c r="I486" i="33"/>
  <c r="I485" i="33"/>
  <c r="L485" i="33" s="1"/>
  <c r="L484" i="33"/>
  <c r="I484" i="33"/>
  <c r="I483" i="33"/>
  <c r="L483" i="33" s="1"/>
  <c r="I482" i="33"/>
  <c r="L482" i="33" s="1"/>
  <c r="I481" i="33"/>
  <c r="L481" i="33" s="1"/>
  <c r="L480" i="33"/>
  <c r="I480" i="33"/>
  <c r="I479" i="33"/>
  <c r="L479" i="33" s="1"/>
  <c r="L478" i="33"/>
  <c r="I478" i="33"/>
  <c r="I477" i="33"/>
  <c r="L477" i="33" s="1"/>
  <c r="L476" i="33"/>
  <c r="I476" i="33"/>
  <c r="I475" i="33"/>
  <c r="L475" i="33" s="1"/>
  <c r="I474" i="33"/>
  <c r="L474" i="33" s="1"/>
  <c r="I473" i="33"/>
  <c r="L473" i="33" s="1"/>
  <c r="L472" i="33"/>
  <c r="I472" i="33"/>
  <c r="I471" i="33"/>
  <c r="L471" i="33" s="1"/>
  <c r="L470" i="33"/>
  <c r="I470" i="33"/>
  <c r="I469" i="33"/>
  <c r="L469" i="33" s="1"/>
  <c r="L468" i="33"/>
  <c r="I468" i="33"/>
  <c r="I467" i="33"/>
  <c r="L467" i="33" s="1"/>
  <c r="I466" i="33"/>
  <c r="L466" i="33" s="1"/>
  <c r="I465" i="33"/>
  <c r="L465" i="33" s="1"/>
  <c r="L464" i="33"/>
  <c r="I464" i="33"/>
  <c r="I463" i="33"/>
  <c r="L463" i="33" s="1"/>
  <c r="L462" i="33"/>
  <c r="I462" i="33"/>
  <c r="I461" i="33"/>
  <c r="L461" i="33" s="1"/>
  <c r="L460" i="33"/>
  <c r="I460" i="33"/>
  <c r="I459" i="33"/>
  <c r="L459" i="33" s="1"/>
  <c r="I458" i="33"/>
  <c r="L458" i="33" s="1"/>
  <c r="I457" i="33"/>
  <c r="L457" i="33" s="1"/>
  <c r="L456" i="33"/>
  <c r="I456" i="33"/>
  <c r="I455" i="33"/>
  <c r="L455" i="33" s="1"/>
  <c r="L454" i="33"/>
  <c r="I454" i="33"/>
  <c r="I453" i="33"/>
  <c r="L453" i="33" s="1"/>
  <c r="L452" i="33"/>
  <c r="I452" i="33"/>
  <c r="I451" i="33"/>
  <c r="L451" i="33" s="1"/>
  <c r="I450" i="33"/>
  <c r="L450" i="33" s="1"/>
  <c r="I449" i="33"/>
  <c r="L449" i="33" s="1"/>
  <c r="L448" i="33"/>
  <c r="I448" i="33"/>
  <c r="I447" i="33"/>
  <c r="L447" i="33" s="1"/>
  <c r="L446" i="33"/>
  <c r="I446" i="33"/>
  <c r="I445" i="33"/>
  <c r="L445" i="33" s="1"/>
  <c r="L444" i="33"/>
  <c r="I444" i="33"/>
  <c r="I443" i="33"/>
  <c r="L443" i="33" s="1"/>
  <c r="I442" i="33"/>
  <c r="L442" i="33" s="1"/>
  <c r="I441" i="33"/>
  <c r="L441" i="33" s="1"/>
  <c r="L440" i="33"/>
  <c r="I440" i="33"/>
  <c r="I439" i="33"/>
  <c r="L439" i="33" s="1"/>
  <c r="L438" i="33"/>
  <c r="I438" i="33"/>
  <c r="I437" i="33"/>
  <c r="L437" i="33" s="1"/>
  <c r="L436" i="33"/>
  <c r="I436" i="33"/>
  <c r="I435" i="33"/>
  <c r="L435" i="33" s="1"/>
  <c r="I434" i="33"/>
  <c r="L434" i="33" s="1"/>
  <c r="I433" i="33"/>
  <c r="L433" i="33" s="1"/>
  <c r="L432" i="33"/>
  <c r="I432" i="33"/>
  <c r="I431" i="33"/>
  <c r="L431" i="33" s="1"/>
  <c r="L430" i="33"/>
  <c r="I430" i="33"/>
  <c r="I429" i="33"/>
  <c r="L429" i="33" s="1"/>
  <c r="L428" i="33"/>
  <c r="I428" i="33"/>
  <c r="I427" i="33"/>
  <c r="L427" i="33" s="1"/>
  <c r="I426" i="33"/>
  <c r="L426" i="33" s="1"/>
  <c r="I425" i="33"/>
  <c r="L425" i="33" s="1"/>
  <c r="L424" i="33"/>
  <c r="I424" i="33"/>
  <c r="I423" i="33"/>
  <c r="L423" i="33" s="1"/>
  <c r="L422" i="33"/>
  <c r="I422" i="33"/>
  <c r="I421" i="33"/>
  <c r="L421" i="33" s="1"/>
  <c r="L420" i="33"/>
  <c r="I420" i="33"/>
  <c r="I419" i="33"/>
  <c r="L419" i="33" s="1"/>
  <c r="I418" i="33"/>
  <c r="L418" i="33" s="1"/>
  <c r="I417" i="33"/>
  <c r="L417" i="33" s="1"/>
  <c r="L416" i="33"/>
  <c r="I416" i="33"/>
  <c r="I415" i="33"/>
  <c r="L415" i="33" s="1"/>
  <c r="L414" i="33"/>
  <c r="I414" i="33"/>
  <c r="I413" i="33"/>
  <c r="L413" i="33" s="1"/>
  <c r="L412" i="33"/>
  <c r="I412" i="33"/>
  <c r="I411" i="33"/>
  <c r="L411" i="33" s="1"/>
  <c r="I410" i="33"/>
  <c r="L410" i="33" s="1"/>
  <c r="I409" i="33"/>
  <c r="L409" i="33" s="1"/>
  <c r="L408" i="33"/>
  <c r="I408" i="33"/>
  <c r="I407" i="33"/>
  <c r="L407" i="33" s="1"/>
  <c r="L406" i="33"/>
  <c r="I406" i="33"/>
  <c r="I405" i="33"/>
  <c r="L405" i="33" s="1"/>
  <c r="L404" i="33"/>
  <c r="I404" i="33"/>
  <c r="I403" i="33"/>
  <c r="L403" i="33" s="1"/>
  <c r="I402" i="33"/>
  <c r="L402" i="33" s="1"/>
  <c r="I401" i="33"/>
  <c r="L401" i="33" s="1"/>
  <c r="L400" i="33"/>
  <c r="I400" i="33"/>
  <c r="I399" i="33"/>
  <c r="L399" i="33" s="1"/>
  <c r="L398" i="33"/>
  <c r="I398" i="33"/>
  <c r="I397" i="33"/>
  <c r="L397" i="33" s="1"/>
  <c r="L396" i="33"/>
  <c r="I396" i="33"/>
  <c r="I395" i="33"/>
  <c r="L395" i="33" s="1"/>
  <c r="I394" i="33"/>
  <c r="L394" i="33" s="1"/>
  <c r="I393" i="33"/>
  <c r="L393" i="33" s="1"/>
  <c r="L392" i="33"/>
  <c r="I392" i="33"/>
  <c r="I391" i="33"/>
  <c r="L391" i="33" s="1"/>
  <c r="L390" i="33"/>
  <c r="I390" i="33"/>
  <c r="I389" i="33"/>
  <c r="L389" i="33" s="1"/>
  <c r="L388" i="33"/>
  <c r="I388" i="33"/>
  <c r="I387" i="33"/>
  <c r="L387" i="33" s="1"/>
  <c r="I386" i="33"/>
  <c r="L386" i="33" s="1"/>
  <c r="I385" i="33"/>
  <c r="L385" i="33" s="1"/>
  <c r="L384" i="33"/>
  <c r="I384" i="33"/>
  <c r="I383" i="33"/>
  <c r="L383" i="33" s="1"/>
  <c r="L382" i="33"/>
  <c r="I382" i="33"/>
  <c r="I381" i="33"/>
  <c r="L381" i="33" s="1"/>
  <c r="L380" i="33"/>
  <c r="I380" i="33"/>
  <c r="I379" i="33"/>
  <c r="L379" i="33" s="1"/>
  <c r="I378" i="33"/>
  <c r="L378" i="33" s="1"/>
  <c r="I377" i="33"/>
  <c r="L377" i="33" s="1"/>
  <c r="L376" i="33"/>
  <c r="I376" i="33"/>
  <c r="I375" i="33"/>
  <c r="L375" i="33" s="1"/>
  <c r="L374" i="33"/>
  <c r="I374" i="33"/>
  <c r="I373" i="33"/>
  <c r="L373" i="33" s="1"/>
  <c r="L372" i="33"/>
  <c r="I372" i="33"/>
  <c r="I371" i="33"/>
  <c r="L371" i="33" s="1"/>
  <c r="I370" i="33"/>
  <c r="L370" i="33" s="1"/>
  <c r="I369" i="33"/>
  <c r="L369" i="33" s="1"/>
  <c r="L368" i="33"/>
  <c r="I368" i="33"/>
  <c r="I367" i="33"/>
  <c r="L367" i="33" s="1"/>
  <c r="L366" i="33"/>
  <c r="I366" i="33"/>
  <c r="I365" i="33"/>
  <c r="L365" i="33" s="1"/>
  <c r="L364" i="33"/>
  <c r="I364" i="33"/>
  <c r="I363" i="33"/>
  <c r="L363" i="33" s="1"/>
  <c r="I362" i="33"/>
  <c r="L362" i="33" s="1"/>
  <c r="I361" i="33"/>
  <c r="L361" i="33" s="1"/>
  <c r="L360" i="33"/>
  <c r="I360" i="33"/>
  <c r="I359" i="33"/>
  <c r="L359" i="33" s="1"/>
  <c r="L358" i="33"/>
  <c r="I358" i="33"/>
  <c r="I357" i="33"/>
  <c r="L357" i="33" s="1"/>
  <c r="L356" i="33"/>
  <c r="I356" i="33"/>
  <c r="I355" i="33"/>
  <c r="L355" i="33" s="1"/>
  <c r="I354" i="33"/>
  <c r="L354" i="33" s="1"/>
  <c r="I353" i="33"/>
  <c r="L353" i="33" s="1"/>
  <c r="L352" i="33"/>
  <c r="I352" i="33"/>
  <c r="I351" i="33"/>
  <c r="L351" i="33" s="1"/>
  <c r="L350" i="33"/>
  <c r="I350" i="33"/>
  <c r="I349" i="33"/>
  <c r="L349" i="33" s="1"/>
  <c r="L348" i="33"/>
  <c r="I348" i="33"/>
  <c r="I347" i="33"/>
  <c r="L347" i="33" s="1"/>
  <c r="I346" i="33"/>
  <c r="L346" i="33" s="1"/>
  <c r="I345" i="33"/>
  <c r="L345" i="33" s="1"/>
  <c r="L344" i="33"/>
  <c r="I344" i="33"/>
  <c r="I343" i="33"/>
  <c r="L343" i="33" s="1"/>
  <c r="L342" i="33"/>
  <c r="I342" i="33"/>
  <c r="I341" i="33"/>
  <c r="L341" i="33" s="1"/>
  <c r="L340" i="33"/>
  <c r="I340" i="33"/>
  <c r="I339" i="33"/>
  <c r="L339" i="33" s="1"/>
  <c r="I338" i="33"/>
  <c r="L338" i="33" s="1"/>
  <c r="I337" i="33"/>
  <c r="L337" i="33" s="1"/>
  <c r="L336" i="33"/>
  <c r="I336" i="33"/>
  <c r="I335" i="33"/>
  <c r="L335" i="33" s="1"/>
  <c r="L334" i="33"/>
  <c r="I334" i="33"/>
  <c r="I333" i="33"/>
  <c r="L333" i="33" s="1"/>
  <c r="L332" i="33"/>
  <c r="I332" i="33"/>
  <c r="I331" i="33"/>
  <c r="L331" i="33" s="1"/>
  <c r="I330" i="33"/>
  <c r="L330" i="33" s="1"/>
  <c r="I329" i="33"/>
  <c r="L329" i="33" s="1"/>
  <c r="L328" i="33"/>
  <c r="I328" i="33"/>
  <c r="I327" i="33"/>
  <c r="L327" i="33" s="1"/>
  <c r="L326" i="33"/>
  <c r="I326" i="33"/>
  <c r="I325" i="33"/>
  <c r="L325" i="33" s="1"/>
  <c r="L324" i="33"/>
  <c r="I324" i="33"/>
  <c r="I323" i="33"/>
  <c r="L323" i="33" s="1"/>
  <c r="I322" i="33"/>
  <c r="L322" i="33" s="1"/>
  <c r="I321" i="33"/>
  <c r="L321" i="33" s="1"/>
  <c r="L320" i="33"/>
  <c r="I320" i="33"/>
  <c r="I319" i="33"/>
  <c r="L319" i="33" s="1"/>
  <c r="L318" i="33"/>
  <c r="I318" i="33"/>
  <c r="I317" i="33"/>
  <c r="L317" i="33" s="1"/>
  <c r="L316" i="33"/>
  <c r="I316" i="33"/>
  <c r="I315" i="33"/>
  <c r="L315" i="33" s="1"/>
  <c r="I314" i="33"/>
  <c r="L314" i="33" s="1"/>
  <c r="I313" i="33"/>
  <c r="L313" i="33" s="1"/>
  <c r="L312" i="33"/>
  <c r="I312" i="33"/>
  <c r="I311" i="33"/>
  <c r="L311" i="33" s="1"/>
  <c r="L310" i="33"/>
  <c r="I310" i="33"/>
  <c r="I309" i="33"/>
  <c r="L309" i="33" s="1"/>
  <c r="L308" i="33"/>
  <c r="I308" i="33"/>
  <c r="I307" i="33"/>
  <c r="L307" i="33" s="1"/>
  <c r="I306" i="33"/>
  <c r="L306" i="33" s="1"/>
  <c r="I305" i="33"/>
  <c r="L305" i="33" s="1"/>
  <c r="L304" i="33"/>
  <c r="I304" i="33"/>
  <c r="I303" i="33"/>
  <c r="L303" i="33" s="1"/>
  <c r="L302" i="33"/>
  <c r="I302" i="33"/>
  <c r="I301" i="33"/>
  <c r="L301" i="33" s="1"/>
  <c r="L300" i="33"/>
  <c r="I300" i="33"/>
  <c r="I299" i="33"/>
  <c r="L299" i="33" s="1"/>
  <c r="I298" i="33"/>
  <c r="L298" i="33" s="1"/>
  <c r="I297" i="33"/>
  <c r="L297" i="33" s="1"/>
  <c r="L296" i="33"/>
  <c r="I296" i="33"/>
  <c r="I295" i="33"/>
  <c r="L295" i="33" s="1"/>
  <c r="L294" i="33"/>
  <c r="I294" i="33"/>
  <c r="I293" i="33"/>
  <c r="L293" i="33" s="1"/>
  <c r="L292" i="33"/>
  <c r="I292" i="33"/>
  <c r="I291" i="33"/>
  <c r="L291" i="33" s="1"/>
  <c r="I290" i="33"/>
  <c r="L290" i="33" s="1"/>
  <c r="I289" i="33"/>
  <c r="L289" i="33" s="1"/>
  <c r="L288" i="33"/>
  <c r="I288" i="33"/>
  <c r="I287" i="33"/>
  <c r="L287" i="33" s="1"/>
  <c r="L286" i="33"/>
  <c r="I286" i="33"/>
  <c r="I285" i="33"/>
  <c r="L285" i="33" s="1"/>
  <c r="L284" i="33"/>
  <c r="I284" i="33"/>
  <c r="I283" i="33"/>
  <c r="L283" i="33" s="1"/>
  <c r="I282" i="33"/>
  <c r="L282" i="33" s="1"/>
  <c r="I281" i="33"/>
  <c r="L281" i="33" s="1"/>
  <c r="L280" i="33"/>
  <c r="I280" i="33"/>
  <c r="I279" i="33"/>
  <c r="L279" i="33" s="1"/>
  <c r="L278" i="33"/>
  <c r="I278" i="33"/>
  <c r="I277" i="33"/>
  <c r="L277" i="33" s="1"/>
  <c r="L276" i="33"/>
  <c r="I276" i="33"/>
  <c r="I275" i="33"/>
  <c r="L275" i="33" s="1"/>
  <c r="I274" i="33"/>
  <c r="L274" i="33" s="1"/>
  <c r="I273" i="33"/>
  <c r="L273" i="33" s="1"/>
  <c r="L272" i="33"/>
  <c r="I272" i="33"/>
  <c r="I271" i="33"/>
  <c r="L271" i="33" s="1"/>
  <c r="L270" i="33"/>
  <c r="I270" i="33"/>
  <c r="I269" i="33"/>
  <c r="L269" i="33" s="1"/>
  <c r="L268" i="33"/>
  <c r="I268" i="33"/>
  <c r="I267" i="33"/>
  <c r="L267" i="33" s="1"/>
  <c r="I266" i="33"/>
  <c r="L266" i="33" s="1"/>
  <c r="I265" i="33"/>
  <c r="L265" i="33" s="1"/>
  <c r="L264" i="33"/>
  <c r="I264" i="33"/>
  <c r="I263" i="33"/>
  <c r="L263" i="33" s="1"/>
  <c r="L262" i="33"/>
  <c r="I262" i="33"/>
  <c r="I261" i="33"/>
  <c r="L261" i="33" s="1"/>
  <c r="L260" i="33"/>
  <c r="I260" i="33"/>
  <c r="I259" i="33"/>
  <c r="L259" i="33" s="1"/>
  <c r="I258" i="33"/>
  <c r="L258" i="33" s="1"/>
  <c r="I257" i="33"/>
  <c r="L257" i="33" s="1"/>
  <c r="L256" i="33"/>
  <c r="I256" i="33"/>
  <c r="I255" i="33"/>
  <c r="L255" i="33" s="1"/>
  <c r="L254" i="33"/>
  <c r="I254" i="33"/>
  <c r="I253" i="33"/>
  <c r="L253" i="33" s="1"/>
  <c r="L252" i="33"/>
  <c r="I252" i="33"/>
  <c r="I251" i="33"/>
  <c r="L251" i="33" s="1"/>
  <c r="I250" i="33"/>
  <c r="L250" i="33" s="1"/>
  <c r="I249" i="33"/>
  <c r="L249" i="33" s="1"/>
  <c r="L248" i="33"/>
  <c r="I248" i="33"/>
  <c r="I247" i="33"/>
  <c r="L247" i="33" s="1"/>
  <c r="L246" i="33"/>
  <c r="I246" i="33"/>
  <c r="I245" i="33"/>
  <c r="L245" i="33" s="1"/>
  <c r="L244" i="33"/>
  <c r="I244" i="33"/>
  <c r="I243" i="33"/>
  <c r="L243" i="33" s="1"/>
  <c r="I242" i="33"/>
  <c r="L242" i="33" s="1"/>
  <c r="I241" i="33"/>
  <c r="L241" i="33" s="1"/>
  <c r="L240" i="33"/>
  <c r="I240" i="33"/>
  <c r="I239" i="33"/>
  <c r="L239" i="33" s="1"/>
  <c r="L238" i="33"/>
  <c r="I238" i="33"/>
  <c r="I237" i="33"/>
  <c r="L237" i="33" s="1"/>
  <c r="L236" i="33"/>
  <c r="I236" i="33"/>
  <c r="I235" i="33"/>
  <c r="L235" i="33" s="1"/>
  <c r="I234" i="33"/>
  <c r="L234" i="33" s="1"/>
  <c r="I233" i="33"/>
  <c r="L233" i="33" s="1"/>
  <c r="L232" i="33"/>
  <c r="I232" i="33"/>
  <c r="I231" i="33"/>
  <c r="L231" i="33" s="1"/>
  <c r="L230" i="33"/>
  <c r="I230" i="33"/>
  <c r="I229" i="33"/>
  <c r="L229" i="33" s="1"/>
  <c r="L228" i="33"/>
  <c r="I228" i="33"/>
  <c r="I227" i="33"/>
  <c r="L227" i="33" s="1"/>
  <c r="I226" i="33"/>
  <c r="L226" i="33" s="1"/>
  <c r="I225" i="33"/>
  <c r="L225" i="33" s="1"/>
  <c r="L224" i="33"/>
  <c r="I224" i="33"/>
  <c r="I223" i="33"/>
  <c r="L223" i="33" s="1"/>
  <c r="L222" i="33"/>
  <c r="I222" i="33"/>
  <c r="I221" i="33"/>
  <c r="L221" i="33" s="1"/>
  <c r="L220" i="33"/>
  <c r="I220" i="33"/>
  <c r="I219" i="33"/>
  <c r="L219" i="33" s="1"/>
  <c r="I218" i="33"/>
  <c r="L218" i="33" s="1"/>
  <c r="I217" i="33"/>
  <c r="L217" i="33" s="1"/>
  <c r="L216" i="33"/>
  <c r="I216" i="33"/>
  <c r="I215" i="33"/>
  <c r="L215" i="33" s="1"/>
  <c r="L214" i="33"/>
  <c r="I214" i="33"/>
  <c r="I213" i="33"/>
  <c r="L213" i="33" s="1"/>
  <c r="L212" i="33"/>
  <c r="I212" i="33"/>
  <c r="I211" i="33"/>
  <c r="L211" i="33" s="1"/>
  <c r="I210" i="33"/>
  <c r="L210" i="33" s="1"/>
  <c r="I209" i="33"/>
  <c r="L209" i="33" s="1"/>
  <c r="L208" i="33"/>
  <c r="I208" i="33"/>
  <c r="I207" i="33"/>
  <c r="L207" i="33" s="1"/>
  <c r="L206" i="33"/>
  <c r="I206" i="33"/>
  <c r="I205" i="33"/>
  <c r="L205" i="33" s="1"/>
  <c r="L204" i="33"/>
  <c r="I204" i="33"/>
  <c r="I203" i="33"/>
  <c r="L203" i="33" s="1"/>
  <c r="I202" i="33"/>
  <c r="L202" i="33" s="1"/>
  <c r="I201" i="33"/>
  <c r="L201" i="33" s="1"/>
  <c r="L200" i="33"/>
  <c r="I200" i="33"/>
  <c r="I199" i="33"/>
  <c r="L199" i="33" s="1"/>
  <c r="L198" i="33"/>
  <c r="I198" i="33"/>
  <c r="I197" i="33"/>
  <c r="L197" i="33" s="1"/>
  <c r="L196" i="33"/>
  <c r="I196" i="33"/>
  <c r="I195" i="33"/>
  <c r="L195" i="33" s="1"/>
  <c r="I194" i="33"/>
  <c r="L194" i="33" s="1"/>
  <c r="I193" i="33"/>
  <c r="L193" i="33" s="1"/>
  <c r="L192" i="33"/>
  <c r="I192" i="33"/>
  <c r="I191" i="33"/>
  <c r="L191" i="33" s="1"/>
  <c r="L190" i="33"/>
  <c r="I190" i="33"/>
  <c r="I189" i="33"/>
  <c r="L189" i="33" s="1"/>
  <c r="L188" i="33"/>
  <c r="I188" i="33"/>
  <c r="I187" i="33"/>
  <c r="L187" i="33" s="1"/>
  <c r="I186" i="33"/>
  <c r="L186" i="33" s="1"/>
  <c r="I185" i="33"/>
  <c r="L185" i="33" s="1"/>
  <c r="L184" i="33"/>
  <c r="I184" i="33"/>
  <c r="I183" i="33"/>
  <c r="L183" i="33" s="1"/>
  <c r="L182" i="33"/>
  <c r="I182" i="33"/>
  <c r="I181" i="33"/>
  <c r="L181" i="33" s="1"/>
  <c r="L180" i="33"/>
  <c r="I180" i="33"/>
  <c r="I179" i="33"/>
  <c r="L179" i="33" s="1"/>
  <c r="I178" i="33"/>
  <c r="L178" i="33" s="1"/>
  <c r="I177" i="33"/>
  <c r="L177" i="33" s="1"/>
  <c r="L176" i="33"/>
  <c r="I176" i="33"/>
  <c r="I175" i="33"/>
  <c r="L175" i="33" s="1"/>
  <c r="L174" i="33"/>
  <c r="I174" i="33"/>
  <c r="I173" i="33"/>
  <c r="L173" i="33" s="1"/>
  <c r="L172" i="33"/>
  <c r="I172" i="33"/>
  <c r="I171" i="33"/>
  <c r="L171" i="33" s="1"/>
  <c r="I170" i="33"/>
  <c r="L170" i="33" s="1"/>
  <c r="I169" i="33"/>
  <c r="L169" i="33" s="1"/>
  <c r="L168" i="33"/>
  <c r="I168" i="33"/>
  <c r="I167" i="33"/>
  <c r="L167" i="33" s="1"/>
  <c r="L166" i="33"/>
  <c r="I166" i="33"/>
  <c r="I165" i="33"/>
  <c r="L165" i="33" s="1"/>
  <c r="L164" i="33"/>
  <c r="I164" i="33"/>
  <c r="I163" i="33"/>
  <c r="L163" i="33" s="1"/>
  <c r="I162" i="33"/>
  <c r="L162" i="33" s="1"/>
  <c r="I161" i="33"/>
  <c r="L161" i="33" s="1"/>
  <c r="L160" i="33"/>
  <c r="I160" i="33"/>
  <c r="I159" i="33"/>
  <c r="L159" i="33" s="1"/>
  <c r="L158" i="33"/>
  <c r="I158" i="33"/>
  <c r="I157" i="33"/>
  <c r="L157" i="33" s="1"/>
  <c r="L156" i="33"/>
  <c r="I156" i="33"/>
  <c r="I155" i="33"/>
  <c r="L155" i="33" s="1"/>
  <c r="I154" i="33"/>
  <c r="L154" i="33" s="1"/>
  <c r="I153" i="33"/>
  <c r="L153" i="33" s="1"/>
  <c r="L152" i="33"/>
  <c r="I152" i="33"/>
  <c r="I151" i="33"/>
  <c r="L151" i="33" s="1"/>
  <c r="L150" i="33"/>
  <c r="I150" i="33"/>
  <c r="I149" i="33"/>
  <c r="L149" i="33" s="1"/>
  <c r="L148" i="33"/>
  <c r="I148" i="33"/>
  <c r="I147" i="33"/>
  <c r="L147" i="33" s="1"/>
  <c r="I146" i="33"/>
  <c r="I145" i="33"/>
  <c r="L145" i="33" s="1"/>
  <c r="L144" i="33"/>
  <c r="I144" i="33"/>
  <c r="L143" i="33"/>
  <c r="I143" i="33"/>
  <c r="L142" i="33"/>
  <c r="I142" i="33"/>
  <c r="L141" i="33"/>
  <c r="I141" i="33"/>
  <c r="L140" i="33"/>
  <c r="I140" i="33"/>
  <c r="L139" i="33"/>
  <c r="I139" i="33"/>
  <c r="L138" i="33"/>
  <c r="I138" i="33"/>
  <c r="L137" i="33"/>
  <c r="I137" i="33"/>
  <c r="L136" i="33"/>
  <c r="I136" i="33"/>
  <c r="L135" i="33"/>
  <c r="I135" i="33"/>
  <c r="L134" i="33"/>
  <c r="I134" i="33"/>
  <c r="L133" i="33"/>
  <c r="I133" i="33"/>
  <c r="L132" i="33"/>
  <c r="I132" i="33"/>
  <c r="L131" i="33"/>
  <c r="I131" i="33"/>
  <c r="L130" i="33"/>
  <c r="I130" i="33"/>
  <c r="L129" i="33"/>
  <c r="I129" i="33"/>
  <c r="L128" i="33"/>
  <c r="I128" i="33"/>
  <c r="L127" i="33"/>
  <c r="I127" i="33"/>
  <c r="L126" i="33"/>
  <c r="I126" i="33"/>
  <c r="L125" i="33"/>
  <c r="I125" i="33"/>
  <c r="L124" i="33"/>
  <c r="I124" i="33"/>
  <c r="L123" i="33"/>
  <c r="I123" i="33"/>
  <c r="L122" i="33"/>
  <c r="I122" i="33"/>
  <c r="L121" i="33"/>
  <c r="I121" i="33"/>
  <c r="L120" i="33"/>
  <c r="I120" i="33"/>
  <c r="L119" i="33"/>
  <c r="I119" i="33"/>
  <c r="L118" i="33"/>
  <c r="I118" i="33"/>
  <c r="L117" i="33"/>
  <c r="I117" i="33"/>
  <c r="L116" i="33"/>
  <c r="I116" i="33"/>
  <c r="L115" i="33"/>
  <c r="I115" i="33"/>
  <c r="L114" i="33"/>
  <c r="I114" i="33"/>
  <c r="L113" i="33"/>
  <c r="I113" i="33"/>
  <c r="L112" i="33"/>
  <c r="I112" i="33"/>
  <c r="L111" i="33"/>
  <c r="I111" i="33"/>
  <c r="L110" i="33"/>
  <c r="I110" i="33"/>
  <c r="L109" i="33"/>
  <c r="I109" i="33"/>
  <c r="L108" i="33"/>
  <c r="I108" i="33"/>
  <c r="L107" i="33"/>
  <c r="I107" i="33"/>
  <c r="L106" i="33"/>
  <c r="I106" i="33"/>
  <c r="L105" i="33"/>
  <c r="I105" i="33"/>
  <c r="L104" i="33"/>
  <c r="I104" i="33"/>
  <c r="L103" i="33"/>
  <c r="I103" i="33"/>
  <c r="L102" i="33"/>
  <c r="I102" i="33"/>
  <c r="L101" i="33"/>
  <c r="I101" i="33"/>
  <c r="L100" i="33"/>
  <c r="I100" i="33"/>
  <c r="L99" i="33"/>
  <c r="I99" i="33"/>
  <c r="L98" i="33"/>
  <c r="I98" i="33"/>
  <c r="L97" i="33"/>
  <c r="I97" i="33"/>
  <c r="L96" i="33"/>
  <c r="I96" i="33"/>
  <c r="L95" i="33"/>
  <c r="I95" i="33"/>
  <c r="L94" i="33"/>
  <c r="I94" i="33"/>
  <c r="L93" i="33"/>
  <c r="I93" i="33"/>
  <c r="L92" i="33"/>
  <c r="I92" i="33"/>
  <c r="L91" i="33"/>
  <c r="I91" i="33"/>
  <c r="L90" i="33"/>
  <c r="I90" i="33"/>
  <c r="L89" i="33"/>
  <c r="I89" i="33"/>
  <c r="L88" i="33"/>
  <c r="I88" i="33"/>
  <c r="L87" i="33"/>
  <c r="I87" i="33"/>
  <c r="L86" i="33"/>
  <c r="I86" i="33"/>
  <c r="L85" i="33"/>
  <c r="I85" i="33"/>
  <c r="L84" i="33"/>
  <c r="I84" i="33"/>
  <c r="L83" i="33"/>
  <c r="I83" i="33"/>
  <c r="L82" i="33"/>
  <c r="I82" i="33"/>
  <c r="L81" i="33"/>
  <c r="I81" i="33"/>
  <c r="L80" i="33"/>
  <c r="I80" i="33"/>
  <c r="L79" i="33"/>
  <c r="I79" i="33"/>
  <c r="L78" i="33"/>
  <c r="I78" i="33"/>
  <c r="L77" i="33"/>
  <c r="I77" i="33"/>
  <c r="L76" i="33"/>
  <c r="I76" i="33"/>
  <c r="L75" i="33"/>
  <c r="I75" i="33"/>
  <c r="L74" i="33"/>
  <c r="I74" i="33"/>
  <c r="L73" i="33"/>
  <c r="I73" i="33"/>
  <c r="L72" i="33"/>
  <c r="I72" i="33"/>
  <c r="L71" i="33"/>
  <c r="I71" i="33"/>
  <c r="L70" i="33"/>
  <c r="I70" i="33"/>
  <c r="L69" i="33"/>
  <c r="I69" i="33"/>
  <c r="L68" i="33"/>
  <c r="I68" i="33"/>
  <c r="L67" i="33"/>
  <c r="I67" i="33"/>
  <c r="L66" i="33"/>
  <c r="I66" i="33"/>
  <c r="L65" i="33"/>
  <c r="I65" i="33"/>
  <c r="L64" i="33"/>
  <c r="I64" i="33"/>
  <c r="L63" i="33"/>
  <c r="I63" i="33"/>
  <c r="L62" i="33"/>
  <c r="I62" i="33"/>
  <c r="L61" i="33"/>
  <c r="I61" i="33"/>
  <c r="L60" i="33"/>
  <c r="I60" i="33"/>
  <c r="L59" i="33"/>
  <c r="I59" i="33"/>
  <c r="L58" i="33"/>
  <c r="I58" i="33"/>
  <c r="L57" i="33"/>
  <c r="I57" i="33"/>
  <c r="L56" i="33"/>
  <c r="I56" i="33"/>
  <c r="L55" i="33"/>
  <c r="I55" i="33"/>
  <c r="L54" i="33"/>
  <c r="I54" i="33"/>
  <c r="L53" i="33"/>
  <c r="I53" i="33"/>
  <c r="L52" i="33"/>
  <c r="I52" i="33"/>
  <c r="L51" i="33"/>
  <c r="I51" i="33"/>
  <c r="L50" i="33"/>
  <c r="I50" i="33"/>
  <c r="L49" i="33"/>
  <c r="I49" i="33"/>
  <c r="L48" i="33"/>
  <c r="I48" i="33"/>
  <c r="L47" i="33"/>
  <c r="I47" i="33"/>
  <c r="L46" i="33"/>
  <c r="I46" i="33"/>
  <c r="L45" i="33"/>
  <c r="I45" i="33"/>
  <c r="L44" i="33"/>
  <c r="I44" i="33"/>
  <c r="L43" i="33"/>
  <c r="I43" i="33"/>
  <c r="L42" i="33"/>
  <c r="I42" i="33"/>
  <c r="L41" i="33"/>
  <c r="I41" i="33"/>
  <c r="L40" i="33"/>
  <c r="I40" i="33"/>
  <c r="L39" i="33"/>
  <c r="I39" i="33"/>
  <c r="L38" i="33"/>
  <c r="I38" i="33"/>
  <c r="L37" i="33"/>
  <c r="I37" i="33"/>
  <c r="L36" i="33"/>
  <c r="I36" i="33"/>
  <c r="L35" i="33"/>
  <c r="I35" i="33"/>
  <c r="L34" i="33"/>
  <c r="I34" i="33"/>
  <c r="L33" i="33"/>
  <c r="I33" i="33"/>
  <c r="L32" i="33"/>
  <c r="I32" i="33"/>
  <c r="L31" i="33"/>
  <c r="I31" i="33"/>
  <c r="L30" i="33"/>
  <c r="I30" i="33"/>
  <c r="L29" i="33"/>
  <c r="I29" i="33"/>
  <c r="L28" i="33"/>
  <c r="I28" i="33"/>
  <c r="L27" i="33"/>
  <c r="I27" i="33"/>
  <c r="L26" i="33"/>
  <c r="I26" i="33"/>
  <c r="L25" i="33"/>
  <c r="I25" i="33"/>
  <c r="L24" i="33"/>
  <c r="I24" i="33"/>
  <c r="L23" i="33"/>
  <c r="I23" i="33"/>
  <c r="L22" i="33"/>
  <c r="I22" i="33"/>
  <c r="L21" i="33"/>
  <c r="I21" i="33"/>
  <c r="L20" i="33"/>
  <c r="I20" i="33"/>
  <c r="L19" i="33"/>
  <c r="I19" i="33"/>
  <c r="L18" i="33"/>
  <c r="I18" i="33"/>
  <c r="L17" i="33"/>
  <c r="I17" i="33"/>
  <c r="L16" i="33"/>
  <c r="I16" i="33"/>
  <c r="L15" i="33"/>
  <c r="I15" i="33"/>
  <c r="L14" i="33"/>
  <c r="I14" i="33"/>
  <c r="L13" i="33"/>
  <c r="I13" i="33"/>
  <c r="L12" i="33"/>
  <c r="I12" i="33"/>
  <c r="L11" i="33"/>
  <c r="I11" i="33"/>
  <c r="L10" i="33"/>
  <c r="I10" i="33"/>
  <c r="L9" i="33"/>
  <c r="I9" i="33"/>
  <c r="L8" i="33"/>
  <c r="I8" i="33"/>
  <c r="L7" i="33"/>
  <c r="I7" i="33"/>
  <c r="L6" i="33"/>
  <c r="I6" i="33"/>
  <c r="L5" i="33"/>
  <c r="I5" i="33"/>
  <c r="L4" i="33"/>
  <c r="I4" i="33"/>
  <c r="V425" i="32"/>
  <c r="U425" i="32"/>
  <c r="T425" i="32"/>
  <c r="S425" i="32"/>
  <c r="R425" i="32"/>
  <c r="P425" i="32"/>
  <c r="O425" i="32"/>
  <c r="N425" i="32"/>
  <c r="M425" i="32"/>
  <c r="K425" i="32"/>
  <c r="J425" i="32"/>
  <c r="I424" i="32"/>
  <c r="L424" i="32" s="1"/>
  <c r="I423" i="32"/>
  <c r="L423" i="32" s="1"/>
  <c r="L422" i="32"/>
  <c r="I422" i="32"/>
  <c r="I421" i="32"/>
  <c r="L421" i="32" s="1"/>
  <c r="I420" i="32"/>
  <c r="L420" i="32" s="1"/>
  <c r="I419" i="32"/>
  <c r="L419" i="32" s="1"/>
  <c r="L418" i="32"/>
  <c r="I418" i="32"/>
  <c r="I417" i="32"/>
  <c r="L417" i="32" s="1"/>
  <c r="I416" i="32"/>
  <c r="L416" i="32" s="1"/>
  <c r="I415" i="32"/>
  <c r="L415" i="32" s="1"/>
  <c r="L414" i="32"/>
  <c r="I414" i="32"/>
  <c r="I413" i="32"/>
  <c r="L413" i="32" s="1"/>
  <c r="I412" i="32"/>
  <c r="L412" i="32" s="1"/>
  <c r="I411" i="32"/>
  <c r="L411" i="32" s="1"/>
  <c r="L410" i="32"/>
  <c r="I410" i="32"/>
  <c r="I409" i="32"/>
  <c r="L409" i="32" s="1"/>
  <c r="I408" i="32"/>
  <c r="L408" i="32" s="1"/>
  <c r="I407" i="32"/>
  <c r="L407" i="32" s="1"/>
  <c r="L406" i="32"/>
  <c r="I406" i="32"/>
  <c r="I405" i="32"/>
  <c r="L405" i="32" s="1"/>
  <c r="I404" i="32"/>
  <c r="L404" i="32" s="1"/>
  <c r="I403" i="32"/>
  <c r="L403" i="32" s="1"/>
  <c r="L402" i="32"/>
  <c r="I402" i="32"/>
  <c r="I401" i="32"/>
  <c r="L401" i="32" s="1"/>
  <c r="I400" i="32"/>
  <c r="L400" i="32" s="1"/>
  <c r="I399" i="32"/>
  <c r="L399" i="32" s="1"/>
  <c r="L398" i="32"/>
  <c r="I398" i="32"/>
  <c r="I397" i="32"/>
  <c r="L397" i="32" s="1"/>
  <c r="I396" i="32"/>
  <c r="L396" i="32" s="1"/>
  <c r="I395" i="32"/>
  <c r="L395" i="32" s="1"/>
  <c r="L394" i="32"/>
  <c r="I394" i="32"/>
  <c r="I393" i="32"/>
  <c r="L393" i="32" s="1"/>
  <c r="I392" i="32"/>
  <c r="L392" i="32" s="1"/>
  <c r="I391" i="32"/>
  <c r="L391" i="32" s="1"/>
  <c r="L390" i="32"/>
  <c r="I390" i="32"/>
  <c r="I389" i="32"/>
  <c r="L389" i="32" s="1"/>
  <c r="I388" i="32"/>
  <c r="L388" i="32" s="1"/>
  <c r="I387" i="32"/>
  <c r="L387" i="32" s="1"/>
  <c r="L386" i="32"/>
  <c r="I386" i="32"/>
  <c r="I385" i="32"/>
  <c r="L385" i="32" s="1"/>
  <c r="I384" i="32"/>
  <c r="L384" i="32" s="1"/>
  <c r="I383" i="32"/>
  <c r="L383" i="32" s="1"/>
  <c r="L382" i="32"/>
  <c r="I382" i="32"/>
  <c r="I381" i="32"/>
  <c r="L381" i="32" s="1"/>
  <c r="I380" i="32"/>
  <c r="L380" i="32" s="1"/>
  <c r="I379" i="32"/>
  <c r="L379" i="32" s="1"/>
  <c r="L378" i="32"/>
  <c r="I378" i="32"/>
  <c r="I377" i="32"/>
  <c r="L377" i="32" s="1"/>
  <c r="I376" i="32"/>
  <c r="L376" i="32" s="1"/>
  <c r="I375" i="32"/>
  <c r="L375" i="32" s="1"/>
  <c r="L374" i="32"/>
  <c r="I374" i="32"/>
  <c r="I373" i="32"/>
  <c r="L373" i="32" s="1"/>
  <c r="I372" i="32"/>
  <c r="L372" i="32" s="1"/>
  <c r="I371" i="32"/>
  <c r="L371" i="32" s="1"/>
  <c r="L370" i="32"/>
  <c r="I370" i="32"/>
  <c r="I369" i="32"/>
  <c r="L369" i="32" s="1"/>
  <c r="I368" i="32"/>
  <c r="L368" i="32" s="1"/>
  <c r="I367" i="32"/>
  <c r="L367" i="32" s="1"/>
  <c r="L366" i="32"/>
  <c r="I366" i="32"/>
  <c r="I365" i="32"/>
  <c r="L365" i="32" s="1"/>
  <c r="I364" i="32"/>
  <c r="L364" i="32" s="1"/>
  <c r="I363" i="32"/>
  <c r="L363" i="32" s="1"/>
  <c r="L362" i="32"/>
  <c r="I362" i="32"/>
  <c r="I361" i="32"/>
  <c r="L361" i="32" s="1"/>
  <c r="I360" i="32"/>
  <c r="L360" i="32" s="1"/>
  <c r="I359" i="32"/>
  <c r="L359" i="32" s="1"/>
  <c r="L358" i="32"/>
  <c r="I358" i="32"/>
  <c r="I357" i="32"/>
  <c r="L357" i="32" s="1"/>
  <c r="I356" i="32"/>
  <c r="L356" i="32" s="1"/>
  <c r="I355" i="32"/>
  <c r="L355" i="32" s="1"/>
  <c r="L354" i="32"/>
  <c r="I354" i="32"/>
  <c r="I353" i="32"/>
  <c r="L353" i="32" s="1"/>
  <c r="I352" i="32"/>
  <c r="L352" i="32" s="1"/>
  <c r="I351" i="32"/>
  <c r="L351" i="32" s="1"/>
  <c r="L350" i="32"/>
  <c r="I350" i="32"/>
  <c r="I349" i="32"/>
  <c r="L349" i="32" s="1"/>
  <c r="I348" i="32"/>
  <c r="L348" i="32" s="1"/>
  <c r="I347" i="32"/>
  <c r="L347" i="32" s="1"/>
  <c r="L346" i="32"/>
  <c r="I346" i="32"/>
  <c r="I345" i="32"/>
  <c r="L345" i="32" s="1"/>
  <c r="I344" i="32"/>
  <c r="L344" i="32" s="1"/>
  <c r="I343" i="32"/>
  <c r="L343" i="32" s="1"/>
  <c r="L342" i="32"/>
  <c r="I342" i="32"/>
  <c r="I341" i="32"/>
  <c r="L341" i="32" s="1"/>
  <c r="I340" i="32"/>
  <c r="L340" i="32" s="1"/>
  <c r="I339" i="32"/>
  <c r="L339" i="32" s="1"/>
  <c r="L338" i="32"/>
  <c r="I338" i="32"/>
  <c r="I337" i="32"/>
  <c r="L337" i="32" s="1"/>
  <c r="I336" i="32"/>
  <c r="L336" i="32" s="1"/>
  <c r="I335" i="32"/>
  <c r="L335" i="32" s="1"/>
  <c r="L334" i="32"/>
  <c r="I334" i="32"/>
  <c r="I333" i="32"/>
  <c r="L333" i="32" s="1"/>
  <c r="I332" i="32"/>
  <c r="L332" i="32" s="1"/>
  <c r="I331" i="32"/>
  <c r="L331" i="32" s="1"/>
  <c r="L330" i="32"/>
  <c r="I330" i="32"/>
  <c r="I329" i="32"/>
  <c r="L329" i="32" s="1"/>
  <c r="I328" i="32"/>
  <c r="L328" i="32" s="1"/>
  <c r="I327" i="32"/>
  <c r="L327" i="32" s="1"/>
  <c r="L326" i="32"/>
  <c r="I326" i="32"/>
  <c r="I325" i="32"/>
  <c r="L325" i="32" s="1"/>
  <c r="I324" i="32"/>
  <c r="L324" i="32" s="1"/>
  <c r="I323" i="32"/>
  <c r="L323" i="32" s="1"/>
  <c r="L322" i="32"/>
  <c r="I322" i="32"/>
  <c r="I321" i="32"/>
  <c r="L321" i="32" s="1"/>
  <c r="I320" i="32"/>
  <c r="L320" i="32" s="1"/>
  <c r="I319" i="32"/>
  <c r="L319" i="32" s="1"/>
  <c r="L318" i="32"/>
  <c r="I318" i="32"/>
  <c r="I317" i="32"/>
  <c r="L317" i="32" s="1"/>
  <c r="I316" i="32"/>
  <c r="L316" i="32" s="1"/>
  <c r="I315" i="32"/>
  <c r="L315" i="32" s="1"/>
  <c r="L314" i="32"/>
  <c r="I314" i="32"/>
  <c r="I313" i="32"/>
  <c r="L313" i="32" s="1"/>
  <c r="I312" i="32"/>
  <c r="L312" i="32" s="1"/>
  <c r="I311" i="32"/>
  <c r="L311" i="32" s="1"/>
  <c r="L310" i="32"/>
  <c r="I310" i="32"/>
  <c r="I309" i="32"/>
  <c r="L309" i="32" s="1"/>
  <c r="I308" i="32"/>
  <c r="L308" i="32" s="1"/>
  <c r="I307" i="32"/>
  <c r="L307" i="32" s="1"/>
  <c r="L306" i="32"/>
  <c r="I306" i="32"/>
  <c r="I305" i="32"/>
  <c r="L305" i="32" s="1"/>
  <c r="I304" i="32"/>
  <c r="L304" i="32" s="1"/>
  <c r="I303" i="32"/>
  <c r="L303" i="32" s="1"/>
  <c r="L302" i="32"/>
  <c r="I302" i="32"/>
  <c r="I301" i="32"/>
  <c r="L301" i="32" s="1"/>
  <c r="I300" i="32"/>
  <c r="L300" i="32" s="1"/>
  <c r="I299" i="32"/>
  <c r="L299" i="32" s="1"/>
  <c r="L298" i="32"/>
  <c r="I298" i="32"/>
  <c r="I297" i="32"/>
  <c r="L297" i="32" s="1"/>
  <c r="I296" i="32"/>
  <c r="L296" i="32" s="1"/>
  <c r="I295" i="32"/>
  <c r="L295" i="32" s="1"/>
  <c r="L294" i="32"/>
  <c r="I294" i="32"/>
  <c r="I293" i="32"/>
  <c r="L293" i="32" s="1"/>
  <c r="I292" i="32"/>
  <c r="L292" i="32" s="1"/>
  <c r="I291" i="32"/>
  <c r="L291" i="32" s="1"/>
  <c r="L290" i="32"/>
  <c r="I290" i="32"/>
  <c r="I289" i="32"/>
  <c r="L289" i="32" s="1"/>
  <c r="I288" i="32"/>
  <c r="L288" i="32" s="1"/>
  <c r="I287" i="32"/>
  <c r="L287" i="32" s="1"/>
  <c r="L286" i="32"/>
  <c r="I286" i="32"/>
  <c r="I285" i="32"/>
  <c r="L285" i="32" s="1"/>
  <c r="I284" i="32"/>
  <c r="L284" i="32" s="1"/>
  <c r="I283" i="32"/>
  <c r="L283" i="32" s="1"/>
  <c r="L282" i="32"/>
  <c r="I282" i="32"/>
  <c r="I281" i="32"/>
  <c r="L281" i="32" s="1"/>
  <c r="I280" i="32"/>
  <c r="L280" i="32" s="1"/>
  <c r="I279" i="32"/>
  <c r="L279" i="32" s="1"/>
  <c r="L278" i="32"/>
  <c r="I278" i="32"/>
  <c r="I277" i="32"/>
  <c r="L277" i="32" s="1"/>
  <c r="I276" i="32"/>
  <c r="L276" i="32" s="1"/>
  <c r="I275" i="32"/>
  <c r="L275" i="32" s="1"/>
  <c r="L274" i="32"/>
  <c r="I274" i="32"/>
  <c r="I273" i="32"/>
  <c r="L273" i="32" s="1"/>
  <c r="I272" i="32"/>
  <c r="L272" i="32" s="1"/>
  <c r="I271" i="32"/>
  <c r="L271" i="32" s="1"/>
  <c r="L270" i="32"/>
  <c r="I270" i="32"/>
  <c r="I269" i="32"/>
  <c r="L269" i="32" s="1"/>
  <c r="I268" i="32"/>
  <c r="L268" i="32" s="1"/>
  <c r="I267" i="32"/>
  <c r="L267" i="32" s="1"/>
  <c r="L266" i="32"/>
  <c r="I266" i="32"/>
  <c r="I265" i="32"/>
  <c r="L265" i="32" s="1"/>
  <c r="I264" i="32"/>
  <c r="L264" i="32" s="1"/>
  <c r="I263" i="32"/>
  <c r="L263" i="32" s="1"/>
  <c r="L262" i="32"/>
  <c r="I262" i="32"/>
  <c r="I261" i="32"/>
  <c r="L261" i="32" s="1"/>
  <c r="I260" i="32"/>
  <c r="L260" i="32" s="1"/>
  <c r="I259" i="32"/>
  <c r="L259" i="32" s="1"/>
  <c r="L258" i="32"/>
  <c r="I258" i="32"/>
  <c r="I257" i="32"/>
  <c r="L257" i="32" s="1"/>
  <c r="I256" i="32"/>
  <c r="L256" i="32" s="1"/>
  <c r="I255" i="32"/>
  <c r="L255" i="32" s="1"/>
  <c r="L254" i="32"/>
  <c r="I254" i="32"/>
  <c r="I253" i="32"/>
  <c r="L253" i="32" s="1"/>
  <c r="I252" i="32"/>
  <c r="L252" i="32" s="1"/>
  <c r="I251" i="32"/>
  <c r="L251" i="32" s="1"/>
  <c r="L250" i="32"/>
  <c r="I250" i="32"/>
  <c r="I249" i="32"/>
  <c r="L249" i="32" s="1"/>
  <c r="I248" i="32"/>
  <c r="L248" i="32" s="1"/>
  <c r="I247" i="32"/>
  <c r="L247" i="32" s="1"/>
  <c r="L246" i="32"/>
  <c r="I246" i="32"/>
  <c r="I245" i="32"/>
  <c r="L245" i="32" s="1"/>
  <c r="I244" i="32"/>
  <c r="L244" i="32" s="1"/>
  <c r="I243" i="32"/>
  <c r="L243" i="32" s="1"/>
  <c r="L242" i="32"/>
  <c r="I242" i="32"/>
  <c r="I241" i="32"/>
  <c r="L241" i="32" s="1"/>
  <c r="I240" i="32"/>
  <c r="L240" i="32" s="1"/>
  <c r="I239" i="32"/>
  <c r="L239" i="32" s="1"/>
  <c r="L238" i="32"/>
  <c r="I238" i="32"/>
  <c r="I237" i="32"/>
  <c r="L237" i="32" s="1"/>
  <c r="I236" i="32"/>
  <c r="L236" i="32" s="1"/>
  <c r="I235" i="32"/>
  <c r="L235" i="32" s="1"/>
  <c r="L234" i="32"/>
  <c r="I234" i="32"/>
  <c r="I233" i="32"/>
  <c r="L233" i="32" s="1"/>
  <c r="I232" i="32"/>
  <c r="L232" i="32" s="1"/>
  <c r="I231" i="32"/>
  <c r="L231" i="32" s="1"/>
  <c r="L230" i="32"/>
  <c r="I230" i="32"/>
  <c r="I229" i="32"/>
  <c r="L229" i="32" s="1"/>
  <c r="I228" i="32"/>
  <c r="L228" i="32" s="1"/>
  <c r="I227" i="32"/>
  <c r="L227" i="32" s="1"/>
  <c r="L226" i="32"/>
  <c r="I226" i="32"/>
  <c r="I225" i="32"/>
  <c r="L225" i="32" s="1"/>
  <c r="I224" i="32"/>
  <c r="L224" i="32" s="1"/>
  <c r="I223" i="32"/>
  <c r="L223" i="32" s="1"/>
  <c r="L222" i="32"/>
  <c r="I222" i="32"/>
  <c r="I221" i="32"/>
  <c r="L221" i="32" s="1"/>
  <c r="I220" i="32"/>
  <c r="L220" i="32" s="1"/>
  <c r="I219" i="32"/>
  <c r="L219" i="32" s="1"/>
  <c r="L218" i="32"/>
  <c r="I218" i="32"/>
  <c r="I217" i="32"/>
  <c r="L217" i="32" s="1"/>
  <c r="I216" i="32"/>
  <c r="L216" i="32" s="1"/>
  <c r="I215" i="32"/>
  <c r="L215" i="32" s="1"/>
  <c r="L214" i="32"/>
  <c r="I214" i="32"/>
  <c r="I213" i="32"/>
  <c r="L213" i="32" s="1"/>
  <c r="I212" i="32"/>
  <c r="L212" i="32" s="1"/>
  <c r="I211" i="32"/>
  <c r="L211" i="32" s="1"/>
  <c r="L210" i="32"/>
  <c r="I210" i="32"/>
  <c r="I209" i="32"/>
  <c r="L209" i="32" s="1"/>
  <c r="I208" i="32"/>
  <c r="L208" i="32" s="1"/>
  <c r="I207" i="32"/>
  <c r="L207" i="32" s="1"/>
  <c r="L206" i="32"/>
  <c r="I206" i="32"/>
  <c r="I205" i="32"/>
  <c r="L205" i="32" s="1"/>
  <c r="I204" i="32"/>
  <c r="L204" i="32" s="1"/>
  <c r="I203" i="32"/>
  <c r="L203" i="32" s="1"/>
  <c r="L202" i="32"/>
  <c r="I202" i="32"/>
  <c r="I201" i="32"/>
  <c r="L201" i="32" s="1"/>
  <c r="I200" i="32"/>
  <c r="L200" i="32" s="1"/>
  <c r="I199" i="32"/>
  <c r="L199" i="32" s="1"/>
  <c r="L198" i="32"/>
  <c r="I198" i="32"/>
  <c r="I197" i="32"/>
  <c r="L197" i="32" s="1"/>
  <c r="I196" i="32"/>
  <c r="L196" i="32" s="1"/>
  <c r="I195" i="32"/>
  <c r="L195" i="32" s="1"/>
  <c r="L194" i="32"/>
  <c r="I194" i="32"/>
  <c r="I193" i="32"/>
  <c r="L193" i="32" s="1"/>
  <c r="I192" i="32"/>
  <c r="L192" i="32" s="1"/>
  <c r="I191" i="32"/>
  <c r="L191" i="32" s="1"/>
  <c r="L190" i="32"/>
  <c r="I190" i="32"/>
  <c r="I189" i="32"/>
  <c r="L189" i="32" s="1"/>
  <c r="I188" i="32"/>
  <c r="L188" i="32" s="1"/>
  <c r="I187" i="32"/>
  <c r="L187" i="32" s="1"/>
  <c r="L186" i="32"/>
  <c r="I186" i="32"/>
  <c r="I185" i="32"/>
  <c r="L185" i="32" s="1"/>
  <c r="I184" i="32"/>
  <c r="L184" i="32" s="1"/>
  <c r="I183" i="32"/>
  <c r="L183" i="32" s="1"/>
  <c r="L182" i="32"/>
  <c r="I182" i="32"/>
  <c r="I181" i="32"/>
  <c r="L181" i="32" s="1"/>
  <c r="I180" i="32"/>
  <c r="L180" i="32" s="1"/>
  <c r="I179" i="32"/>
  <c r="L179" i="32" s="1"/>
  <c r="L178" i="32"/>
  <c r="I178" i="32"/>
  <c r="I177" i="32"/>
  <c r="L177" i="32" s="1"/>
  <c r="I176" i="32"/>
  <c r="L176" i="32" s="1"/>
  <c r="I175" i="32"/>
  <c r="L175" i="32" s="1"/>
  <c r="L174" i="32"/>
  <c r="I174" i="32"/>
  <c r="I173" i="32"/>
  <c r="L173" i="32" s="1"/>
  <c r="I172" i="32"/>
  <c r="L172" i="32" s="1"/>
  <c r="I171" i="32"/>
  <c r="L171" i="32" s="1"/>
  <c r="L170" i="32"/>
  <c r="I170" i="32"/>
  <c r="I169" i="32"/>
  <c r="L169" i="32" s="1"/>
  <c r="I168" i="32"/>
  <c r="L168" i="32" s="1"/>
  <c r="I167" i="32"/>
  <c r="L167" i="32" s="1"/>
  <c r="L166" i="32"/>
  <c r="I166" i="32"/>
  <c r="I165" i="32"/>
  <c r="L165" i="32" s="1"/>
  <c r="I164" i="32"/>
  <c r="L164" i="32" s="1"/>
  <c r="I163" i="32"/>
  <c r="L163" i="32" s="1"/>
  <c r="L162" i="32"/>
  <c r="I162" i="32"/>
  <c r="I161" i="32"/>
  <c r="L161" i="32" s="1"/>
  <c r="I160" i="32"/>
  <c r="L160" i="32" s="1"/>
  <c r="I159" i="32"/>
  <c r="L159" i="32" s="1"/>
  <c r="L158" i="32"/>
  <c r="I158" i="32"/>
  <c r="I157" i="32"/>
  <c r="L157" i="32" s="1"/>
  <c r="I156" i="32"/>
  <c r="L156" i="32" s="1"/>
  <c r="I155" i="32"/>
  <c r="L155" i="32" s="1"/>
  <c r="L154" i="32"/>
  <c r="I154" i="32"/>
  <c r="I153" i="32"/>
  <c r="L153" i="32" s="1"/>
  <c r="I152" i="32"/>
  <c r="L152" i="32" s="1"/>
  <c r="I151" i="32"/>
  <c r="L151" i="32" s="1"/>
  <c r="L150" i="32"/>
  <c r="I150" i="32"/>
  <c r="I149" i="32"/>
  <c r="L149" i="32" s="1"/>
  <c r="I148" i="32"/>
  <c r="L148" i="32" s="1"/>
  <c r="I147" i="32"/>
  <c r="L147" i="32" s="1"/>
  <c r="L146" i="32"/>
  <c r="I146" i="32"/>
  <c r="I145" i="32"/>
  <c r="L145" i="32" s="1"/>
  <c r="I144" i="32"/>
  <c r="L144" i="32" s="1"/>
  <c r="I143" i="32"/>
  <c r="L143" i="32" s="1"/>
  <c r="L142" i="32"/>
  <c r="I142" i="32"/>
  <c r="I141" i="32"/>
  <c r="L141" i="32" s="1"/>
  <c r="I140" i="32"/>
  <c r="L140" i="32" s="1"/>
  <c r="I139" i="32"/>
  <c r="L139" i="32" s="1"/>
  <c r="L138" i="32"/>
  <c r="I138" i="32"/>
  <c r="I137" i="32"/>
  <c r="L137" i="32" s="1"/>
  <c r="I136" i="32"/>
  <c r="L136" i="32" s="1"/>
  <c r="I135" i="32"/>
  <c r="L135" i="32" s="1"/>
  <c r="L134" i="32"/>
  <c r="I134" i="32"/>
  <c r="I133" i="32"/>
  <c r="L133" i="32" s="1"/>
  <c r="I132" i="32"/>
  <c r="L132" i="32" s="1"/>
  <c r="I131" i="32"/>
  <c r="L131" i="32" s="1"/>
  <c r="L130" i="32"/>
  <c r="I130" i="32"/>
  <c r="I129" i="32"/>
  <c r="L129" i="32" s="1"/>
  <c r="I128" i="32"/>
  <c r="L128" i="32" s="1"/>
  <c r="I127" i="32"/>
  <c r="L127" i="32" s="1"/>
  <c r="L126" i="32"/>
  <c r="I126" i="32"/>
  <c r="I125" i="32"/>
  <c r="L125" i="32" s="1"/>
  <c r="I124" i="32"/>
  <c r="L124" i="32" s="1"/>
  <c r="I123" i="32"/>
  <c r="L123" i="32" s="1"/>
  <c r="L122" i="32"/>
  <c r="I122" i="32"/>
  <c r="I121" i="32"/>
  <c r="L121" i="32" s="1"/>
  <c r="I120" i="32"/>
  <c r="L120" i="32" s="1"/>
  <c r="I119" i="32"/>
  <c r="L119" i="32" s="1"/>
  <c r="L118" i="32"/>
  <c r="I118" i="32"/>
  <c r="I117" i="32"/>
  <c r="L117" i="32" s="1"/>
  <c r="I116" i="32"/>
  <c r="L116" i="32" s="1"/>
  <c r="I115" i="32"/>
  <c r="L115" i="32" s="1"/>
  <c r="L114" i="32"/>
  <c r="I114" i="32"/>
  <c r="I113" i="32"/>
  <c r="L113" i="32" s="1"/>
  <c r="I112" i="32"/>
  <c r="L112" i="32" s="1"/>
  <c r="I111" i="32"/>
  <c r="L111" i="32" s="1"/>
  <c r="L110" i="32"/>
  <c r="I110" i="32"/>
  <c r="I109" i="32"/>
  <c r="L109" i="32" s="1"/>
  <c r="I108" i="32"/>
  <c r="L108" i="32" s="1"/>
  <c r="I107" i="32"/>
  <c r="L107" i="32" s="1"/>
  <c r="L106" i="32"/>
  <c r="I106" i="32"/>
  <c r="I105" i="32"/>
  <c r="L105" i="32" s="1"/>
  <c r="I104" i="32"/>
  <c r="L104" i="32" s="1"/>
  <c r="I103" i="32"/>
  <c r="L103" i="32" s="1"/>
  <c r="L102" i="32"/>
  <c r="I102" i="32"/>
  <c r="I101" i="32"/>
  <c r="L101" i="32" s="1"/>
  <c r="I100" i="32"/>
  <c r="L100" i="32" s="1"/>
  <c r="I99" i="32"/>
  <c r="L99" i="32" s="1"/>
  <c r="L98" i="32"/>
  <c r="I98" i="32"/>
  <c r="I97" i="32"/>
  <c r="L97" i="32" s="1"/>
  <c r="I96" i="32"/>
  <c r="L96" i="32" s="1"/>
  <c r="I95" i="32"/>
  <c r="L95" i="32" s="1"/>
  <c r="L94" i="32"/>
  <c r="I94" i="32"/>
  <c r="I93" i="32"/>
  <c r="L93" i="32" s="1"/>
  <c r="I92" i="32"/>
  <c r="L92" i="32" s="1"/>
  <c r="I91" i="32"/>
  <c r="L91" i="32" s="1"/>
  <c r="L90" i="32"/>
  <c r="I90" i="32"/>
  <c r="I89" i="32"/>
  <c r="L89" i="32" s="1"/>
  <c r="I88" i="32"/>
  <c r="L88" i="32" s="1"/>
  <c r="I87" i="32"/>
  <c r="L87" i="32" s="1"/>
  <c r="L86" i="32"/>
  <c r="I86" i="32"/>
  <c r="I85" i="32"/>
  <c r="L85" i="32" s="1"/>
  <c r="I84" i="32"/>
  <c r="L84" i="32" s="1"/>
  <c r="I83" i="32"/>
  <c r="L83" i="32" s="1"/>
  <c r="L82" i="32"/>
  <c r="I82" i="32"/>
  <c r="I81" i="32"/>
  <c r="L81" i="32" s="1"/>
  <c r="I80" i="32"/>
  <c r="L80" i="32" s="1"/>
  <c r="I79" i="32"/>
  <c r="L79" i="32" s="1"/>
  <c r="L78" i="32"/>
  <c r="I78" i="32"/>
  <c r="I77" i="32"/>
  <c r="L77" i="32" s="1"/>
  <c r="I76" i="32"/>
  <c r="L76" i="32" s="1"/>
  <c r="I75" i="32"/>
  <c r="L75" i="32" s="1"/>
  <c r="L74" i="32"/>
  <c r="I74" i="32"/>
  <c r="I73" i="32"/>
  <c r="L73" i="32" s="1"/>
  <c r="I72" i="32"/>
  <c r="L72" i="32" s="1"/>
  <c r="I71" i="32"/>
  <c r="L71" i="32" s="1"/>
  <c r="L70" i="32"/>
  <c r="I70" i="32"/>
  <c r="I69" i="32"/>
  <c r="L69" i="32" s="1"/>
  <c r="I68" i="32"/>
  <c r="L68" i="32" s="1"/>
  <c r="I67" i="32"/>
  <c r="L67" i="32" s="1"/>
  <c r="L66" i="32"/>
  <c r="I66" i="32"/>
  <c r="I65" i="32"/>
  <c r="L65" i="32" s="1"/>
  <c r="I64" i="32"/>
  <c r="L64" i="32" s="1"/>
  <c r="I63" i="32"/>
  <c r="L63" i="32" s="1"/>
  <c r="L62" i="32"/>
  <c r="I62" i="32"/>
  <c r="I61" i="32"/>
  <c r="L61" i="32" s="1"/>
  <c r="I60" i="32"/>
  <c r="L60" i="32" s="1"/>
  <c r="I59" i="32"/>
  <c r="L59" i="32" s="1"/>
  <c r="L58" i="32"/>
  <c r="I58" i="32"/>
  <c r="I57" i="32"/>
  <c r="L57" i="32" s="1"/>
  <c r="I56" i="32"/>
  <c r="L56" i="32" s="1"/>
  <c r="I55" i="32"/>
  <c r="L55" i="32" s="1"/>
  <c r="L54" i="32"/>
  <c r="I54" i="32"/>
  <c r="I53" i="32"/>
  <c r="L53" i="32" s="1"/>
  <c r="I52" i="32"/>
  <c r="L52" i="32" s="1"/>
  <c r="I51" i="32"/>
  <c r="L51" i="32" s="1"/>
  <c r="L50" i="32"/>
  <c r="I50" i="32"/>
  <c r="I49" i="32"/>
  <c r="L49" i="32" s="1"/>
  <c r="I48" i="32"/>
  <c r="L48" i="32" s="1"/>
  <c r="I47" i="32"/>
  <c r="L47" i="32" s="1"/>
  <c r="L46" i="32"/>
  <c r="I46" i="32"/>
  <c r="I45" i="32"/>
  <c r="L45" i="32" s="1"/>
  <c r="I44" i="32"/>
  <c r="L44" i="32" s="1"/>
  <c r="I43" i="32"/>
  <c r="L43" i="32" s="1"/>
  <c r="L42" i="32"/>
  <c r="I42" i="32"/>
  <c r="I41" i="32"/>
  <c r="L41" i="32" s="1"/>
  <c r="I40" i="32"/>
  <c r="L40" i="32" s="1"/>
  <c r="I39" i="32"/>
  <c r="L39" i="32" s="1"/>
  <c r="L38" i="32"/>
  <c r="I38" i="32"/>
  <c r="I37" i="32"/>
  <c r="L37" i="32" s="1"/>
  <c r="I36" i="32"/>
  <c r="L36" i="32" s="1"/>
  <c r="I35" i="32"/>
  <c r="L35" i="32" s="1"/>
  <c r="L34" i="32"/>
  <c r="I34" i="32"/>
  <c r="I33" i="32"/>
  <c r="L33" i="32" s="1"/>
  <c r="I32" i="32"/>
  <c r="L32" i="32" s="1"/>
  <c r="I31" i="32"/>
  <c r="L31" i="32" s="1"/>
  <c r="L30" i="32"/>
  <c r="I30" i="32"/>
  <c r="I29" i="32"/>
  <c r="L29" i="32" s="1"/>
  <c r="I28" i="32"/>
  <c r="L28" i="32" s="1"/>
  <c r="I27" i="32"/>
  <c r="L27" i="32" s="1"/>
  <c r="L26" i="32"/>
  <c r="I26" i="32"/>
  <c r="I25" i="32"/>
  <c r="L25" i="32" s="1"/>
  <c r="I24" i="32"/>
  <c r="L24" i="32" s="1"/>
  <c r="I23" i="32"/>
  <c r="L23" i="32" s="1"/>
  <c r="L22" i="32"/>
  <c r="I22" i="32"/>
  <c r="I21" i="32"/>
  <c r="L21" i="32" s="1"/>
  <c r="I20" i="32"/>
  <c r="L20" i="32" s="1"/>
  <c r="I19" i="32"/>
  <c r="L19" i="32" s="1"/>
  <c r="L18" i="32"/>
  <c r="I18" i="32"/>
  <c r="I17" i="32"/>
  <c r="L17" i="32" s="1"/>
  <c r="I16" i="32"/>
  <c r="L16" i="32" s="1"/>
  <c r="I15" i="32"/>
  <c r="L15" i="32" s="1"/>
  <c r="L14" i="32"/>
  <c r="I14" i="32"/>
  <c r="I13" i="32"/>
  <c r="L13" i="32" s="1"/>
  <c r="I12" i="32"/>
  <c r="L12" i="32" s="1"/>
  <c r="I11" i="32"/>
  <c r="L11" i="32" s="1"/>
  <c r="L10" i="32"/>
  <c r="I10" i="32"/>
  <c r="I9" i="32"/>
  <c r="L9" i="32" s="1"/>
  <c r="I8" i="32"/>
  <c r="L8" i="32" s="1"/>
  <c r="I7" i="32"/>
  <c r="L7" i="32" s="1"/>
  <c r="L6" i="32"/>
  <c r="I6" i="32"/>
  <c r="I5" i="32"/>
  <c r="L5" i="32" s="1"/>
  <c r="I4" i="32"/>
  <c r="L4" i="32" s="1"/>
  <c r="K470" i="31"/>
  <c r="J470" i="31"/>
  <c r="I469" i="31"/>
  <c r="L469" i="31" s="1"/>
  <c r="I468" i="31"/>
  <c r="L468" i="31" s="1"/>
  <c r="I467" i="31"/>
  <c r="L467" i="31" s="1"/>
  <c r="L466" i="31"/>
  <c r="I466" i="31"/>
  <c r="I465" i="31"/>
  <c r="L465" i="31" s="1"/>
  <c r="I464" i="31"/>
  <c r="L464" i="31" s="1"/>
  <c r="I463" i="31"/>
  <c r="L463" i="31" s="1"/>
  <c r="L462" i="31"/>
  <c r="I462" i="31"/>
  <c r="I461" i="31"/>
  <c r="L461" i="31" s="1"/>
  <c r="I460" i="31"/>
  <c r="L460" i="31" s="1"/>
  <c r="I459" i="31"/>
  <c r="L459" i="31" s="1"/>
  <c r="L458" i="31"/>
  <c r="I458" i="31"/>
  <c r="I457" i="31"/>
  <c r="L457" i="31" s="1"/>
  <c r="I456" i="31"/>
  <c r="L456" i="31" s="1"/>
  <c r="I455" i="31"/>
  <c r="L455" i="31" s="1"/>
  <c r="L454" i="31"/>
  <c r="I454" i="31"/>
  <c r="I453" i="31"/>
  <c r="L453" i="31" s="1"/>
  <c r="I452" i="31"/>
  <c r="L452" i="31" s="1"/>
  <c r="I451" i="31"/>
  <c r="L451" i="31" s="1"/>
  <c r="L450" i="31"/>
  <c r="I450" i="31"/>
  <c r="I449" i="31"/>
  <c r="L449" i="31" s="1"/>
  <c r="I448" i="31"/>
  <c r="L448" i="31" s="1"/>
  <c r="I447" i="31"/>
  <c r="L447" i="31" s="1"/>
  <c r="L446" i="31"/>
  <c r="I446" i="31"/>
  <c r="I445" i="31"/>
  <c r="L445" i="31" s="1"/>
  <c r="I444" i="31"/>
  <c r="L444" i="31" s="1"/>
  <c r="I443" i="31"/>
  <c r="L443" i="31" s="1"/>
  <c r="L442" i="31"/>
  <c r="I442" i="31"/>
  <c r="I441" i="31"/>
  <c r="L441" i="31" s="1"/>
  <c r="I440" i="31"/>
  <c r="L440" i="31" s="1"/>
  <c r="I439" i="31"/>
  <c r="L439" i="31" s="1"/>
  <c r="L438" i="31"/>
  <c r="I438" i="31"/>
  <c r="I437" i="31"/>
  <c r="L437" i="31" s="1"/>
  <c r="I436" i="31"/>
  <c r="L436" i="31" s="1"/>
  <c r="I435" i="31"/>
  <c r="L435" i="31" s="1"/>
  <c r="L434" i="31"/>
  <c r="I434" i="31"/>
  <c r="I433" i="31"/>
  <c r="L433" i="31" s="1"/>
  <c r="I432" i="31"/>
  <c r="L432" i="31" s="1"/>
  <c r="I431" i="31"/>
  <c r="L431" i="31" s="1"/>
  <c r="L430" i="31"/>
  <c r="I430" i="31"/>
  <c r="I429" i="31"/>
  <c r="L429" i="31" s="1"/>
  <c r="I428" i="31"/>
  <c r="L428" i="31" s="1"/>
  <c r="I427" i="31"/>
  <c r="L427" i="31" s="1"/>
  <c r="L426" i="31"/>
  <c r="I426" i="31"/>
  <c r="I425" i="31"/>
  <c r="L425" i="31" s="1"/>
  <c r="I424" i="31"/>
  <c r="L424" i="31" s="1"/>
  <c r="I423" i="31"/>
  <c r="L423" i="31" s="1"/>
  <c r="L422" i="31"/>
  <c r="I422" i="31"/>
  <c r="I421" i="31"/>
  <c r="L421" i="31" s="1"/>
  <c r="I420" i="31"/>
  <c r="L420" i="31" s="1"/>
  <c r="I419" i="31"/>
  <c r="L419" i="31" s="1"/>
  <c r="L418" i="31"/>
  <c r="I418" i="31"/>
  <c r="I417" i="31"/>
  <c r="L417" i="31" s="1"/>
  <c r="I416" i="31"/>
  <c r="L416" i="31" s="1"/>
  <c r="I415" i="31"/>
  <c r="L415" i="31" s="1"/>
  <c r="L414" i="31"/>
  <c r="I414" i="31"/>
  <c r="I413" i="31"/>
  <c r="L413" i="31" s="1"/>
  <c r="I412" i="31"/>
  <c r="L412" i="31" s="1"/>
  <c r="I411" i="31"/>
  <c r="L411" i="31" s="1"/>
  <c r="L410" i="31"/>
  <c r="I410" i="31"/>
  <c r="I409" i="31"/>
  <c r="L409" i="31" s="1"/>
  <c r="I408" i="31"/>
  <c r="L408" i="31" s="1"/>
  <c r="I407" i="31"/>
  <c r="L407" i="31" s="1"/>
  <c r="L406" i="31"/>
  <c r="I406" i="31"/>
  <c r="I405" i="31"/>
  <c r="L405" i="31" s="1"/>
  <c r="I404" i="31"/>
  <c r="L404" i="31" s="1"/>
  <c r="I403" i="31"/>
  <c r="L403" i="31" s="1"/>
  <c r="L402" i="31"/>
  <c r="I402" i="31"/>
  <c r="I401" i="31"/>
  <c r="L401" i="31" s="1"/>
  <c r="I400" i="31"/>
  <c r="L400" i="31" s="1"/>
  <c r="I399" i="31"/>
  <c r="L399" i="31" s="1"/>
  <c r="L398" i="31"/>
  <c r="I398" i="31"/>
  <c r="I397" i="31"/>
  <c r="L397" i="31" s="1"/>
  <c r="I396" i="31"/>
  <c r="L396" i="31" s="1"/>
  <c r="I395" i="31"/>
  <c r="L395" i="31" s="1"/>
  <c r="L394" i="31"/>
  <c r="I394" i="31"/>
  <c r="I393" i="31"/>
  <c r="L393" i="31" s="1"/>
  <c r="I392" i="31"/>
  <c r="L392" i="31" s="1"/>
  <c r="I391" i="31"/>
  <c r="L391" i="31" s="1"/>
  <c r="L390" i="31"/>
  <c r="I390" i="31"/>
  <c r="I389" i="31"/>
  <c r="L389" i="31" s="1"/>
  <c r="I388" i="31"/>
  <c r="L388" i="31" s="1"/>
  <c r="I387" i="31"/>
  <c r="L387" i="31" s="1"/>
  <c r="L386" i="31"/>
  <c r="I386" i="31"/>
  <c r="I385" i="31"/>
  <c r="L385" i="31" s="1"/>
  <c r="I384" i="31"/>
  <c r="L384" i="31" s="1"/>
  <c r="I383" i="31"/>
  <c r="L383" i="31" s="1"/>
  <c r="L382" i="31"/>
  <c r="I382" i="31"/>
  <c r="I381" i="31"/>
  <c r="L381" i="31" s="1"/>
  <c r="I380" i="31"/>
  <c r="L380" i="31" s="1"/>
  <c r="I379" i="31"/>
  <c r="L379" i="31" s="1"/>
  <c r="L378" i="31"/>
  <c r="I378" i="31"/>
  <c r="I377" i="31"/>
  <c r="L377" i="31" s="1"/>
  <c r="I376" i="31"/>
  <c r="L376" i="31" s="1"/>
  <c r="I375" i="31"/>
  <c r="L375" i="31" s="1"/>
  <c r="L374" i="31"/>
  <c r="I374" i="31"/>
  <c r="I373" i="31"/>
  <c r="L373" i="31" s="1"/>
  <c r="I372" i="31"/>
  <c r="L372" i="31" s="1"/>
  <c r="I371" i="31"/>
  <c r="L371" i="31" s="1"/>
  <c r="L370" i="31"/>
  <c r="I370" i="31"/>
  <c r="I369" i="31"/>
  <c r="L369" i="31" s="1"/>
  <c r="I368" i="31"/>
  <c r="L368" i="31" s="1"/>
  <c r="I367" i="31"/>
  <c r="L367" i="31" s="1"/>
  <c r="L366" i="31"/>
  <c r="I366" i="31"/>
  <c r="I365" i="31"/>
  <c r="L365" i="31" s="1"/>
  <c r="I364" i="31"/>
  <c r="L364" i="31" s="1"/>
  <c r="I363" i="31"/>
  <c r="L363" i="31" s="1"/>
  <c r="L362" i="31"/>
  <c r="I362" i="31"/>
  <c r="I361" i="31"/>
  <c r="L361" i="31" s="1"/>
  <c r="I360" i="31"/>
  <c r="L360" i="31" s="1"/>
  <c r="I359" i="31"/>
  <c r="L359" i="31" s="1"/>
  <c r="L358" i="31"/>
  <c r="I358" i="31"/>
  <c r="I357" i="31"/>
  <c r="L357" i="31" s="1"/>
  <c r="I356" i="31"/>
  <c r="L356" i="31" s="1"/>
  <c r="I355" i="31"/>
  <c r="L355" i="31" s="1"/>
  <c r="L354" i="31"/>
  <c r="I354" i="31"/>
  <c r="I353" i="31"/>
  <c r="L353" i="31" s="1"/>
  <c r="I352" i="31"/>
  <c r="L352" i="31" s="1"/>
  <c r="I351" i="31"/>
  <c r="L351" i="31" s="1"/>
  <c r="L350" i="31"/>
  <c r="I350" i="31"/>
  <c r="I349" i="31"/>
  <c r="L349" i="31" s="1"/>
  <c r="I348" i="31"/>
  <c r="L348" i="31" s="1"/>
  <c r="I347" i="31"/>
  <c r="L347" i="31" s="1"/>
  <c r="L346" i="31"/>
  <c r="I346" i="31"/>
  <c r="I345" i="31"/>
  <c r="L345" i="31" s="1"/>
  <c r="I344" i="31"/>
  <c r="L344" i="31" s="1"/>
  <c r="I343" i="31"/>
  <c r="L343" i="31" s="1"/>
  <c r="L342" i="31"/>
  <c r="I342" i="31"/>
  <c r="I341" i="31"/>
  <c r="L341" i="31" s="1"/>
  <c r="I340" i="31"/>
  <c r="L340" i="31" s="1"/>
  <c r="I339" i="31"/>
  <c r="L339" i="31" s="1"/>
  <c r="L338" i="31"/>
  <c r="I338" i="31"/>
  <c r="I337" i="31"/>
  <c r="L337" i="31" s="1"/>
  <c r="I336" i="31"/>
  <c r="L336" i="31" s="1"/>
  <c r="I335" i="31"/>
  <c r="L335" i="31" s="1"/>
  <c r="L334" i="31"/>
  <c r="I334" i="31"/>
  <c r="I333" i="31"/>
  <c r="L333" i="31" s="1"/>
  <c r="I332" i="31"/>
  <c r="L332" i="31" s="1"/>
  <c r="I331" i="31"/>
  <c r="L331" i="31" s="1"/>
  <c r="L330" i="31"/>
  <c r="I330" i="31"/>
  <c r="I329" i="31"/>
  <c r="L329" i="31" s="1"/>
  <c r="I328" i="31"/>
  <c r="L328" i="31" s="1"/>
  <c r="I327" i="31"/>
  <c r="L327" i="31" s="1"/>
  <c r="L326" i="31"/>
  <c r="I326" i="31"/>
  <c r="I325" i="31"/>
  <c r="L325" i="31" s="1"/>
  <c r="I324" i="31"/>
  <c r="L324" i="31" s="1"/>
  <c r="I323" i="31"/>
  <c r="L323" i="31" s="1"/>
  <c r="L322" i="31"/>
  <c r="I322" i="31"/>
  <c r="I321" i="31"/>
  <c r="L321" i="31" s="1"/>
  <c r="I320" i="31"/>
  <c r="L320" i="31" s="1"/>
  <c r="I319" i="31"/>
  <c r="L319" i="31" s="1"/>
  <c r="L318" i="31"/>
  <c r="I318" i="31"/>
  <c r="I317" i="31"/>
  <c r="L317" i="31" s="1"/>
  <c r="I316" i="31"/>
  <c r="L316" i="31" s="1"/>
  <c r="I315" i="31"/>
  <c r="L315" i="31" s="1"/>
  <c r="L314" i="31"/>
  <c r="I314" i="31"/>
  <c r="I313" i="31"/>
  <c r="L313" i="31" s="1"/>
  <c r="I312" i="31"/>
  <c r="L312" i="31" s="1"/>
  <c r="I311" i="31"/>
  <c r="L311" i="31" s="1"/>
  <c r="L310" i="31"/>
  <c r="I310" i="31"/>
  <c r="I309" i="31"/>
  <c r="L309" i="31" s="1"/>
  <c r="I308" i="31"/>
  <c r="L308" i="31" s="1"/>
  <c r="I307" i="31"/>
  <c r="L307" i="31" s="1"/>
  <c r="L306" i="31"/>
  <c r="I306" i="31"/>
  <c r="I305" i="31"/>
  <c r="L305" i="31" s="1"/>
  <c r="I304" i="31"/>
  <c r="L304" i="31" s="1"/>
  <c r="I303" i="31"/>
  <c r="L303" i="31" s="1"/>
  <c r="L302" i="31"/>
  <c r="I302" i="31"/>
  <c r="I301" i="31"/>
  <c r="L301" i="31" s="1"/>
  <c r="I300" i="31"/>
  <c r="L300" i="31" s="1"/>
  <c r="I299" i="31"/>
  <c r="L299" i="31" s="1"/>
  <c r="L298" i="31"/>
  <c r="I298" i="31"/>
  <c r="I297" i="31"/>
  <c r="L297" i="31" s="1"/>
  <c r="I296" i="31"/>
  <c r="L296" i="31" s="1"/>
  <c r="I295" i="31"/>
  <c r="L295" i="31" s="1"/>
  <c r="L294" i="31"/>
  <c r="I294" i="31"/>
  <c r="I293" i="31"/>
  <c r="L293" i="31" s="1"/>
  <c r="I292" i="31"/>
  <c r="L292" i="31" s="1"/>
  <c r="I291" i="31"/>
  <c r="L291" i="31" s="1"/>
  <c r="L290" i="31"/>
  <c r="I290" i="31"/>
  <c r="I289" i="31"/>
  <c r="L289" i="31" s="1"/>
  <c r="I288" i="31"/>
  <c r="L288" i="31" s="1"/>
  <c r="I287" i="31"/>
  <c r="L287" i="31" s="1"/>
  <c r="L286" i="31"/>
  <c r="I286" i="31"/>
  <c r="I285" i="31"/>
  <c r="L285" i="31" s="1"/>
  <c r="I284" i="31"/>
  <c r="L284" i="31" s="1"/>
  <c r="I283" i="31"/>
  <c r="L283" i="31" s="1"/>
  <c r="L282" i="31"/>
  <c r="I282" i="31"/>
  <c r="I281" i="31"/>
  <c r="L281" i="31" s="1"/>
  <c r="I280" i="31"/>
  <c r="L280" i="31" s="1"/>
  <c r="I279" i="31"/>
  <c r="L279" i="31" s="1"/>
  <c r="L278" i="31"/>
  <c r="I278" i="31"/>
  <c r="I277" i="31"/>
  <c r="L277" i="31" s="1"/>
  <c r="I276" i="31"/>
  <c r="L276" i="31" s="1"/>
  <c r="I275" i="31"/>
  <c r="L275" i="31" s="1"/>
  <c r="L274" i="31"/>
  <c r="I274" i="31"/>
  <c r="I273" i="31"/>
  <c r="L273" i="31" s="1"/>
  <c r="I272" i="31"/>
  <c r="L272" i="31" s="1"/>
  <c r="I271" i="31"/>
  <c r="L271" i="31" s="1"/>
  <c r="L270" i="31"/>
  <c r="I270" i="31"/>
  <c r="I269" i="31"/>
  <c r="L269" i="31" s="1"/>
  <c r="I268" i="31"/>
  <c r="L268" i="31" s="1"/>
  <c r="I267" i="31"/>
  <c r="L267" i="31" s="1"/>
  <c r="L266" i="31"/>
  <c r="I266" i="31"/>
  <c r="I265" i="31"/>
  <c r="L265" i="31" s="1"/>
  <c r="I264" i="31"/>
  <c r="L264" i="31" s="1"/>
  <c r="I263" i="31"/>
  <c r="L263" i="31" s="1"/>
  <c r="L262" i="31"/>
  <c r="I262" i="31"/>
  <c r="I261" i="31"/>
  <c r="L261" i="31" s="1"/>
  <c r="I260" i="31"/>
  <c r="L260" i="31" s="1"/>
  <c r="I259" i="31"/>
  <c r="L259" i="31" s="1"/>
  <c r="L258" i="31"/>
  <c r="I258" i="31"/>
  <c r="I257" i="31"/>
  <c r="L257" i="31" s="1"/>
  <c r="I256" i="31"/>
  <c r="L256" i="31" s="1"/>
  <c r="I255" i="31"/>
  <c r="L255" i="31" s="1"/>
  <c r="L254" i="31"/>
  <c r="I254" i="31"/>
  <c r="I253" i="31"/>
  <c r="L253" i="31" s="1"/>
  <c r="L252" i="31"/>
  <c r="I252" i="31"/>
  <c r="I251" i="31"/>
  <c r="L251" i="31" s="1"/>
  <c r="I250" i="31"/>
  <c r="L250" i="31" s="1"/>
  <c r="I249" i="31"/>
  <c r="L249" i="31" s="1"/>
  <c r="I248" i="31"/>
  <c r="L248" i="31" s="1"/>
  <c r="I247" i="31"/>
  <c r="L247" i="31" s="1"/>
  <c r="L246" i="31"/>
  <c r="I246" i="31"/>
  <c r="I245" i="31"/>
  <c r="L245" i="31" s="1"/>
  <c r="I244" i="31"/>
  <c r="L244" i="31" s="1"/>
  <c r="I243" i="31"/>
  <c r="L243" i="31" s="1"/>
  <c r="L242" i="31"/>
  <c r="I242" i="31"/>
  <c r="I241" i="31"/>
  <c r="L241" i="31" s="1"/>
  <c r="I240" i="31"/>
  <c r="L240" i="31" s="1"/>
  <c r="I239" i="31"/>
  <c r="L239" i="31" s="1"/>
  <c r="L238" i="31"/>
  <c r="I238" i="31"/>
  <c r="I237" i="31"/>
  <c r="L237" i="31" s="1"/>
  <c r="L236" i="31"/>
  <c r="I236" i="31"/>
  <c r="I235" i="31"/>
  <c r="L235" i="31" s="1"/>
  <c r="L234" i="31"/>
  <c r="I234" i="31"/>
  <c r="I233" i="31"/>
  <c r="L233" i="31" s="1"/>
  <c r="I232" i="31"/>
  <c r="L232" i="31" s="1"/>
  <c r="I231" i="31"/>
  <c r="L231" i="31" s="1"/>
  <c r="L230" i="31"/>
  <c r="I230" i="31"/>
  <c r="I229" i="31"/>
  <c r="L229" i="31" s="1"/>
  <c r="L228" i="31"/>
  <c r="I228" i="31"/>
  <c r="I227" i="31"/>
  <c r="L227" i="31" s="1"/>
  <c r="L226" i="31"/>
  <c r="I226" i="31"/>
  <c r="I225" i="31"/>
  <c r="L225" i="31" s="1"/>
  <c r="I224" i="31"/>
  <c r="L224" i="31" s="1"/>
  <c r="I223" i="31"/>
  <c r="L223" i="31" s="1"/>
  <c r="L222" i="31"/>
  <c r="I222" i="31"/>
  <c r="I221" i="31"/>
  <c r="L221" i="31" s="1"/>
  <c r="L220" i="31"/>
  <c r="I220" i="31"/>
  <c r="I219" i="31"/>
  <c r="L219" i="31" s="1"/>
  <c r="I218" i="31"/>
  <c r="L218" i="31" s="1"/>
  <c r="I217" i="31"/>
  <c r="L217" i="31" s="1"/>
  <c r="I216" i="31"/>
  <c r="L216" i="31" s="1"/>
  <c r="I215" i="31"/>
  <c r="L215" i="31" s="1"/>
  <c r="L214" i="31"/>
  <c r="I214" i="31"/>
  <c r="I213" i="31"/>
  <c r="L213" i="31" s="1"/>
  <c r="I212" i="31"/>
  <c r="L212" i="31" s="1"/>
  <c r="I211" i="31"/>
  <c r="L211" i="31" s="1"/>
  <c r="L210" i="31"/>
  <c r="I210" i="31"/>
  <c r="I209" i="31"/>
  <c r="L209" i="31" s="1"/>
  <c r="I208" i="31"/>
  <c r="L208" i="31" s="1"/>
  <c r="I207" i="31"/>
  <c r="L207" i="31" s="1"/>
  <c r="L206" i="31"/>
  <c r="I206" i="31"/>
  <c r="I205" i="31"/>
  <c r="L205" i="31" s="1"/>
  <c r="L204" i="31"/>
  <c r="I204" i="31"/>
  <c r="I203" i="31"/>
  <c r="L203" i="31" s="1"/>
  <c r="L202" i="31"/>
  <c r="I202" i="31"/>
  <c r="I201" i="31"/>
  <c r="L201" i="31" s="1"/>
  <c r="I200" i="31"/>
  <c r="L200" i="31" s="1"/>
  <c r="I199" i="31"/>
  <c r="L199" i="31" s="1"/>
  <c r="L198" i="31"/>
  <c r="I198" i="31"/>
  <c r="I197" i="31"/>
  <c r="L197" i="31" s="1"/>
  <c r="L196" i="31"/>
  <c r="I196" i="31"/>
  <c r="I195" i="31"/>
  <c r="L195" i="31" s="1"/>
  <c r="L194" i="31"/>
  <c r="I194" i="31"/>
  <c r="I193" i="31"/>
  <c r="L193" i="31" s="1"/>
  <c r="I192" i="31"/>
  <c r="L192" i="31" s="1"/>
  <c r="I191" i="31"/>
  <c r="L191" i="31" s="1"/>
  <c r="L190" i="31"/>
  <c r="I190" i="31"/>
  <c r="I189" i="31"/>
  <c r="L189" i="31" s="1"/>
  <c r="L188" i="31"/>
  <c r="I188" i="31"/>
  <c r="I187" i="31"/>
  <c r="L187" i="31" s="1"/>
  <c r="I186" i="31"/>
  <c r="L186" i="31" s="1"/>
  <c r="I185" i="31"/>
  <c r="L185" i="31" s="1"/>
  <c r="I184" i="31"/>
  <c r="L184" i="31" s="1"/>
  <c r="I183" i="31"/>
  <c r="L183" i="31" s="1"/>
  <c r="L182" i="31"/>
  <c r="I182" i="31"/>
  <c r="I181" i="31"/>
  <c r="L181" i="31" s="1"/>
  <c r="I180" i="31"/>
  <c r="L180" i="31" s="1"/>
  <c r="I179" i="31"/>
  <c r="L179" i="31" s="1"/>
  <c r="L178" i="31"/>
  <c r="I178" i="31"/>
  <c r="I177" i="31"/>
  <c r="L177" i="31" s="1"/>
  <c r="I176" i="31"/>
  <c r="L176" i="31" s="1"/>
  <c r="I175" i="31"/>
  <c r="L175" i="31" s="1"/>
  <c r="L174" i="31"/>
  <c r="I174" i="31"/>
  <c r="I173" i="31"/>
  <c r="L173" i="31" s="1"/>
  <c r="L172" i="31"/>
  <c r="I172" i="31"/>
  <c r="I171" i="31"/>
  <c r="L171" i="31" s="1"/>
  <c r="L170" i="31"/>
  <c r="I170" i="31"/>
  <c r="I169" i="31"/>
  <c r="L169" i="31" s="1"/>
  <c r="I168" i="31"/>
  <c r="L168" i="31" s="1"/>
  <c r="I167" i="31"/>
  <c r="L167" i="31" s="1"/>
  <c r="L166" i="31"/>
  <c r="I166" i="31"/>
  <c r="I165" i="31"/>
  <c r="L165" i="31" s="1"/>
  <c r="L164" i="31"/>
  <c r="I164" i="31"/>
  <c r="I163" i="31"/>
  <c r="L163" i="31" s="1"/>
  <c r="L162" i="31"/>
  <c r="I162" i="31"/>
  <c r="I161" i="31"/>
  <c r="L161" i="31" s="1"/>
  <c r="I160" i="31"/>
  <c r="L160" i="31" s="1"/>
  <c r="I159" i="31"/>
  <c r="L159" i="31" s="1"/>
  <c r="L158" i="31"/>
  <c r="I158" i="31"/>
  <c r="I157" i="31"/>
  <c r="L157" i="31" s="1"/>
  <c r="L156" i="31"/>
  <c r="I156" i="31"/>
  <c r="I155" i="31"/>
  <c r="L155" i="31" s="1"/>
  <c r="I154" i="31"/>
  <c r="L154" i="31" s="1"/>
  <c r="I153" i="31"/>
  <c r="L153" i="31" s="1"/>
  <c r="I152" i="31"/>
  <c r="L152" i="31" s="1"/>
  <c r="I151" i="31"/>
  <c r="L151" i="31" s="1"/>
  <c r="L150" i="31"/>
  <c r="I150" i="31"/>
  <c r="I149" i="31"/>
  <c r="L149" i="31" s="1"/>
  <c r="I148" i="31"/>
  <c r="L148" i="31" s="1"/>
  <c r="I147" i="31"/>
  <c r="L147" i="31" s="1"/>
  <c r="L146" i="31"/>
  <c r="I146" i="31"/>
  <c r="I145" i="31"/>
  <c r="L145" i="31" s="1"/>
  <c r="I144" i="31"/>
  <c r="L144" i="31" s="1"/>
  <c r="I143" i="31"/>
  <c r="L143" i="31" s="1"/>
  <c r="L142" i="31"/>
  <c r="I142" i="31"/>
  <c r="I141" i="31"/>
  <c r="L141" i="31" s="1"/>
  <c r="L140" i="31"/>
  <c r="I140" i="31"/>
  <c r="I139" i="31"/>
  <c r="L139" i="31" s="1"/>
  <c r="L138" i="31"/>
  <c r="I138" i="31"/>
  <c r="I137" i="31"/>
  <c r="L137" i="31" s="1"/>
  <c r="I136" i="31"/>
  <c r="L136" i="31" s="1"/>
  <c r="I135" i="31"/>
  <c r="L135" i="31" s="1"/>
  <c r="L134" i="31"/>
  <c r="I134" i="31"/>
  <c r="I133" i="31"/>
  <c r="L133" i="31" s="1"/>
  <c r="L132" i="31"/>
  <c r="I132" i="31"/>
  <c r="I131" i="31"/>
  <c r="L131" i="31" s="1"/>
  <c r="L130" i="31"/>
  <c r="I130" i="31"/>
  <c r="I129" i="31"/>
  <c r="L129" i="31" s="1"/>
  <c r="I128" i="31"/>
  <c r="L128" i="31" s="1"/>
  <c r="I127" i="31"/>
  <c r="L127" i="31" s="1"/>
  <c r="L126" i="31"/>
  <c r="I126" i="31"/>
  <c r="I125" i="31"/>
  <c r="L125" i="31" s="1"/>
  <c r="L124" i="31"/>
  <c r="I124" i="31"/>
  <c r="I123" i="31"/>
  <c r="L123" i="31" s="1"/>
  <c r="I122" i="31"/>
  <c r="L122" i="31" s="1"/>
  <c r="I121" i="31"/>
  <c r="L121" i="31" s="1"/>
  <c r="I120" i="31"/>
  <c r="L120" i="31" s="1"/>
  <c r="I119" i="31"/>
  <c r="L119" i="31" s="1"/>
  <c r="L118" i="31"/>
  <c r="I118" i="31"/>
  <c r="I117" i="31"/>
  <c r="L117" i="31" s="1"/>
  <c r="I116" i="31"/>
  <c r="L116" i="31" s="1"/>
  <c r="I115" i="31"/>
  <c r="L115" i="31" s="1"/>
  <c r="L114" i="31"/>
  <c r="I114" i="31"/>
  <c r="I113" i="31"/>
  <c r="L113" i="31" s="1"/>
  <c r="I112" i="31"/>
  <c r="L112" i="31" s="1"/>
  <c r="I111" i="31"/>
  <c r="L111" i="31" s="1"/>
  <c r="L110" i="31"/>
  <c r="I110" i="31"/>
  <c r="I109" i="31"/>
  <c r="L109" i="31" s="1"/>
  <c r="L108" i="31"/>
  <c r="I108" i="31"/>
  <c r="I107" i="31"/>
  <c r="L107" i="31" s="1"/>
  <c r="L106" i="31"/>
  <c r="I106" i="31"/>
  <c r="I105" i="31"/>
  <c r="L105" i="31" s="1"/>
  <c r="I104" i="31"/>
  <c r="L104" i="31" s="1"/>
  <c r="I103" i="31"/>
  <c r="L103" i="31" s="1"/>
  <c r="L102" i="31"/>
  <c r="I102" i="31"/>
  <c r="I101" i="31"/>
  <c r="L101" i="31" s="1"/>
  <c r="L100" i="31"/>
  <c r="I100" i="31"/>
  <c r="I99" i="31"/>
  <c r="L99" i="31" s="1"/>
  <c r="L98" i="31"/>
  <c r="I98" i="31"/>
  <c r="I97" i="31"/>
  <c r="L97" i="31" s="1"/>
  <c r="I96" i="31"/>
  <c r="L96" i="31" s="1"/>
  <c r="I95" i="31"/>
  <c r="L95" i="31" s="1"/>
  <c r="L94" i="31"/>
  <c r="I94" i="31"/>
  <c r="I93" i="31"/>
  <c r="L93" i="31" s="1"/>
  <c r="L92" i="31"/>
  <c r="I92" i="31"/>
  <c r="I91" i="31"/>
  <c r="L91" i="31" s="1"/>
  <c r="I90" i="31"/>
  <c r="L90" i="31" s="1"/>
  <c r="I89" i="31"/>
  <c r="L89" i="31" s="1"/>
  <c r="I88" i="31"/>
  <c r="L88" i="31" s="1"/>
  <c r="I87" i="31"/>
  <c r="L87" i="31" s="1"/>
  <c r="L86" i="31"/>
  <c r="I86" i="31"/>
  <c r="I85" i="31"/>
  <c r="L85" i="31" s="1"/>
  <c r="I84" i="31"/>
  <c r="L84" i="31" s="1"/>
  <c r="I83" i="31"/>
  <c r="L83" i="31" s="1"/>
  <c r="L82" i="31"/>
  <c r="I82" i="31"/>
  <c r="I81" i="31"/>
  <c r="L81" i="31" s="1"/>
  <c r="I80" i="31"/>
  <c r="L80" i="31" s="1"/>
  <c r="I79" i="31"/>
  <c r="L79" i="31" s="1"/>
  <c r="L78" i="31"/>
  <c r="I78" i="31"/>
  <c r="I77" i="31"/>
  <c r="L77" i="31" s="1"/>
  <c r="L76" i="31"/>
  <c r="I76" i="31"/>
  <c r="I75" i="31"/>
  <c r="L75" i="31" s="1"/>
  <c r="L74" i="31"/>
  <c r="I74" i="31"/>
  <c r="I73" i="31"/>
  <c r="L73" i="31" s="1"/>
  <c r="I72" i="31"/>
  <c r="L72" i="31" s="1"/>
  <c r="I71" i="31"/>
  <c r="L71" i="31" s="1"/>
  <c r="L70" i="31"/>
  <c r="I70" i="31"/>
  <c r="I69" i="31"/>
  <c r="L69" i="31" s="1"/>
  <c r="L68" i="31"/>
  <c r="I68" i="31"/>
  <c r="I67" i="31"/>
  <c r="L67" i="31" s="1"/>
  <c r="L66" i="31"/>
  <c r="I66" i="31"/>
  <c r="I65" i="31"/>
  <c r="L65" i="31" s="1"/>
  <c r="I64" i="31"/>
  <c r="L64" i="31" s="1"/>
  <c r="I63" i="31"/>
  <c r="L63" i="31" s="1"/>
  <c r="L62" i="31"/>
  <c r="I62" i="31"/>
  <c r="I61" i="31"/>
  <c r="L61" i="31" s="1"/>
  <c r="L60" i="31"/>
  <c r="I60" i="31"/>
  <c r="I59" i="31"/>
  <c r="L59" i="31" s="1"/>
  <c r="I58" i="31"/>
  <c r="L58" i="31" s="1"/>
  <c r="I57" i="31"/>
  <c r="L57" i="31" s="1"/>
  <c r="I56" i="31"/>
  <c r="L56" i="31" s="1"/>
  <c r="I55" i="31"/>
  <c r="L55" i="31" s="1"/>
  <c r="L54" i="31"/>
  <c r="I54" i="31"/>
  <c r="I53" i="31"/>
  <c r="L53" i="31" s="1"/>
  <c r="I52" i="31"/>
  <c r="L52" i="31" s="1"/>
  <c r="I51" i="31"/>
  <c r="L51" i="31" s="1"/>
  <c r="L50" i="31"/>
  <c r="I50" i="31"/>
  <c r="I49" i="31"/>
  <c r="L49" i="31" s="1"/>
  <c r="I48" i="31"/>
  <c r="L48" i="31" s="1"/>
  <c r="I47" i="31"/>
  <c r="L47" i="31" s="1"/>
  <c r="L46" i="31"/>
  <c r="I46" i="31"/>
  <c r="I45" i="31"/>
  <c r="L45" i="31" s="1"/>
  <c r="L44" i="31"/>
  <c r="I44" i="31"/>
  <c r="I43" i="31"/>
  <c r="L43" i="31" s="1"/>
  <c r="L42" i="31"/>
  <c r="I42" i="31"/>
  <c r="I41" i="31"/>
  <c r="L41" i="31" s="1"/>
  <c r="I40" i="31"/>
  <c r="L40" i="31" s="1"/>
  <c r="I39" i="31"/>
  <c r="L39" i="31" s="1"/>
  <c r="L38" i="31"/>
  <c r="I38" i="31"/>
  <c r="I37" i="31"/>
  <c r="L37" i="31" s="1"/>
  <c r="L36" i="31"/>
  <c r="I36" i="31"/>
  <c r="I35" i="31"/>
  <c r="L35" i="31" s="1"/>
  <c r="L34" i="31"/>
  <c r="I34" i="31"/>
  <c r="I33" i="31"/>
  <c r="L33" i="31" s="1"/>
  <c r="I32" i="31"/>
  <c r="L32" i="31" s="1"/>
  <c r="I31" i="31"/>
  <c r="L31" i="31" s="1"/>
  <c r="L30" i="31"/>
  <c r="I30" i="31"/>
  <c r="I29" i="31"/>
  <c r="L29" i="31" s="1"/>
  <c r="L28" i="31"/>
  <c r="I28" i="31"/>
  <c r="I27" i="31"/>
  <c r="L27" i="31" s="1"/>
  <c r="I26" i="31"/>
  <c r="L26" i="31" s="1"/>
  <c r="I25" i="31"/>
  <c r="L25" i="31" s="1"/>
  <c r="I24" i="31"/>
  <c r="L24" i="31" s="1"/>
  <c r="I23" i="31"/>
  <c r="L23" i="31" s="1"/>
  <c r="L22" i="31"/>
  <c r="I22" i="31"/>
  <c r="I21" i="31"/>
  <c r="L21" i="31" s="1"/>
  <c r="I20" i="31"/>
  <c r="L20" i="31" s="1"/>
  <c r="I19" i="31"/>
  <c r="L19" i="31" s="1"/>
  <c r="L18" i="31"/>
  <c r="I18" i="31"/>
  <c r="I17" i="31"/>
  <c r="L17" i="31" s="1"/>
  <c r="I16" i="31"/>
  <c r="L16" i="31" s="1"/>
  <c r="I15" i="31"/>
  <c r="L15" i="31" s="1"/>
  <c r="L14" i="31"/>
  <c r="I14" i="31"/>
  <c r="I13" i="31"/>
  <c r="L13" i="31" s="1"/>
  <c r="L12" i="31"/>
  <c r="I12" i="31"/>
  <c r="I11" i="31"/>
  <c r="L11" i="31" s="1"/>
  <c r="L10" i="31"/>
  <c r="I10" i="31"/>
  <c r="I9" i="31"/>
  <c r="L9" i="31" s="1"/>
  <c r="I8" i="31"/>
  <c r="L8" i="31" s="1"/>
  <c r="I7" i="31"/>
  <c r="L7" i="31" s="1"/>
  <c r="L6" i="31"/>
  <c r="I6" i="31"/>
  <c r="I5" i="31"/>
  <c r="L5" i="31" s="1"/>
  <c r="L4" i="31"/>
  <c r="I4" i="31"/>
  <c r="K374" i="30"/>
  <c r="J374" i="30"/>
  <c r="I373" i="30"/>
  <c r="L373" i="30" s="1"/>
  <c r="I372" i="30"/>
  <c r="L372" i="30" s="1"/>
  <c r="I371" i="30"/>
  <c r="L371" i="30" s="1"/>
  <c r="L370" i="30"/>
  <c r="I370" i="30"/>
  <c r="I369" i="30"/>
  <c r="L369" i="30" s="1"/>
  <c r="L368" i="30"/>
  <c r="I368" i="30"/>
  <c r="I367" i="30"/>
  <c r="L367" i="30" s="1"/>
  <c r="I366" i="30"/>
  <c r="L366" i="30" s="1"/>
  <c r="I365" i="30"/>
  <c r="L365" i="30" s="1"/>
  <c r="I364" i="30"/>
  <c r="L364" i="30" s="1"/>
  <c r="I363" i="30"/>
  <c r="L363" i="30" s="1"/>
  <c r="L362" i="30"/>
  <c r="I362" i="30"/>
  <c r="I361" i="30"/>
  <c r="L361" i="30" s="1"/>
  <c r="I360" i="30"/>
  <c r="L360" i="30" s="1"/>
  <c r="I359" i="30"/>
  <c r="L359" i="30" s="1"/>
  <c r="L358" i="30"/>
  <c r="I358" i="30"/>
  <c r="I357" i="30"/>
  <c r="L357" i="30" s="1"/>
  <c r="I356" i="30"/>
  <c r="L356" i="30" s="1"/>
  <c r="I355" i="30"/>
  <c r="L355" i="30" s="1"/>
  <c r="L354" i="30"/>
  <c r="I354" i="30"/>
  <c r="I353" i="30"/>
  <c r="L353" i="30" s="1"/>
  <c r="L352" i="30"/>
  <c r="I352" i="30"/>
  <c r="I351" i="30"/>
  <c r="L351" i="30" s="1"/>
  <c r="I350" i="30"/>
  <c r="L350" i="30" s="1"/>
  <c r="I349" i="30"/>
  <c r="L349" i="30" s="1"/>
  <c r="I348" i="30"/>
  <c r="L348" i="30" s="1"/>
  <c r="I347" i="30"/>
  <c r="L347" i="30" s="1"/>
  <c r="L346" i="30"/>
  <c r="I346" i="30"/>
  <c r="I345" i="30"/>
  <c r="L345" i="30" s="1"/>
  <c r="I344" i="30"/>
  <c r="L344" i="30" s="1"/>
  <c r="I343" i="30"/>
  <c r="L343" i="30" s="1"/>
  <c r="L342" i="30"/>
  <c r="I342" i="30"/>
  <c r="I341" i="30"/>
  <c r="L341" i="30" s="1"/>
  <c r="I340" i="30"/>
  <c r="L340" i="30" s="1"/>
  <c r="I339" i="30"/>
  <c r="L339" i="30" s="1"/>
  <c r="L338" i="30"/>
  <c r="I338" i="30"/>
  <c r="I337" i="30"/>
  <c r="L337" i="30" s="1"/>
  <c r="L336" i="30"/>
  <c r="I336" i="30"/>
  <c r="I335" i="30"/>
  <c r="L335" i="30" s="1"/>
  <c r="I334" i="30"/>
  <c r="L334" i="30" s="1"/>
  <c r="I333" i="30"/>
  <c r="L333" i="30" s="1"/>
  <c r="L332" i="30"/>
  <c r="I332" i="30"/>
  <c r="I331" i="30"/>
  <c r="L331" i="30" s="1"/>
  <c r="L330" i="30"/>
  <c r="I330" i="30"/>
  <c r="I329" i="30"/>
  <c r="L329" i="30" s="1"/>
  <c r="L328" i="30"/>
  <c r="I328" i="30"/>
  <c r="I327" i="30"/>
  <c r="L327" i="30" s="1"/>
  <c r="I326" i="30"/>
  <c r="L326" i="30" s="1"/>
  <c r="I325" i="30"/>
  <c r="L325" i="30" s="1"/>
  <c r="L324" i="30"/>
  <c r="I324" i="30"/>
  <c r="I323" i="30"/>
  <c r="L323" i="30" s="1"/>
  <c r="L322" i="30"/>
  <c r="I322" i="30"/>
  <c r="I321" i="30"/>
  <c r="L321" i="30" s="1"/>
  <c r="L320" i="30"/>
  <c r="I320" i="30"/>
  <c r="I319" i="30"/>
  <c r="L319" i="30" s="1"/>
  <c r="I318" i="30"/>
  <c r="L318" i="30" s="1"/>
  <c r="I317" i="30"/>
  <c r="L317" i="30" s="1"/>
  <c r="L316" i="30"/>
  <c r="I316" i="30"/>
  <c r="I315" i="30"/>
  <c r="L315" i="30" s="1"/>
  <c r="L314" i="30"/>
  <c r="I314" i="30"/>
  <c r="I313" i="30"/>
  <c r="L313" i="30" s="1"/>
  <c r="I312" i="30"/>
  <c r="L312" i="30" s="1"/>
  <c r="I311" i="30"/>
  <c r="L311" i="30" s="1"/>
  <c r="I310" i="30"/>
  <c r="L310" i="30" s="1"/>
  <c r="I309" i="30"/>
  <c r="L309" i="30" s="1"/>
  <c r="L308" i="30"/>
  <c r="I308" i="30"/>
  <c r="I307" i="30"/>
  <c r="L307" i="30" s="1"/>
  <c r="I306" i="30"/>
  <c r="L306" i="30" s="1"/>
  <c r="I305" i="30"/>
  <c r="L305" i="30" s="1"/>
  <c r="L304" i="30"/>
  <c r="I304" i="30"/>
  <c r="I303" i="30"/>
  <c r="L303" i="30" s="1"/>
  <c r="I302" i="30"/>
  <c r="L302" i="30" s="1"/>
  <c r="I301" i="30"/>
  <c r="L301" i="30" s="1"/>
  <c r="L300" i="30"/>
  <c r="I300" i="30"/>
  <c r="I299" i="30"/>
  <c r="L299" i="30" s="1"/>
  <c r="L298" i="30"/>
  <c r="I298" i="30"/>
  <c r="I297" i="30"/>
  <c r="L297" i="30" s="1"/>
  <c r="L296" i="30"/>
  <c r="I296" i="30"/>
  <c r="I295" i="30"/>
  <c r="L295" i="30" s="1"/>
  <c r="I294" i="30"/>
  <c r="L294" i="30" s="1"/>
  <c r="I293" i="30"/>
  <c r="L293" i="30" s="1"/>
  <c r="L292" i="30"/>
  <c r="I292" i="30"/>
  <c r="I291" i="30"/>
  <c r="L291" i="30" s="1"/>
  <c r="L290" i="30"/>
  <c r="I290" i="30"/>
  <c r="I289" i="30"/>
  <c r="L289" i="30" s="1"/>
  <c r="L288" i="30"/>
  <c r="I288" i="30"/>
  <c r="I287" i="30"/>
  <c r="L287" i="30" s="1"/>
  <c r="I286" i="30"/>
  <c r="L286" i="30" s="1"/>
  <c r="I285" i="30"/>
  <c r="L285" i="30" s="1"/>
  <c r="L284" i="30"/>
  <c r="I284" i="30"/>
  <c r="I283" i="30"/>
  <c r="L283" i="30" s="1"/>
  <c r="L282" i="30"/>
  <c r="I282" i="30"/>
  <c r="I281" i="30"/>
  <c r="L281" i="30" s="1"/>
  <c r="I280" i="30"/>
  <c r="L280" i="30" s="1"/>
  <c r="I279" i="30"/>
  <c r="L279" i="30" s="1"/>
  <c r="I278" i="30"/>
  <c r="L278" i="30" s="1"/>
  <c r="I277" i="30"/>
  <c r="L277" i="30" s="1"/>
  <c r="L276" i="30"/>
  <c r="I276" i="30"/>
  <c r="I275" i="30"/>
  <c r="L275" i="30" s="1"/>
  <c r="I274" i="30"/>
  <c r="L274" i="30" s="1"/>
  <c r="I273" i="30"/>
  <c r="L273" i="30" s="1"/>
  <c r="L272" i="30"/>
  <c r="I272" i="30"/>
  <c r="I271" i="30"/>
  <c r="L271" i="30" s="1"/>
  <c r="I270" i="30"/>
  <c r="L270" i="30" s="1"/>
  <c r="I269" i="30"/>
  <c r="L269" i="30" s="1"/>
  <c r="L268" i="30"/>
  <c r="I268" i="30"/>
  <c r="I267" i="30"/>
  <c r="L267" i="30" s="1"/>
  <c r="L266" i="30"/>
  <c r="I266" i="30"/>
  <c r="I265" i="30"/>
  <c r="L265" i="30" s="1"/>
  <c r="L264" i="30"/>
  <c r="I264" i="30"/>
  <c r="I263" i="30"/>
  <c r="L263" i="30" s="1"/>
  <c r="I262" i="30"/>
  <c r="L262" i="30" s="1"/>
  <c r="I261" i="30"/>
  <c r="L261" i="30" s="1"/>
  <c r="L260" i="30"/>
  <c r="I260" i="30"/>
  <c r="I259" i="30"/>
  <c r="L259" i="30" s="1"/>
  <c r="L258" i="30"/>
  <c r="I258" i="30"/>
  <c r="I257" i="30"/>
  <c r="L257" i="30" s="1"/>
  <c r="L256" i="30"/>
  <c r="I256" i="30"/>
  <c r="I255" i="30"/>
  <c r="L255" i="30" s="1"/>
  <c r="I254" i="30"/>
  <c r="L254" i="30" s="1"/>
  <c r="I253" i="30"/>
  <c r="L253" i="30" s="1"/>
  <c r="L252" i="30"/>
  <c r="I252" i="30"/>
  <c r="I251" i="30"/>
  <c r="L251" i="30" s="1"/>
  <c r="L250" i="30"/>
  <c r="I250" i="30"/>
  <c r="I249" i="30"/>
  <c r="L249" i="30" s="1"/>
  <c r="I248" i="30"/>
  <c r="L248" i="30" s="1"/>
  <c r="I247" i="30"/>
  <c r="L247" i="30" s="1"/>
  <c r="I246" i="30"/>
  <c r="L246" i="30" s="1"/>
  <c r="I245" i="30"/>
  <c r="L245" i="30" s="1"/>
  <c r="L244" i="30"/>
  <c r="I244" i="30"/>
  <c r="I243" i="30"/>
  <c r="L243" i="30" s="1"/>
  <c r="I242" i="30"/>
  <c r="L242" i="30" s="1"/>
  <c r="I241" i="30"/>
  <c r="L241" i="30" s="1"/>
  <c r="L240" i="30"/>
  <c r="I240" i="30"/>
  <c r="I239" i="30"/>
  <c r="L239" i="30" s="1"/>
  <c r="I238" i="30"/>
  <c r="L238" i="30" s="1"/>
  <c r="I237" i="30"/>
  <c r="L237" i="30" s="1"/>
  <c r="L236" i="30"/>
  <c r="I236" i="30"/>
  <c r="I235" i="30"/>
  <c r="L235" i="30" s="1"/>
  <c r="L234" i="30"/>
  <c r="I234" i="30"/>
  <c r="I233" i="30"/>
  <c r="L233" i="30" s="1"/>
  <c r="L232" i="30"/>
  <c r="I232" i="30"/>
  <c r="I231" i="30"/>
  <c r="L231" i="30" s="1"/>
  <c r="I230" i="30"/>
  <c r="L230" i="30" s="1"/>
  <c r="I229" i="30"/>
  <c r="L229" i="30" s="1"/>
  <c r="L228" i="30"/>
  <c r="I228" i="30"/>
  <c r="I227" i="30"/>
  <c r="L227" i="30" s="1"/>
  <c r="L226" i="30"/>
  <c r="I226" i="30"/>
  <c r="I225" i="30"/>
  <c r="L225" i="30" s="1"/>
  <c r="L224" i="30"/>
  <c r="I224" i="30"/>
  <c r="I223" i="30"/>
  <c r="L223" i="30" s="1"/>
  <c r="I222" i="30"/>
  <c r="L222" i="30" s="1"/>
  <c r="I221" i="30"/>
  <c r="L221" i="30" s="1"/>
  <c r="L220" i="30"/>
  <c r="I220" i="30"/>
  <c r="I219" i="30"/>
  <c r="L219" i="30" s="1"/>
  <c r="L218" i="30"/>
  <c r="I218" i="30"/>
  <c r="I217" i="30"/>
  <c r="L217" i="30" s="1"/>
  <c r="I216" i="30"/>
  <c r="L216" i="30" s="1"/>
  <c r="I215" i="30"/>
  <c r="L215" i="30" s="1"/>
  <c r="I214" i="30"/>
  <c r="L214" i="30" s="1"/>
  <c r="I213" i="30"/>
  <c r="L213" i="30" s="1"/>
  <c r="L212" i="30"/>
  <c r="I212" i="30"/>
  <c r="I211" i="30"/>
  <c r="L211" i="30" s="1"/>
  <c r="I210" i="30"/>
  <c r="L210" i="30" s="1"/>
  <c r="I209" i="30"/>
  <c r="L209" i="30" s="1"/>
  <c r="L208" i="30"/>
  <c r="I208" i="30"/>
  <c r="I207" i="30"/>
  <c r="L207" i="30" s="1"/>
  <c r="I206" i="30"/>
  <c r="L206" i="30" s="1"/>
  <c r="I205" i="30"/>
  <c r="L205" i="30" s="1"/>
  <c r="L204" i="30"/>
  <c r="I204" i="30"/>
  <c r="I203" i="30"/>
  <c r="L203" i="30" s="1"/>
  <c r="L202" i="30"/>
  <c r="I202" i="30"/>
  <c r="I201" i="30"/>
  <c r="L201" i="30" s="1"/>
  <c r="L200" i="30"/>
  <c r="I200" i="30"/>
  <c r="I199" i="30"/>
  <c r="L199" i="30" s="1"/>
  <c r="I198" i="30"/>
  <c r="L198" i="30" s="1"/>
  <c r="I197" i="30"/>
  <c r="L197" i="30" s="1"/>
  <c r="L196" i="30"/>
  <c r="I196" i="30"/>
  <c r="I195" i="30"/>
  <c r="L195" i="30" s="1"/>
  <c r="L194" i="30"/>
  <c r="I194" i="30"/>
  <c r="I193" i="30"/>
  <c r="L193" i="30" s="1"/>
  <c r="L192" i="30"/>
  <c r="I192" i="30"/>
  <c r="I191" i="30"/>
  <c r="L191" i="30" s="1"/>
  <c r="I190" i="30"/>
  <c r="L190" i="30" s="1"/>
  <c r="I189" i="30"/>
  <c r="L189" i="30" s="1"/>
  <c r="L188" i="30"/>
  <c r="I188" i="30"/>
  <c r="I187" i="30"/>
  <c r="L187" i="30" s="1"/>
  <c r="L186" i="30"/>
  <c r="I186" i="30"/>
  <c r="I185" i="30"/>
  <c r="L185" i="30" s="1"/>
  <c r="I184" i="30"/>
  <c r="L184" i="30" s="1"/>
  <c r="I183" i="30"/>
  <c r="L183" i="30" s="1"/>
  <c r="I182" i="30"/>
  <c r="L182" i="30" s="1"/>
  <c r="I181" i="30"/>
  <c r="L181" i="30" s="1"/>
  <c r="L180" i="30"/>
  <c r="I180" i="30"/>
  <c r="I179" i="30"/>
  <c r="L179" i="30" s="1"/>
  <c r="I178" i="30"/>
  <c r="L178" i="30" s="1"/>
  <c r="I177" i="30"/>
  <c r="L177" i="30" s="1"/>
  <c r="L176" i="30"/>
  <c r="I176" i="30"/>
  <c r="I175" i="30"/>
  <c r="L175" i="30" s="1"/>
  <c r="I174" i="30"/>
  <c r="L174" i="30" s="1"/>
  <c r="I173" i="30"/>
  <c r="L173" i="30" s="1"/>
  <c r="L172" i="30"/>
  <c r="I172" i="30"/>
  <c r="I171" i="30"/>
  <c r="L171" i="30" s="1"/>
  <c r="L170" i="30"/>
  <c r="I170" i="30"/>
  <c r="I169" i="30"/>
  <c r="L169" i="30" s="1"/>
  <c r="L168" i="30"/>
  <c r="I168" i="30"/>
  <c r="I167" i="30"/>
  <c r="L167" i="30" s="1"/>
  <c r="I166" i="30"/>
  <c r="L166" i="30" s="1"/>
  <c r="I165" i="30"/>
  <c r="L165" i="30" s="1"/>
  <c r="L164" i="30"/>
  <c r="I164" i="30"/>
  <c r="I163" i="30"/>
  <c r="L163" i="30" s="1"/>
  <c r="L162" i="30"/>
  <c r="I162" i="30"/>
  <c r="I161" i="30"/>
  <c r="L161" i="30" s="1"/>
  <c r="L160" i="30"/>
  <c r="I160" i="30"/>
  <c r="I159" i="30"/>
  <c r="L159" i="30" s="1"/>
  <c r="I158" i="30"/>
  <c r="L158" i="30" s="1"/>
  <c r="I157" i="30"/>
  <c r="L157" i="30" s="1"/>
  <c r="L156" i="30"/>
  <c r="I156" i="30"/>
  <c r="I155" i="30"/>
  <c r="L155" i="30" s="1"/>
  <c r="L154" i="30"/>
  <c r="I154" i="30"/>
  <c r="I153" i="30"/>
  <c r="L153" i="30" s="1"/>
  <c r="I152" i="30"/>
  <c r="L152" i="30" s="1"/>
  <c r="I151" i="30"/>
  <c r="L151" i="30" s="1"/>
  <c r="I150" i="30"/>
  <c r="L150" i="30" s="1"/>
  <c r="I149" i="30"/>
  <c r="L149" i="30" s="1"/>
  <c r="L148" i="30"/>
  <c r="I148" i="30"/>
  <c r="I147" i="30"/>
  <c r="L147" i="30" s="1"/>
  <c r="I146" i="30"/>
  <c r="L146" i="30" s="1"/>
  <c r="I145" i="30"/>
  <c r="L145" i="30" s="1"/>
  <c r="L144" i="30"/>
  <c r="I144" i="30"/>
  <c r="I143" i="30"/>
  <c r="L143" i="30" s="1"/>
  <c r="I142" i="30"/>
  <c r="L142" i="30" s="1"/>
  <c r="I141" i="30"/>
  <c r="L141" i="30" s="1"/>
  <c r="L140" i="30"/>
  <c r="I140" i="30"/>
  <c r="I139" i="30"/>
  <c r="L139" i="30" s="1"/>
  <c r="L138" i="30"/>
  <c r="I138" i="30"/>
  <c r="I137" i="30"/>
  <c r="L137" i="30" s="1"/>
  <c r="L136" i="30"/>
  <c r="I136" i="30"/>
  <c r="I135" i="30"/>
  <c r="L135" i="30" s="1"/>
  <c r="I134" i="30"/>
  <c r="L134" i="30" s="1"/>
  <c r="I133" i="30"/>
  <c r="L133" i="30" s="1"/>
  <c r="L132" i="30"/>
  <c r="I132" i="30"/>
  <c r="I131" i="30"/>
  <c r="L131" i="30" s="1"/>
  <c r="L130" i="30"/>
  <c r="I130" i="30"/>
  <c r="I129" i="30"/>
  <c r="L129" i="30" s="1"/>
  <c r="L128" i="30"/>
  <c r="I128" i="30"/>
  <c r="I127" i="30"/>
  <c r="L127" i="30" s="1"/>
  <c r="I126" i="30"/>
  <c r="L126" i="30" s="1"/>
  <c r="I125" i="30"/>
  <c r="L125" i="30" s="1"/>
  <c r="L124" i="30"/>
  <c r="I124" i="30"/>
  <c r="I123" i="30"/>
  <c r="L123" i="30" s="1"/>
  <c r="L122" i="30"/>
  <c r="I122" i="30"/>
  <c r="I121" i="30"/>
  <c r="L121" i="30" s="1"/>
  <c r="I120" i="30"/>
  <c r="L120" i="30" s="1"/>
  <c r="I119" i="30"/>
  <c r="L119" i="30" s="1"/>
  <c r="I118" i="30"/>
  <c r="L118" i="30" s="1"/>
  <c r="I117" i="30"/>
  <c r="L117" i="30" s="1"/>
  <c r="L116" i="30"/>
  <c r="I116" i="30"/>
  <c r="I115" i="30"/>
  <c r="L115" i="30" s="1"/>
  <c r="I114" i="30"/>
  <c r="L114" i="30" s="1"/>
  <c r="I113" i="30"/>
  <c r="L113" i="30" s="1"/>
  <c r="L112" i="30"/>
  <c r="I112" i="30"/>
  <c r="I111" i="30"/>
  <c r="L111" i="30" s="1"/>
  <c r="I110" i="30"/>
  <c r="L110" i="30" s="1"/>
  <c r="I109" i="30"/>
  <c r="L109" i="30" s="1"/>
  <c r="L108" i="30"/>
  <c r="I108" i="30"/>
  <c r="I107" i="30"/>
  <c r="L107" i="30" s="1"/>
  <c r="L106" i="30"/>
  <c r="I106" i="30"/>
  <c r="I105" i="30"/>
  <c r="L105" i="30" s="1"/>
  <c r="L104" i="30"/>
  <c r="I104" i="30"/>
  <c r="I103" i="30"/>
  <c r="L103" i="30" s="1"/>
  <c r="I102" i="30"/>
  <c r="L102" i="30" s="1"/>
  <c r="I101" i="30"/>
  <c r="L101" i="30" s="1"/>
  <c r="L100" i="30"/>
  <c r="I100" i="30"/>
  <c r="I99" i="30"/>
  <c r="L99" i="30" s="1"/>
  <c r="L98" i="30"/>
  <c r="I98" i="30"/>
  <c r="I97" i="30"/>
  <c r="L97" i="30" s="1"/>
  <c r="L96" i="30"/>
  <c r="I96" i="30"/>
  <c r="I95" i="30"/>
  <c r="L95" i="30" s="1"/>
  <c r="I94" i="30"/>
  <c r="L94" i="30" s="1"/>
  <c r="I93" i="30"/>
  <c r="L93" i="30" s="1"/>
  <c r="L92" i="30"/>
  <c r="I92" i="30"/>
  <c r="I91" i="30"/>
  <c r="L91" i="30" s="1"/>
  <c r="L90" i="30"/>
  <c r="I90" i="30"/>
  <c r="I89" i="30"/>
  <c r="L89" i="30" s="1"/>
  <c r="I88" i="30"/>
  <c r="L88" i="30" s="1"/>
  <c r="I87" i="30"/>
  <c r="L87" i="30" s="1"/>
  <c r="I86" i="30"/>
  <c r="L86" i="30" s="1"/>
  <c r="I85" i="30"/>
  <c r="L85" i="30" s="1"/>
  <c r="L84" i="30"/>
  <c r="I84" i="30"/>
  <c r="I83" i="30"/>
  <c r="L83" i="30" s="1"/>
  <c r="I82" i="30"/>
  <c r="L82" i="30" s="1"/>
  <c r="I81" i="30"/>
  <c r="L81" i="30" s="1"/>
  <c r="L80" i="30"/>
  <c r="I80" i="30"/>
  <c r="I79" i="30"/>
  <c r="L79" i="30" s="1"/>
  <c r="I78" i="30"/>
  <c r="L78" i="30" s="1"/>
  <c r="I77" i="30"/>
  <c r="L77" i="30" s="1"/>
  <c r="L76" i="30"/>
  <c r="I76" i="30"/>
  <c r="L75" i="30"/>
  <c r="I75" i="30"/>
  <c r="L74" i="30"/>
  <c r="I74" i="30"/>
  <c r="L73" i="30"/>
  <c r="I73" i="30"/>
  <c r="L72" i="30"/>
  <c r="I72" i="30"/>
  <c r="L71" i="30"/>
  <c r="I71" i="30"/>
  <c r="L70" i="30"/>
  <c r="I70" i="30"/>
  <c r="L69" i="30"/>
  <c r="I69" i="30"/>
  <c r="L68" i="30"/>
  <c r="I68" i="30"/>
  <c r="L67" i="30"/>
  <c r="I67" i="30"/>
  <c r="L66" i="30"/>
  <c r="I66" i="30"/>
  <c r="L65" i="30"/>
  <c r="I65" i="30"/>
  <c r="L64" i="30"/>
  <c r="I64" i="30"/>
  <c r="L63" i="30"/>
  <c r="I63" i="30"/>
  <c r="L62" i="30"/>
  <c r="I62" i="30"/>
  <c r="L61" i="30"/>
  <c r="I61" i="30"/>
  <c r="L60" i="30"/>
  <c r="I60" i="30"/>
  <c r="L59" i="30"/>
  <c r="I59" i="30"/>
  <c r="L58" i="30"/>
  <c r="I58" i="30"/>
  <c r="L57" i="30"/>
  <c r="I57" i="30"/>
  <c r="L56" i="30"/>
  <c r="I56" i="30"/>
  <c r="L55" i="30"/>
  <c r="I55" i="30"/>
  <c r="L54" i="30"/>
  <c r="I54" i="30"/>
  <c r="L53" i="30"/>
  <c r="I53" i="30"/>
  <c r="L52" i="30"/>
  <c r="I52" i="30"/>
  <c r="L51" i="30"/>
  <c r="I51" i="30"/>
  <c r="L50" i="30"/>
  <c r="I50" i="30"/>
  <c r="L49" i="30"/>
  <c r="I49" i="30"/>
  <c r="L48" i="30"/>
  <c r="I48" i="30"/>
  <c r="L47" i="30"/>
  <c r="I47" i="30"/>
  <c r="L46" i="30"/>
  <c r="I46" i="30"/>
  <c r="L45" i="30"/>
  <c r="I45" i="30"/>
  <c r="L44" i="30"/>
  <c r="I44" i="30"/>
  <c r="L43" i="30"/>
  <c r="I43" i="30"/>
  <c r="L42" i="30"/>
  <c r="I42" i="30"/>
  <c r="L41" i="30"/>
  <c r="I41" i="30"/>
  <c r="L40" i="30"/>
  <c r="I40" i="30"/>
  <c r="L39" i="30"/>
  <c r="I39" i="30"/>
  <c r="L38" i="30"/>
  <c r="I38" i="30"/>
  <c r="L37" i="30"/>
  <c r="I37" i="30"/>
  <c r="L36" i="30"/>
  <c r="I36" i="30"/>
  <c r="L35" i="30"/>
  <c r="I35" i="30"/>
  <c r="L34" i="30"/>
  <c r="I34" i="30"/>
  <c r="L33" i="30"/>
  <c r="I33" i="30"/>
  <c r="L32" i="30"/>
  <c r="I32" i="30"/>
  <c r="L31" i="30"/>
  <c r="I31" i="30"/>
  <c r="L30" i="30"/>
  <c r="I30" i="30"/>
  <c r="L29" i="30"/>
  <c r="I29" i="30"/>
  <c r="L28" i="30"/>
  <c r="I28" i="30"/>
  <c r="L27" i="30"/>
  <c r="I27" i="30"/>
  <c r="L26" i="30"/>
  <c r="I26" i="30"/>
  <c r="L25" i="30"/>
  <c r="I25" i="30"/>
  <c r="L24" i="30"/>
  <c r="I24" i="30"/>
  <c r="L23" i="30"/>
  <c r="I23" i="30"/>
  <c r="L22" i="30"/>
  <c r="I22" i="30"/>
  <c r="L21" i="30"/>
  <c r="I21" i="30"/>
  <c r="L20" i="30"/>
  <c r="I20" i="30"/>
  <c r="L19" i="30"/>
  <c r="I19" i="30"/>
  <c r="L18" i="30"/>
  <c r="I18" i="30"/>
  <c r="L17" i="30"/>
  <c r="I17" i="30"/>
  <c r="L16" i="30"/>
  <c r="I16" i="30"/>
  <c r="L15" i="30"/>
  <c r="I15" i="30"/>
  <c r="L14" i="30"/>
  <c r="I14" i="30"/>
  <c r="L13" i="30"/>
  <c r="I13" i="30"/>
  <c r="L12" i="30"/>
  <c r="I12" i="30"/>
  <c r="L11" i="30"/>
  <c r="I11" i="30"/>
  <c r="L10" i="30"/>
  <c r="I10" i="30"/>
  <c r="L9" i="30"/>
  <c r="I9" i="30"/>
  <c r="L8" i="30"/>
  <c r="I8" i="30"/>
  <c r="L7" i="30"/>
  <c r="I7" i="30"/>
  <c r="L6" i="30"/>
  <c r="I6" i="30"/>
  <c r="L5" i="30"/>
  <c r="I5" i="30"/>
  <c r="L4" i="30"/>
  <c r="I4" i="30"/>
  <c r="K60" i="29"/>
  <c r="J60" i="29"/>
  <c r="L59" i="29"/>
  <c r="I59" i="29"/>
  <c r="L58" i="29"/>
  <c r="I58" i="29"/>
  <c r="L57" i="29"/>
  <c r="I57" i="29"/>
  <c r="L56" i="29"/>
  <c r="I56" i="29"/>
  <c r="L55" i="29"/>
  <c r="I55" i="29"/>
  <c r="L54" i="29"/>
  <c r="I54" i="29"/>
  <c r="L53" i="29"/>
  <c r="I53" i="29"/>
  <c r="L52" i="29"/>
  <c r="I52" i="29"/>
  <c r="L51" i="29"/>
  <c r="I51" i="29"/>
  <c r="L50" i="29"/>
  <c r="I50" i="29"/>
  <c r="L49" i="29"/>
  <c r="I49" i="29"/>
  <c r="L48" i="29"/>
  <c r="I48" i="29"/>
  <c r="L47" i="29"/>
  <c r="I47" i="29"/>
  <c r="L46" i="29"/>
  <c r="I46" i="29"/>
  <c r="L45" i="29"/>
  <c r="I45" i="29"/>
  <c r="L44" i="29"/>
  <c r="I44" i="29"/>
  <c r="L43" i="29"/>
  <c r="I43" i="29"/>
  <c r="L42" i="29"/>
  <c r="I42" i="29"/>
  <c r="L41" i="29"/>
  <c r="I41" i="29"/>
  <c r="L40" i="29"/>
  <c r="I40" i="29"/>
  <c r="L39" i="29"/>
  <c r="I39" i="29"/>
  <c r="L38" i="29"/>
  <c r="I38" i="29"/>
  <c r="L37" i="29"/>
  <c r="I37" i="29"/>
  <c r="L36" i="29"/>
  <c r="I36" i="29"/>
  <c r="L35" i="29"/>
  <c r="I35" i="29"/>
  <c r="L34" i="29"/>
  <c r="I34" i="29"/>
  <c r="L33" i="29"/>
  <c r="I33" i="29"/>
  <c r="L32" i="29"/>
  <c r="I32" i="29"/>
  <c r="L31" i="29"/>
  <c r="I31" i="29"/>
  <c r="L30" i="29"/>
  <c r="I30" i="29"/>
  <c r="L29" i="29"/>
  <c r="I29" i="29"/>
  <c r="L28" i="29"/>
  <c r="I28" i="29"/>
  <c r="L27" i="29"/>
  <c r="I27" i="29"/>
  <c r="L26" i="29"/>
  <c r="I26" i="29"/>
  <c r="L25" i="29"/>
  <c r="I25" i="29"/>
  <c r="L24" i="29"/>
  <c r="I24" i="29"/>
  <c r="L23" i="29"/>
  <c r="I23" i="29"/>
  <c r="L22" i="29"/>
  <c r="I22" i="29"/>
  <c r="L21" i="29"/>
  <c r="I21" i="29"/>
  <c r="L20" i="29"/>
  <c r="I20" i="29"/>
  <c r="L19" i="29"/>
  <c r="I19" i="29"/>
  <c r="L18" i="29"/>
  <c r="I18" i="29"/>
  <c r="L17" i="29"/>
  <c r="I17" i="29"/>
  <c r="L16" i="29"/>
  <c r="I16" i="29"/>
  <c r="L15" i="29"/>
  <c r="I15" i="29"/>
  <c r="L14" i="29"/>
  <c r="I14" i="29"/>
  <c r="L13" i="29"/>
  <c r="I13" i="29"/>
  <c r="L12" i="29"/>
  <c r="I12" i="29"/>
  <c r="L11" i="29"/>
  <c r="I11" i="29"/>
  <c r="L10" i="29"/>
  <c r="I10" i="29"/>
  <c r="L9" i="29"/>
  <c r="I9" i="29"/>
  <c r="L8" i="29"/>
  <c r="I8" i="29"/>
  <c r="L7" i="29"/>
  <c r="I7" i="29"/>
  <c r="L6" i="29"/>
  <c r="I6" i="29"/>
  <c r="L5" i="29"/>
  <c r="L60" i="29" s="1"/>
  <c r="I5" i="29"/>
  <c r="L4" i="29"/>
  <c r="I4" i="29"/>
  <c r="V31" i="28"/>
  <c r="U31" i="28"/>
  <c r="T31" i="28"/>
  <c r="S31" i="28"/>
  <c r="R31" i="28"/>
  <c r="P31" i="28"/>
  <c r="O31" i="28"/>
  <c r="N31" i="28"/>
  <c r="M31" i="28"/>
  <c r="K31" i="28"/>
  <c r="J31" i="28"/>
  <c r="L30" i="28"/>
  <c r="I30" i="28"/>
  <c r="I29" i="28"/>
  <c r="L29" i="28" s="1"/>
  <c r="L28" i="28"/>
  <c r="I28" i="28"/>
  <c r="I27" i="28"/>
  <c r="L27" i="28" s="1"/>
  <c r="I26" i="28"/>
  <c r="L26" i="28" s="1"/>
  <c r="I25" i="28"/>
  <c r="L25" i="28" s="1"/>
  <c r="L24" i="28"/>
  <c r="I24" i="28"/>
  <c r="I23" i="28"/>
  <c r="L23" i="28" s="1"/>
  <c r="L22" i="28"/>
  <c r="I22" i="28"/>
  <c r="I21" i="28"/>
  <c r="L21" i="28" s="1"/>
  <c r="L20" i="28"/>
  <c r="I20" i="28"/>
  <c r="I19" i="28"/>
  <c r="L19" i="28" s="1"/>
  <c r="I18" i="28"/>
  <c r="L18" i="28" s="1"/>
  <c r="I17" i="28"/>
  <c r="L17" i="28" s="1"/>
  <c r="L16" i="28"/>
  <c r="I16" i="28"/>
  <c r="I15" i="28"/>
  <c r="L15" i="28" s="1"/>
  <c r="L14" i="28"/>
  <c r="I14" i="28"/>
  <c r="I13" i="28"/>
  <c r="L13" i="28" s="1"/>
  <c r="L12" i="28"/>
  <c r="I12" i="28"/>
  <c r="I11" i="28"/>
  <c r="L11" i="28" s="1"/>
  <c r="I10" i="28"/>
  <c r="L10" i="28" s="1"/>
  <c r="I9" i="28"/>
  <c r="L9" i="28" s="1"/>
  <c r="L8" i="28"/>
  <c r="I8" i="28"/>
  <c r="I7" i="28"/>
  <c r="L7" i="28" s="1"/>
  <c r="L6" i="28"/>
  <c r="I6" i="28"/>
  <c r="I5" i="28"/>
  <c r="L5" i="28" s="1"/>
  <c r="I4" i="28"/>
  <c r="I31" i="28" s="1"/>
  <c r="K132" i="27"/>
  <c r="J132" i="27"/>
  <c r="I131" i="27"/>
  <c r="L131" i="27" s="1"/>
  <c r="L130" i="27"/>
  <c r="I130" i="27"/>
  <c r="I129" i="27"/>
  <c r="L129" i="27" s="1"/>
  <c r="L128" i="27"/>
  <c r="I128" i="27"/>
  <c r="I127" i="27"/>
  <c r="L127" i="27" s="1"/>
  <c r="I126" i="27"/>
  <c r="L126" i="27" s="1"/>
  <c r="I125" i="27"/>
  <c r="L125" i="27" s="1"/>
  <c r="I124" i="27"/>
  <c r="L124" i="27" s="1"/>
  <c r="I123" i="27"/>
  <c r="L123" i="27" s="1"/>
  <c r="L122" i="27"/>
  <c r="I122" i="27"/>
  <c r="I121" i="27"/>
  <c r="L121" i="27" s="1"/>
  <c r="I120" i="27"/>
  <c r="L120" i="27" s="1"/>
  <c r="I119" i="27"/>
  <c r="L119" i="27" s="1"/>
  <c r="L118" i="27"/>
  <c r="I118" i="27"/>
  <c r="I117" i="27"/>
  <c r="L117" i="27" s="1"/>
  <c r="I116" i="27"/>
  <c r="L116" i="27" s="1"/>
  <c r="I115" i="27"/>
  <c r="L115" i="27" s="1"/>
  <c r="L114" i="27"/>
  <c r="I114" i="27"/>
  <c r="I113" i="27"/>
  <c r="L113" i="27" s="1"/>
  <c r="L112" i="27"/>
  <c r="I112" i="27"/>
  <c r="I111" i="27"/>
  <c r="L111" i="27" s="1"/>
  <c r="L110" i="27"/>
  <c r="I110" i="27"/>
  <c r="I109" i="27"/>
  <c r="L109" i="27" s="1"/>
  <c r="I108" i="27"/>
  <c r="L108" i="27" s="1"/>
  <c r="I107" i="27"/>
  <c r="L107" i="27" s="1"/>
  <c r="L106" i="27"/>
  <c r="I106" i="27"/>
  <c r="I105" i="27"/>
  <c r="L105" i="27" s="1"/>
  <c r="L104" i="27"/>
  <c r="I104" i="27"/>
  <c r="I103" i="27"/>
  <c r="L103" i="27" s="1"/>
  <c r="L102" i="27"/>
  <c r="I102" i="27"/>
  <c r="I101" i="27"/>
  <c r="L101" i="27" s="1"/>
  <c r="I100" i="27"/>
  <c r="L100" i="27" s="1"/>
  <c r="I99" i="27"/>
  <c r="L99" i="27" s="1"/>
  <c r="L98" i="27"/>
  <c r="I98" i="27"/>
  <c r="I97" i="27"/>
  <c r="L97" i="27" s="1"/>
  <c r="L96" i="27"/>
  <c r="I96" i="27"/>
  <c r="I95" i="27"/>
  <c r="L95" i="27" s="1"/>
  <c r="I94" i="27"/>
  <c r="L94" i="27" s="1"/>
  <c r="I93" i="27"/>
  <c r="L93" i="27" s="1"/>
  <c r="I92" i="27"/>
  <c r="L92" i="27" s="1"/>
  <c r="I91" i="27"/>
  <c r="L91" i="27" s="1"/>
  <c r="L90" i="27"/>
  <c r="I90" i="27"/>
  <c r="I89" i="27"/>
  <c r="L89" i="27" s="1"/>
  <c r="I88" i="27"/>
  <c r="L88" i="27" s="1"/>
  <c r="I87" i="27"/>
  <c r="L87" i="27" s="1"/>
  <c r="L86" i="27"/>
  <c r="I86" i="27"/>
  <c r="I85" i="27"/>
  <c r="L85" i="27" s="1"/>
  <c r="I84" i="27"/>
  <c r="L84" i="27" s="1"/>
  <c r="I83" i="27"/>
  <c r="L83" i="27" s="1"/>
  <c r="L82" i="27"/>
  <c r="I82" i="27"/>
  <c r="I81" i="27"/>
  <c r="L81" i="27" s="1"/>
  <c r="L80" i="27"/>
  <c r="I80" i="27"/>
  <c r="I79" i="27"/>
  <c r="L79" i="27" s="1"/>
  <c r="L78" i="27"/>
  <c r="I78" i="27"/>
  <c r="I77" i="27"/>
  <c r="L77" i="27" s="1"/>
  <c r="I76" i="27"/>
  <c r="L76" i="27" s="1"/>
  <c r="I75" i="27"/>
  <c r="L75" i="27" s="1"/>
  <c r="L74" i="27"/>
  <c r="I74" i="27"/>
  <c r="I73" i="27"/>
  <c r="L73" i="27" s="1"/>
  <c r="L72" i="27"/>
  <c r="I72" i="27"/>
  <c r="I71" i="27"/>
  <c r="L71" i="27" s="1"/>
  <c r="L70" i="27"/>
  <c r="I70" i="27"/>
  <c r="I69" i="27"/>
  <c r="L69" i="27" s="1"/>
  <c r="I68" i="27"/>
  <c r="L68" i="27" s="1"/>
  <c r="I67" i="27"/>
  <c r="L67" i="27" s="1"/>
  <c r="L66" i="27"/>
  <c r="I66" i="27"/>
  <c r="I65" i="27"/>
  <c r="L65" i="27" s="1"/>
  <c r="L64" i="27"/>
  <c r="I64" i="27"/>
  <c r="I63" i="27"/>
  <c r="L63" i="27" s="1"/>
  <c r="I62" i="27"/>
  <c r="L62" i="27" s="1"/>
  <c r="I61" i="27"/>
  <c r="L61" i="27" s="1"/>
  <c r="I60" i="27"/>
  <c r="L60" i="27" s="1"/>
  <c r="I59" i="27"/>
  <c r="L59" i="27" s="1"/>
  <c r="L58" i="27"/>
  <c r="I58" i="27"/>
  <c r="I57" i="27"/>
  <c r="L57" i="27" s="1"/>
  <c r="I56" i="27"/>
  <c r="L56" i="27" s="1"/>
  <c r="I55" i="27"/>
  <c r="L55" i="27" s="1"/>
  <c r="L54" i="27"/>
  <c r="I54" i="27"/>
  <c r="I53" i="27"/>
  <c r="L53" i="27" s="1"/>
  <c r="I52" i="27"/>
  <c r="L52" i="27" s="1"/>
  <c r="I51" i="27"/>
  <c r="L51" i="27" s="1"/>
  <c r="L50" i="27"/>
  <c r="I50" i="27"/>
  <c r="I49" i="27"/>
  <c r="L49" i="27" s="1"/>
  <c r="L48" i="27"/>
  <c r="I48" i="27"/>
  <c r="I47" i="27"/>
  <c r="L47" i="27" s="1"/>
  <c r="L46" i="27"/>
  <c r="I46" i="27"/>
  <c r="I45" i="27"/>
  <c r="L45" i="27" s="1"/>
  <c r="I44" i="27"/>
  <c r="L44" i="27" s="1"/>
  <c r="I43" i="27"/>
  <c r="L43" i="27" s="1"/>
  <c r="L42" i="27"/>
  <c r="I42" i="27"/>
  <c r="I41" i="27"/>
  <c r="L41" i="27" s="1"/>
  <c r="L40" i="27"/>
  <c r="I40" i="27"/>
  <c r="I39" i="27"/>
  <c r="L39" i="27" s="1"/>
  <c r="L38" i="27"/>
  <c r="I38" i="27"/>
  <c r="I37" i="27"/>
  <c r="L37" i="27" s="1"/>
  <c r="I36" i="27"/>
  <c r="L36" i="27" s="1"/>
  <c r="I35" i="27"/>
  <c r="L35" i="27" s="1"/>
  <c r="L34" i="27"/>
  <c r="I34" i="27"/>
  <c r="I33" i="27"/>
  <c r="L33" i="27" s="1"/>
  <c r="L32" i="27"/>
  <c r="I32" i="27"/>
  <c r="I31" i="27"/>
  <c r="L31" i="27" s="1"/>
  <c r="I30" i="27"/>
  <c r="L30" i="27" s="1"/>
  <c r="I29" i="27"/>
  <c r="L29" i="27" s="1"/>
  <c r="I28" i="27"/>
  <c r="L28" i="27" s="1"/>
  <c r="I27" i="27"/>
  <c r="L27" i="27" s="1"/>
  <c r="L26" i="27"/>
  <c r="I26" i="27"/>
  <c r="I25" i="27"/>
  <c r="L25" i="27" s="1"/>
  <c r="I24" i="27"/>
  <c r="L24" i="27" s="1"/>
  <c r="I23" i="27"/>
  <c r="L23" i="27" s="1"/>
  <c r="L22" i="27"/>
  <c r="I22" i="27"/>
  <c r="I21" i="27"/>
  <c r="L21" i="27" s="1"/>
  <c r="I20" i="27"/>
  <c r="L20" i="27" s="1"/>
  <c r="I19" i="27"/>
  <c r="L19" i="27" s="1"/>
  <c r="L18" i="27"/>
  <c r="I18" i="27"/>
  <c r="I17" i="27"/>
  <c r="L17" i="27" s="1"/>
  <c r="L16" i="27"/>
  <c r="I16" i="27"/>
  <c r="I15" i="27"/>
  <c r="L15" i="27" s="1"/>
  <c r="L14" i="27"/>
  <c r="I14" i="27"/>
  <c r="I13" i="27"/>
  <c r="L13" i="27" s="1"/>
  <c r="I12" i="27"/>
  <c r="L12" i="27" s="1"/>
  <c r="I11" i="27"/>
  <c r="L11" i="27" s="1"/>
  <c r="L10" i="27"/>
  <c r="I10" i="27"/>
  <c r="I9" i="27"/>
  <c r="L9" i="27" s="1"/>
  <c r="L8" i="27"/>
  <c r="I8" i="27"/>
  <c r="I7" i="27"/>
  <c r="L7" i="27" s="1"/>
  <c r="I6" i="27"/>
  <c r="L6" i="27" s="1"/>
  <c r="I5" i="27"/>
  <c r="L5" i="27" s="1"/>
  <c r="I4" i="27"/>
  <c r="L4" i="27" s="1"/>
  <c r="K364" i="26"/>
  <c r="J364" i="26"/>
  <c r="I363" i="26"/>
  <c r="L363" i="26" s="1"/>
  <c r="I362" i="26"/>
  <c r="L362" i="26" s="1"/>
  <c r="I361" i="26"/>
  <c r="L361" i="26" s="1"/>
  <c r="L360" i="26"/>
  <c r="I360" i="26"/>
  <c r="I359" i="26"/>
  <c r="L359" i="26" s="1"/>
  <c r="I358" i="26"/>
  <c r="L358" i="26" s="1"/>
  <c r="I357" i="26"/>
  <c r="L357" i="26" s="1"/>
  <c r="L356" i="26"/>
  <c r="I356" i="26"/>
  <c r="I355" i="26"/>
  <c r="L355" i="26" s="1"/>
  <c r="L354" i="26"/>
  <c r="I354" i="26"/>
  <c r="I353" i="26"/>
  <c r="L353" i="26" s="1"/>
  <c r="L352" i="26"/>
  <c r="I352" i="26"/>
  <c r="I351" i="26"/>
  <c r="L351" i="26" s="1"/>
  <c r="I350" i="26"/>
  <c r="L350" i="26" s="1"/>
  <c r="I349" i="26"/>
  <c r="L349" i="26" s="1"/>
  <c r="L348" i="26"/>
  <c r="I348" i="26"/>
  <c r="I347" i="26"/>
  <c r="L347" i="26" s="1"/>
  <c r="L346" i="26"/>
  <c r="I346" i="26"/>
  <c r="I345" i="26"/>
  <c r="L345" i="26" s="1"/>
  <c r="I344" i="26"/>
  <c r="L344" i="26" s="1"/>
  <c r="I343" i="26"/>
  <c r="L343" i="26" s="1"/>
  <c r="I342" i="26"/>
  <c r="L342" i="26" s="1"/>
  <c r="I341" i="26"/>
  <c r="L341" i="26" s="1"/>
  <c r="L340" i="26"/>
  <c r="I340" i="26"/>
  <c r="I339" i="26"/>
  <c r="L339" i="26" s="1"/>
  <c r="I338" i="26"/>
  <c r="L338" i="26" s="1"/>
  <c r="I337" i="26"/>
  <c r="L337" i="26" s="1"/>
  <c r="I336" i="26"/>
  <c r="L336" i="26" s="1"/>
  <c r="I335" i="26"/>
  <c r="L335" i="26" s="1"/>
  <c r="I334" i="26"/>
  <c r="L334" i="26" s="1"/>
  <c r="I333" i="26"/>
  <c r="L333" i="26" s="1"/>
  <c r="L332" i="26"/>
  <c r="I332" i="26"/>
  <c r="I331" i="26"/>
  <c r="L331" i="26" s="1"/>
  <c r="I330" i="26"/>
  <c r="L330" i="26" s="1"/>
  <c r="I329" i="26"/>
  <c r="L329" i="26" s="1"/>
  <c r="L328" i="26"/>
  <c r="I328" i="26"/>
  <c r="I327" i="26"/>
  <c r="L327" i="26" s="1"/>
  <c r="I326" i="26"/>
  <c r="L326" i="26" s="1"/>
  <c r="I325" i="26"/>
  <c r="L325" i="26" s="1"/>
  <c r="L324" i="26"/>
  <c r="I324" i="26"/>
  <c r="I323" i="26"/>
  <c r="L323" i="26" s="1"/>
  <c r="L322" i="26"/>
  <c r="I322" i="26"/>
  <c r="I321" i="26"/>
  <c r="L321" i="26" s="1"/>
  <c r="L320" i="26"/>
  <c r="I320" i="26"/>
  <c r="I319" i="26"/>
  <c r="L319" i="26" s="1"/>
  <c r="I318" i="26"/>
  <c r="L318" i="26" s="1"/>
  <c r="I317" i="26"/>
  <c r="L317" i="26" s="1"/>
  <c r="L316" i="26"/>
  <c r="I316" i="26"/>
  <c r="I315" i="26"/>
  <c r="L315" i="26" s="1"/>
  <c r="L314" i="26"/>
  <c r="I314" i="26"/>
  <c r="I313" i="26"/>
  <c r="L313" i="26" s="1"/>
  <c r="I312" i="26"/>
  <c r="L312" i="26" s="1"/>
  <c r="I311" i="26"/>
  <c r="L311" i="26" s="1"/>
  <c r="I310" i="26"/>
  <c r="L310" i="26" s="1"/>
  <c r="I309" i="26"/>
  <c r="L309" i="26" s="1"/>
  <c r="L308" i="26"/>
  <c r="I308" i="26"/>
  <c r="I307" i="26"/>
  <c r="L307" i="26" s="1"/>
  <c r="I306" i="26"/>
  <c r="L306" i="26" s="1"/>
  <c r="I305" i="26"/>
  <c r="L305" i="26" s="1"/>
  <c r="I304" i="26"/>
  <c r="L304" i="26" s="1"/>
  <c r="I303" i="26"/>
  <c r="L303" i="26" s="1"/>
  <c r="I302" i="26"/>
  <c r="L302" i="26" s="1"/>
  <c r="I301" i="26"/>
  <c r="L301" i="26" s="1"/>
  <c r="L300" i="26"/>
  <c r="I300" i="26"/>
  <c r="I299" i="26"/>
  <c r="L299" i="26" s="1"/>
  <c r="I298" i="26"/>
  <c r="L298" i="26" s="1"/>
  <c r="I297" i="26"/>
  <c r="L297" i="26" s="1"/>
  <c r="L296" i="26"/>
  <c r="I296" i="26"/>
  <c r="I295" i="26"/>
  <c r="L295" i="26" s="1"/>
  <c r="I294" i="26"/>
  <c r="L294" i="26" s="1"/>
  <c r="I293" i="26"/>
  <c r="L293" i="26" s="1"/>
  <c r="L292" i="26"/>
  <c r="I292" i="26"/>
  <c r="I291" i="26"/>
  <c r="L291" i="26" s="1"/>
  <c r="L290" i="26"/>
  <c r="I290" i="26"/>
  <c r="I289" i="26"/>
  <c r="L289" i="26" s="1"/>
  <c r="L288" i="26"/>
  <c r="I288" i="26"/>
  <c r="I287" i="26"/>
  <c r="L287" i="26" s="1"/>
  <c r="I286" i="26"/>
  <c r="L286" i="26" s="1"/>
  <c r="L285" i="26"/>
  <c r="I285" i="26"/>
  <c r="I284" i="26"/>
  <c r="L284" i="26" s="1"/>
  <c r="I283" i="26"/>
  <c r="L283" i="26" s="1"/>
  <c r="I282" i="26"/>
  <c r="L282" i="26" s="1"/>
  <c r="I281" i="26"/>
  <c r="L281" i="26" s="1"/>
  <c r="I280" i="26"/>
  <c r="L280" i="26" s="1"/>
  <c r="L279" i="26"/>
  <c r="I279" i="26"/>
  <c r="I278" i="26"/>
  <c r="L278" i="26" s="1"/>
  <c r="L277" i="26"/>
  <c r="I277" i="26"/>
  <c r="I276" i="26"/>
  <c r="L276" i="26" s="1"/>
  <c r="I275" i="26"/>
  <c r="L275" i="26" s="1"/>
  <c r="I274" i="26"/>
  <c r="L274" i="26" s="1"/>
  <c r="I273" i="26"/>
  <c r="L273" i="26" s="1"/>
  <c r="I272" i="26"/>
  <c r="L272" i="26" s="1"/>
  <c r="L271" i="26"/>
  <c r="I271" i="26"/>
  <c r="I270" i="26"/>
  <c r="L270" i="26" s="1"/>
  <c r="L269" i="26"/>
  <c r="I269" i="26"/>
  <c r="I268" i="26"/>
  <c r="L268" i="26" s="1"/>
  <c r="I267" i="26"/>
  <c r="L267" i="26" s="1"/>
  <c r="I266" i="26"/>
  <c r="L266" i="26" s="1"/>
  <c r="I265" i="26"/>
  <c r="L265" i="26" s="1"/>
  <c r="I264" i="26"/>
  <c r="L264" i="26" s="1"/>
  <c r="L263" i="26"/>
  <c r="I263" i="26"/>
  <c r="I262" i="26"/>
  <c r="L262" i="26" s="1"/>
  <c r="L261" i="26"/>
  <c r="I261" i="26"/>
  <c r="I260" i="26"/>
  <c r="L260" i="26" s="1"/>
  <c r="I259" i="26"/>
  <c r="L259" i="26" s="1"/>
  <c r="I258" i="26"/>
  <c r="L258" i="26" s="1"/>
  <c r="I257" i="26"/>
  <c r="L257" i="26" s="1"/>
  <c r="I256" i="26"/>
  <c r="L256" i="26" s="1"/>
  <c r="L255" i="26"/>
  <c r="I255" i="26"/>
  <c r="I254" i="26"/>
  <c r="L254" i="26" s="1"/>
  <c r="L253" i="26"/>
  <c r="I253" i="26"/>
  <c r="I252" i="26"/>
  <c r="L252" i="26" s="1"/>
  <c r="I251" i="26"/>
  <c r="L251" i="26" s="1"/>
  <c r="I250" i="26"/>
  <c r="L250" i="26" s="1"/>
  <c r="I249" i="26"/>
  <c r="L249" i="26" s="1"/>
  <c r="I248" i="26"/>
  <c r="L248" i="26" s="1"/>
  <c r="L247" i="26"/>
  <c r="I247" i="26"/>
  <c r="I246" i="26"/>
  <c r="L246" i="26" s="1"/>
  <c r="L245" i="26"/>
  <c r="I245" i="26"/>
  <c r="I244" i="26"/>
  <c r="L244" i="26" s="1"/>
  <c r="I243" i="26"/>
  <c r="L243" i="26" s="1"/>
  <c r="I242" i="26"/>
  <c r="L242" i="26" s="1"/>
  <c r="I241" i="26"/>
  <c r="L241" i="26" s="1"/>
  <c r="I240" i="26"/>
  <c r="L240" i="26" s="1"/>
  <c r="L239" i="26"/>
  <c r="I239" i="26"/>
  <c r="I238" i="26"/>
  <c r="L238" i="26" s="1"/>
  <c r="L237" i="26"/>
  <c r="I237" i="26"/>
  <c r="I236" i="26"/>
  <c r="L236" i="26" s="1"/>
  <c r="I235" i="26"/>
  <c r="L235" i="26" s="1"/>
  <c r="I234" i="26"/>
  <c r="L234" i="26" s="1"/>
  <c r="I233" i="26"/>
  <c r="L233" i="26" s="1"/>
  <c r="I232" i="26"/>
  <c r="L232" i="26" s="1"/>
  <c r="L231" i="26"/>
  <c r="I231" i="26"/>
  <c r="I230" i="26"/>
  <c r="L230" i="26" s="1"/>
  <c r="L229" i="26"/>
  <c r="I229" i="26"/>
  <c r="I228" i="26"/>
  <c r="L228" i="26" s="1"/>
  <c r="I227" i="26"/>
  <c r="L227" i="26" s="1"/>
  <c r="I226" i="26"/>
  <c r="L226" i="26" s="1"/>
  <c r="I225" i="26"/>
  <c r="L225" i="26" s="1"/>
  <c r="I224" i="26"/>
  <c r="L224" i="26" s="1"/>
  <c r="L223" i="26"/>
  <c r="I223" i="26"/>
  <c r="I222" i="26"/>
  <c r="L222" i="26" s="1"/>
  <c r="L221" i="26"/>
  <c r="I221" i="26"/>
  <c r="I220" i="26"/>
  <c r="L220" i="26" s="1"/>
  <c r="I219" i="26"/>
  <c r="L219" i="26" s="1"/>
  <c r="I218" i="26"/>
  <c r="L218" i="26" s="1"/>
  <c r="I217" i="26"/>
  <c r="L217" i="26" s="1"/>
  <c r="I216" i="26"/>
  <c r="L216" i="26" s="1"/>
  <c r="L215" i="26"/>
  <c r="I215" i="26"/>
  <c r="I214" i="26"/>
  <c r="L214" i="26" s="1"/>
  <c r="L213" i="26"/>
  <c r="I213" i="26"/>
  <c r="I212" i="26"/>
  <c r="L212" i="26" s="1"/>
  <c r="I211" i="26"/>
  <c r="L211" i="26" s="1"/>
  <c r="I210" i="26"/>
  <c r="L210" i="26" s="1"/>
  <c r="I209" i="26"/>
  <c r="L209" i="26" s="1"/>
  <c r="I208" i="26"/>
  <c r="L208" i="26" s="1"/>
  <c r="L207" i="26"/>
  <c r="I207" i="26"/>
  <c r="I206" i="26"/>
  <c r="L206" i="26" s="1"/>
  <c r="L205" i="26"/>
  <c r="I205" i="26"/>
  <c r="I204" i="26"/>
  <c r="L204" i="26" s="1"/>
  <c r="I203" i="26"/>
  <c r="L203" i="26" s="1"/>
  <c r="I202" i="26"/>
  <c r="L202" i="26" s="1"/>
  <c r="I201" i="26"/>
  <c r="L201" i="26" s="1"/>
  <c r="I200" i="26"/>
  <c r="L200" i="26" s="1"/>
  <c r="L199" i="26"/>
  <c r="I199" i="26"/>
  <c r="I198" i="26"/>
  <c r="L198" i="26" s="1"/>
  <c r="L197" i="26"/>
  <c r="I197" i="26"/>
  <c r="I196" i="26"/>
  <c r="L196" i="26" s="1"/>
  <c r="I195" i="26"/>
  <c r="L195" i="26" s="1"/>
  <c r="I194" i="26"/>
  <c r="L194" i="26" s="1"/>
  <c r="I193" i="26"/>
  <c r="L193" i="26" s="1"/>
  <c r="I192" i="26"/>
  <c r="L192" i="26" s="1"/>
  <c r="L191" i="26"/>
  <c r="I191" i="26"/>
  <c r="I190" i="26"/>
  <c r="L190" i="26" s="1"/>
  <c r="L189" i="26"/>
  <c r="I189" i="26"/>
  <c r="I188" i="26"/>
  <c r="L188" i="26" s="1"/>
  <c r="I187" i="26"/>
  <c r="L187" i="26" s="1"/>
  <c r="I186" i="26"/>
  <c r="L186" i="26" s="1"/>
  <c r="I185" i="26"/>
  <c r="L185" i="26" s="1"/>
  <c r="I184" i="26"/>
  <c r="L184" i="26" s="1"/>
  <c r="L183" i="26"/>
  <c r="I183" i="26"/>
  <c r="I182" i="26"/>
  <c r="L182" i="26" s="1"/>
  <c r="L181" i="26"/>
  <c r="I181" i="26"/>
  <c r="I180" i="26"/>
  <c r="L180" i="26" s="1"/>
  <c r="I179" i="26"/>
  <c r="L179" i="26" s="1"/>
  <c r="I178" i="26"/>
  <c r="L178" i="26" s="1"/>
  <c r="I177" i="26"/>
  <c r="L177" i="26" s="1"/>
  <c r="I176" i="26"/>
  <c r="L176" i="26" s="1"/>
  <c r="L175" i="26"/>
  <c r="I175" i="26"/>
  <c r="I174" i="26"/>
  <c r="L174" i="26" s="1"/>
  <c r="L173" i="26"/>
  <c r="I173" i="26"/>
  <c r="I172" i="26"/>
  <c r="L172" i="26" s="1"/>
  <c r="I171" i="26"/>
  <c r="L171" i="26" s="1"/>
  <c r="I170" i="26"/>
  <c r="L170" i="26" s="1"/>
  <c r="I169" i="26"/>
  <c r="L169" i="26" s="1"/>
  <c r="I168" i="26"/>
  <c r="L168" i="26" s="1"/>
  <c r="L167" i="26"/>
  <c r="I167" i="26"/>
  <c r="I166" i="26"/>
  <c r="L166" i="26" s="1"/>
  <c r="L165" i="26"/>
  <c r="I165" i="26"/>
  <c r="I164" i="26"/>
  <c r="L164" i="26" s="1"/>
  <c r="I163" i="26"/>
  <c r="L163" i="26" s="1"/>
  <c r="I162" i="26"/>
  <c r="L162" i="26" s="1"/>
  <c r="I161" i="26"/>
  <c r="L161" i="26" s="1"/>
  <c r="I160" i="26"/>
  <c r="L160" i="26" s="1"/>
  <c r="L159" i="26"/>
  <c r="I159" i="26"/>
  <c r="I158" i="26"/>
  <c r="L158" i="26" s="1"/>
  <c r="L157" i="26"/>
  <c r="I157" i="26"/>
  <c r="I156" i="26"/>
  <c r="L156" i="26" s="1"/>
  <c r="I155" i="26"/>
  <c r="L155" i="26" s="1"/>
  <c r="I154" i="26"/>
  <c r="L154" i="26" s="1"/>
  <c r="I153" i="26"/>
  <c r="L153" i="26" s="1"/>
  <c r="I152" i="26"/>
  <c r="L152" i="26" s="1"/>
  <c r="L151" i="26"/>
  <c r="I151" i="26"/>
  <c r="I150" i="26"/>
  <c r="L150" i="26" s="1"/>
  <c r="L149" i="26"/>
  <c r="I149" i="26"/>
  <c r="I148" i="26"/>
  <c r="L148" i="26" s="1"/>
  <c r="I147" i="26"/>
  <c r="L147" i="26" s="1"/>
  <c r="I146" i="26"/>
  <c r="L146" i="26" s="1"/>
  <c r="I145" i="26"/>
  <c r="L145" i="26" s="1"/>
  <c r="I144" i="26"/>
  <c r="L144" i="26" s="1"/>
  <c r="L143" i="26"/>
  <c r="I143" i="26"/>
  <c r="I142" i="26"/>
  <c r="L142" i="26" s="1"/>
  <c r="L141" i="26"/>
  <c r="I141" i="26"/>
  <c r="I140" i="26"/>
  <c r="L140" i="26" s="1"/>
  <c r="I139" i="26"/>
  <c r="L139" i="26" s="1"/>
  <c r="I138" i="26"/>
  <c r="L138" i="26" s="1"/>
  <c r="I137" i="26"/>
  <c r="L137" i="26" s="1"/>
  <c r="I136" i="26"/>
  <c r="L136" i="26" s="1"/>
  <c r="L135" i="26"/>
  <c r="I135" i="26"/>
  <c r="I134" i="26"/>
  <c r="L134" i="26" s="1"/>
  <c r="L133" i="26"/>
  <c r="I133" i="26"/>
  <c r="I132" i="26"/>
  <c r="L132" i="26" s="1"/>
  <c r="I131" i="26"/>
  <c r="L131" i="26" s="1"/>
  <c r="I130" i="26"/>
  <c r="L130" i="26" s="1"/>
  <c r="I129" i="26"/>
  <c r="L129" i="26" s="1"/>
  <c r="I128" i="26"/>
  <c r="L128" i="26" s="1"/>
  <c r="L127" i="26"/>
  <c r="I127" i="26"/>
  <c r="I126" i="26"/>
  <c r="L126" i="26" s="1"/>
  <c r="L125" i="26"/>
  <c r="I125" i="26"/>
  <c r="I124" i="26"/>
  <c r="L124" i="26" s="1"/>
  <c r="I123" i="26"/>
  <c r="L123" i="26" s="1"/>
  <c r="I122" i="26"/>
  <c r="L122" i="26" s="1"/>
  <c r="I121" i="26"/>
  <c r="L121" i="26" s="1"/>
  <c r="I120" i="26"/>
  <c r="L120" i="26" s="1"/>
  <c r="L119" i="26"/>
  <c r="I119" i="26"/>
  <c r="I118" i="26"/>
  <c r="L118" i="26" s="1"/>
  <c r="L117" i="26"/>
  <c r="I117" i="26"/>
  <c r="I116" i="26"/>
  <c r="L116" i="26" s="1"/>
  <c r="I115" i="26"/>
  <c r="L115" i="26" s="1"/>
  <c r="I114" i="26"/>
  <c r="L114" i="26" s="1"/>
  <c r="I113" i="26"/>
  <c r="L113" i="26" s="1"/>
  <c r="I112" i="26"/>
  <c r="L112" i="26" s="1"/>
  <c r="L111" i="26"/>
  <c r="I111" i="26"/>
  <c r="I110" i="26"/>
  <c r="L110" i="26" s="1"/>
  <c r="L109" i="26"/>
  <c r="I109" i="26"/>
  <c r="I108" i="26"/>
  <c r="L108" i="26" s="1"/>
  <c r="I107" i="26"/>
  <c r="L107" i="26" s="1"/>
  <c r="I106" i="26"/>
  <c r="L106" i="26" s="1"/>
  <c r="I105" i="26"/>
  <c r="L105" i="26" s="1"/>
  <c r="I104" i="26"/>
  <c r="L104" i="26" s="1"/>
  <c r="L103" i="26"/>
  <c r="I103" i="26"/>
  <c r="I102" i="26"/>
  <c r="L102" i="26" s="1"/>
  <c r="L101" i="26"/>
  <c r="I101" i="26"/>
  <c r="I100" i="26"/>
  <c r="L100" i="26" s="1"/>
  <c r="I99" i="26"/>
  <c r="L99" i="26" s="1"/>
  <c r="I98" i="26"/>
  <c r="L98" i="26" s="1"/>
  <c r="I97" i="26"/>
  <c r="L97" i="26" s="1"/>
  <c r="I96" i="26"/>
  <c r="L96" i="26" s="1"/>
  <c r="I95" i="26"/>
  <c r="L95" i="26" s="1"/>
  <c r="I94" i="26"/>
  <c r="L94" i="26" s="1"/>
  <c r="L93" i="26"/>
  <c r="I93" i="26"/>
  <c r="I92" i="26"/>
  <c r="L92" i="26" s="1"/>
  <c r="I91" i="26"/>
  <c r="L91" i="26" s="1"/>
  <c r="I90" i="26"/>
  <c r="L90" i="26" s="1"/>
  <c r="I89" i="26"/>
  <c r="L89" i="26" s="1"/>
  <c r="I88" i="26"/>
  <c r="L88" i="26" s="1"/>
  <c r="I87" i="26"/>
  <c r="L87" i="26" s="1"/>
  <c r="I86" i="26"/>
  <c r="L86" i="26" s="1"/>
  <c r="L85" i="26"/>
  <c r="I85" i="26"/>
  <c r="I84" i="26"/>
  <c r="L84" i="26" s="1"/>
  <c r="I83" i="26"/>
  <c r="L83" i="26" s="1"/>
  <c r="I82" i="26"/>
  <c r="L82" i="26" s="1"/>
  <c r="I81" i="26"/>
  <c r="L81" i="26" s="1"/>
  <c r="I80" i="26"/>
  <c r="L80" i="26" s="1"/>
  <c r="I79" i="26"/>
  <c r="L79" i="26" s="1"/>
  <c r="I78" i="26"/>
  <c r="L78" i="26" s="1"/>
  <c r="L77" i="26"/>
  <c r="I77" i="26"/>
  <c r="I76" i="26"/>
  <c r="L76" i="26" s="1"/>
  <c r="I75" i="26"/>
  <c r="L75" i="26" s="1"/>
  <c r="I74" i="26"/>
  <c r="L74" i="26" s="1"/>
  <c r="I73" i="26"/>
  <c r="L73" i="26" s="1"/>
  <c r="I72" i="26"/>
  <c r="L72" i="26" s="1"/>
  <c r="I71" i="26"/>
  <c r="L71" i="26" s="1"/>
  <c r="I70" i="26"/>
  <c r="L70" i="26" s="1"/>
  <c r="L69" i="26"/>
  <c r="I69" i="26"/>
  <c r="I68" i="26"/>
  <c r="L68" i="26" s="1"/>
  <c r="I67" i="26"/>
  <c r="L67" i="26" s="1"/>
  <c r="I66" i="26"/>
  <c r="L66" i="26" s="1"/>
  <c r="I65" i="26"/>
  <c r="L65" i="26" s="1"/>
  <c r="I64" i="26"/>
  <c r="L64" i="26" s="1"/>
  <c r="I63" i="26"/>
  <c r="L63" i="26" s="1"/>
  <c r="I62" i="26"/>
  <c r="L62" i="26" s="1"/>
  <c r="L61" i="26"/>
  <c r="I61" i="26"/>
  <c r="I60" i="26"/>
  <c r="L60" i="26" s="1"/>
  <c r="I59" i="26"/>
  <c r="L59" i="26" s="1"/>
  <c r="I58" i="26"/>
  <c r="L58" i="26" s="1"/>
  <c r="I57" i="26"/>
  <c r="L57" i="26" s="1"/>
  <c r="I56" i="26"/>
  <c r="L56" i="26" s="1"/>
  <c r="I55" i="26"/>
  <c r="L55" i="26" s="1"/>
  <c r="I54" i="26"/>
  <c r="L54" i="26" s="1"/>
  <c r="L53" i="26"/>
  <c r="I53" i="26"/>
  <c r="I52" i="26"/>
  <c r="L52" i="26" s="1"/>
  <c r="I51" i="26"/>
  <c r="L51" i="26" s="1"/>
  <c r="I50" i="26"/>
  <c r="L50" i="26" s="1"/>
  <c r="I49" i="26"/>
  <c r="L49" i="26" s="1"/>
  <c r="I48" i="26"/>
  <c r="L48" i="26" s="1"/>
  <c r="I47" i="26"/>
  <c r="L47" i="26" s="1"/>
  <c r="I46" i="26"/>
  <c r="L46" i="26" s="1"/>
  <c r="L45" i="26"/>
  <c r="I45" i="26"/>
  <c r="I44" i="26"/>
  <c r="L44" i="26" s="1"/>
  <c r="I43" i="26"/>
  <c r="L43" i="26" s="1"/>
  <c r="I42" i="26"/>
  <c r="L42" i="26" s="1"/>
  <c r="I41" i="26"/>
  <c r="L41" i="26" s="1"/>
  <c r="I40" i="26"/>
  <c r="L40" i="26" s="1"/>
  <c r="I39" i="26"/>
  <c r="L39" i="26" s="1"/>
  <c r="I38" i="26"/>
  <c r="L38" i="26" s="1"/>
  <c r="L37" i="26"/>
  <c r="I37" i="26"/>
  <c r="I36" i="26"/>
  <c r="L36" i="26" s="1"/>
  <c r="I35" i="26"/>
  <c r="L35" i="26" s="1"/>
  <c r="I34" i="26"/>
  <c r="L34" i="26" s="1"/>
  <c r="I33" i="26"/>
  <c r="L33" i="26" s="1"/>
  <c r="I32" i="26"/>
  <c r="L32" i="26" s="1"/>
  <c r="I31" i="26"/>
  <c r="L31" i="26" s="1"/>
  <c r="I30" i="26"/>
  <c r="L30" i="26" s="1"/>
  <c r="L29" i="26"/>
  <c r="I29" i="26"/>
  <c r="I28" i="26"/>
  <c r="L28" i="26" s="1"/>
  <c r="I27" i="26"/>
  <c r="L27" i="26" s="1"/>
  <c r="I26" i="26"/>
  <c r="L26" i="26" s="1"/>
  <c r="I25" i="26"/>
  <c r="L25" i="26" s="1"/>
  <c r="I24" i="26"/>
  <c r="L24" i="26" s="1"/>
  <c r="I23" i="26"/>
  <c r="L23" i="26" s="1"/>
  <c r="I22" i="26"/>
  <c r="L22" i="26" s="1"/>
  <c r="L21" i="26"/>
  <c r="I21" i="26"/>
  <c r="I20" i="26"/>
  <c r="L20" i="26" s="1"/>
  <c r="I19" i="26"/>
  <c r="L19" i="26" s="1"/>
  <c r="I18" i="26"/>
  <c r="L18" i="26" s="1"/>
  <c r="I17" i="26"/>
  <c r="L17" i="26" s="1"/>
  <c r="I16" i="26"/>
  <c r="L16" i="26" s="1"/>
  <c r="I15" i="26"/>
  <c r="L15" i="26" s="1"/>
  <c r="I14" i="26"/>
  <c r="L14" i="26" s="1"/>
  <c r="L13" i="26"/>
  <c r="I13" i="26"/>
  <c r="I12" i="26"/>
  <c r="L12" i="26" s="1"/>
  <c r="I11" i="26"/>
  <c r="L11" i="26" s="1"/>
  <c r="I10" i="26"/>
  <c r="L10" i="26" s="1"/>
  <c r="I9" i="26"/>
  <c r="L9" i="26" s="1"/>
  <c r="I8" i="26"/>
  <c r="L8" i="26" s="1"/>
  <c r="I7" i="26"/>
  <c r="L7" i="26" s="1"/>
  <c r="I6" i="26"/>
  <c r="L6" i="26" s="1"/>
  <c r="L5" i="26"/>
  <c r="I5" i="26"/>
  <c r="I4" i="26"/>
  <c r="K416" i="25"/>
  <c r="J416" i="25"/>
  <c r="I415" i="25"/>
  <c r="L415" i="25" s="1"/>
  <c r="I414" i="25"/>
  <c r="L414" i="25" s="1"/>
  <c r="I413" i="25"/>
  <c r="L413" i="25" s="1"/>
  <c r="I412" i="25"/>
  <c r="L412" i="25" s="1"/>
  <c r="I411" i="25"/>
  <c r="L411" i="25" s="1"/>
  <c r="I410" i="25"/>
  <c r="L410" i="25" s="1"/>
  <c r="L409" i="25"/>
  <c r="I409" i="25"/>
  <c r="I408" i="25"/>
  <c r="L408" i="25" s="1"/>
  <c r="I407" i="25"/>
  <c r="L407" i="25" s="1"/>
  <c r="I406" i="25"/>
  <c r="L406" i="25" s="1"/>
  <c r="I405" i="25"/>
  <c r="L405" i="25" s="1"/>
  <c r="I404" i="25"/>
  <c r="L404" i="25" s="1"/>
  <c r="I403" i="25"/>
  <c r="L403" i="25" s="1"/>
  <c r="I402" i="25"/>
  <c r="L402" i="25" s="1"/>
  <c r="L401" i="25"/>
  <c r="I401" i="25"/>
  <c r="I400" i="25"/>
  <c r="L400" i="25" s="1"/>
  <c r="I399" i="25"/>
  <c r="L399" i="25" s="1"/>
  <c r="I398" i="25"/>
  <c r="L398" i="25" s="1"/>
  <c r="I397" i="25"/>
  <c r="L397" i="25" s="1"/>
  <c r="I396" i="25"/>
  <c r="L396" i="25" s="1"/>
  <c r="I395" i="25"/>
  <c r="L395" i="25" s="1"/>
  <c r="I394" i="25"/>
  <c r="L394" i="25" s="1"/>
  <c r="L393" i="25"/>
  <c r="I393" i="25"/>
  <c r="I392" i="25"/>
  <c r="L392" i="25" s="1"/>
  <c r="I391" i="25"/>
  <c r="L391" i="25" s="1"/>
  <c r="I390" i="25"/>
  <c r="L390" i="25" s="1"/>
  <c r="I389" i="25"/>
  <c r="L389" i="25" s="1"/>
  <c r="I388" i="25"/>
  <c r="L388" i="25" s="1"/>
  <c r="I387" i="25"/>
  <c r="L387" i="25" s="1"/>
  <c r="I386" i="25"/>
  <c r="L386" i="25" s="1"/>
  <c r="L385" i="25"/>
  <c r="I385" i="25"/>
  <c r="I384" i="25"/>
  <c r="L384" i="25" s="1"/>
  <c r="I383" i="25"/>
  <c r="L383" i="25" s="1"/>
  <c r="I382" i="25"/>
  <c r="L382" i="25" s="1"/>
  <c r="I381" i="25"/>
  <c r="L381" i="25" s="1"/>
  <c r="I380" i="25"/>
  <c r="L380" i="25" s="1"/>
  <c r="I379" i="25"/>
  <c r="L379" i="25" s="1"/>
  <c r="I378" i="25"/>
  <c r="L378" i="25" s="1"/>
  <c r="L377" i="25"/>
  <c r="I377" i="25"/>
  <c r="I376" i="25"/>
  <c r="L376" i="25" s="1"/>
  <c r="I375" i="25"/>
  <c r="L375" i="25" s="1"/>
  <c r="I374" i="25"/>
  <c r="L374" i="25" s="1"/>
  <c r="I373" i="25"/>
  <c r="L373" i="25" s="1"/>
  <c r="I372" i="25"/>
  <c r="L372" i="25" s="1"/>
  <c r="I371" i="25"/>
  <c r="L371" i="25" s="1"/>
  <c r="I370" i="25"/>
  <c r="L370" i="25" s="1"/>
  <c r="L369" i="25"/>
  <c r="I369" i="25"/>
  <c r="I368" i="25"/>
  <c r="L368" i="25" s="1"/>
  <c r="I367" i="25"/>
  <c r="L367" i="25" s="1"/>
  <c r="I366" i="25"/>
  <c r="L366" i="25" s="1"/>
  <c r="I365" i="25"/>
  <c r="L365" i="25" s="1"/>
  <c r="I364" i="25"/>
  <c r="L364" i="25" s="1"/>
  <c r="I363" i="25"/>
  <c r="L363" i="25" s="1"/>
  <c r="I362" i="25"/>
  <c r="L362" i="25" s="1"/>
  <c r="L361" i="25"/>
  <c r="I361" i="25"/>
  <c r="I360" i="25"/>
  <c r="L360" i="25" s="1"/>
  <c r="I359" i="25"/>
  <c r="L359" i="25" s="1"/>
  <c r="I358" i="25"/>
  <c r="L358" i="25" s="1"/>
  <c r="I357" i="25"/>
  <c r="L357" i="25" s="1"/>
  <c r="I356" i="25"/>
  <c r="L356" i="25" s="1"/>
  <c r="I355" i="25"/>
  <c r="L355" i="25" s="1"/>
  <c r="I354" i="25"/>
  <c r="L354" i="25" s="1"/>
  <c r="L353" i="25"/>
  <c r="I353" i="25"/>
  <c r="I352" i="25"/>
  <c r="L352" i="25" s="1"/>
  <c r="I351" i="25"/>
  <c r="L351" i="25" s="1"/>
  <c r="I350" i="25"/>
  <c r="L350" i="25" s="1"/>
  <c r="I349" i="25"/>
  <c r="L349" i="25" s="1"/>
  <c r="I348" i="25"/>
  <c r="L348" i="25" s="1"/>
  <c r="I347" i="25"/>
  <c r="L347" i="25" s="1"/>
  <c r="I346" i="25"/>
  <c r="L346" i="25" s="1"/>
  <c r="L345" i="25"/>
  <c r="I345" i="25"/>
  <c r="I344" i="25"/>
  <c r="L344" i="25" s="1"/>
  <c r="I343" i="25"/>
  <c r="L343" i="25" s="1"/>
  <c r="I342" i="25"/>
  <c r="L342" i="25" s="1"/>
  <c r="I341" i="25"/>
  <c r="L341" i="25" s="1"/>
  <c r="I340" i="25"/>
  <c r="L340" i="25" s="1"/>
  <c r="I339" i="25"/>
  <c r="L339" i="25" s="1"/>
  <c r="I338" i="25"/>
  <c r="L338" i="25" s="1"/>
  <c r="L337" i="25"/>
  <c r="I337" i="25"/>
  <c r="I336" i="25"/>
  <c r="L336" i="25" s="1"/>
  <c r="I335" i="25"/>
  <c r="L335" i="25" s="1"/>
  <c r="I334" i="25"/>
  <c r="L334" i="25" s="1"/>
  <c r="I333" i="25"/>
  <c r="L333" i="25" s="1"/>
  <c r="I332" i="25"/>
  <c r="L332" i="25" s="1"/>
  <c r="I331" i="25"/>
  <c r="L331" i="25" s="1"/>
  <c r="I330" i="25"/>
  <c r="L330" i="25" s="1"/>
  <c r="L329" i="25"/>
  <c r="I329" i="25"/>
  <c r="I328" i="25"/>
  <c r="L328" i="25" s="1"/>
  <c r="I327" i="25"/>
  <c r="L327" i="25" s="1"/>
  <c r="I326" i="25"/>
  <c r="L326" i="25" s="1"/>
  <c r="I325" i="25"/>
  <c r="L325" i="25" s="1"/>
  <c r="I324" i="25"/>
  <c r="L324" i="25" s="1"/>
  <c r="I323" i="25"/>
  <c r="L323" i="25" s="1"/>
  <c r="I322" i="25"/>
  <c r="L322" i="25" s="1"/>
  <c r="L321" i="25"/>
  <c r="I321" i="25"/>
  <c r="I320" i="25"/>
  <c r="L320" i="25" s="1"/>
  <c r="I319" i="25"/>
  <c r="L319" i="25" s="1"/>
  <c r="I318" i="25"/>
  <c r="L318" i="25" s="1"/>
  <c r="I317" i="25"/>
  <c r="L317" i="25" s="1"/>
  <c r="I316" i="25"/>
  <c r="L316" i="25" s="1"/>
  <c r="I315" i="25"/>
  <c r="L315" i="25" s="1"/>
  <c r="I314" i="25"/>
  <c r="L314" i="25" s="1"/>
  <c r="L313" i="25"/>
  <c r="I313" i="25"/>
  <c r="I312" i="25"/>
  <c r="L312" i="25" s="1"/>
  <c r="I311" i="25"/>
  <c r="L311" i="25" s="1"/>
  <c r="I310" i="25"/>
  <c r="L310" i="25" s="1"/>
  <c r="I309" i="25"/>
  <c r="L309" i="25" s="1"/>
  <c r="I308" i="25"/>
  <c r="L308" i="25" s="1"/>
  <c r="I307" i="25"/>
  <c r="L307" i="25" s="1"/>
  <c r="I306" i="25"/>
  <c r="L306" i="25" s="1"/>
  <c r="L305" i="25"/>
  <c r="I305" i="25"/>
  <c r="I304" i="25"/>
  <c r="L304" i="25" s="1"/>
  <c r="I303" i="25"/>
  <c r="L303" i="25" s="1"/>
  <c r="I302" i="25"/>
  <c r="L302" i="25" s="1"/>
  <c r="I301" i="25"/>
  <c r="L301" i="25" s="1"/>
  <c r="I300" i="25"/>
  <c r="L300" i="25" s="1"/>
  <c r="I299" i="25"/>
  <c r="L299" i="25" s="1"/>
  <c r="I298" i="25"/>
  <c r="L298" i="25" s="1"/>
  <c r="L297" i="25"/>
  <c r="I297" i="25"/>
  <c r="I296" i="25"/>
  <c r="L296" i="25" s="1"/>
  <c r="I295" i="25"/>
  <c r="L295" i="25" s="1"/>
  <c r="I294" i="25"/>
  <c r="L294" i="25" s="1"/>
  <c r="I293" i="25"/>
  <c r="L293" i="25" s="1"/>
  <c r="I292" i="25"/>
  <c r="L292" i="25" s="1"/>
  <c r="I291" i="25"/>
  <c r="L291" i="25" s="1"/>
  <c r="I290" i="25"/>
  <c r="L290" i="25" s="1"/>
  <c r="L289" i="25"/>
  <c r="I289" i="25"/>
  <c r="I288" i="25"/>
  <c r="L288" i="25" s="1"/>
  <c r="I287" i="25"/>
  <c r="L287" i="25" s="1"/>
  <c r="I286" i="25"/>
  <c r="L286" i="25" s="1"/>
  <c r="I285" i="25"/>
  <c r="L285" i="25" s="1"/>
  <c r="I284" i="25"/>
  <c r="L284" i="25" s="1"/>
  <c r="I283" i="25"/>
  <c r="L283" i="25" s="1"/>
  <c r="I282" i="25"/>
  <c r="L282" i="25" s="1"/>
  <c r="L281" i="25"/>
  <c r="I281" i="25"/>
  <c r="I280" i="25"/>
  <c r="L280" i="25" s="1"/>
  <c r="I279" i="25"/>
  <c r="L279" i="25" s="1"/>
  <c r="I278" i="25"/>
  <c r="L278" i="25" s="1"/>
  <c r="I277" i="25"/>
  <c r="L277" i="25" s="1"/>
  <c r="I276" i="25"/>
  <c r="L276" i="25" s="1"/>
  <c r="I275" i="25"/>
  <c r="L275" i="25" s="1"/>
  <c r="I274" i="25"/>
  <c r="L274" i="25" s="1"/>
  <c r="L273" i="25"/>
  <c r="I273" i="25"/>
  <c r="I272" i="25"/>
  <c r="L272" i="25" s="1"/>
  <c r="I271" i="25"/>
  <c r="L271" i="25" s="1"/>
  <c r="I270" i="25"/>
  <c r="L270" i="25" s="1"/>
  <c r="I269" i="25"/>
  <c r="L269" i="25" s="1"/>
  <c r="I268" i="25"/>
  <c r="L268" i="25" s="1"/>
  <c r="I267" i="25"/>
  <c r="L267" i="25" s="1"/>
  <c r="I266" i="25"/>
  <c r="L266" i="25" s="1"/>
  <c r="L265" i="25"/>
  <c r="I265" i="25"/>
  <c r="I264" i="25"/>
  <c r="L264" i="25" s="1"/>
  <c r="I263" i="25"/>
  <c r="L263" i="25" s="1"/>
  <c r="I262" i="25"/>
  <c r="L262" i="25" s="1"/>
  <c r="I261" i="25"/>
  <c r="L261" i="25" s="1"/>
  <c r="I260" i="25"/>
  <c r="L260" i="25" s="1"/>
  <c r="I259" i="25"/>
  <c r="L259" i="25" s="1"/>
  <c r="I258" i="25"/>
  <c r="L258" i="25" s="1"/>
  <c r="L257" i="25"/>
  <c r="I257" i="25"/>
  <c r="I256" i="25"/>
  <c r="L256" i="25" s="1"/>
  <c r="I255" i="25"/>
  <c r="L255" i="25" s="1"/>
  <c r="I254" i="25"/>
  <c r="L254" i="25" s="1"/>
  <c r="I253" i="25"/>
  <c r="L253" i="25" s="1"/>
  <c r="I252" i="25"/>
  <c r="L252" i="25" s="1"/>
  <c r="I251" i="25"/>
  <c r="L251" i="25" s="1"/>
  <c r="I250" i="25"/>
  <c r="L250" i="25" s="1"/>
  <c r="L249" i="25"/>
  <c r="I249" i="25"/>
  <c r="I248" i="25"/>
  <c r="L248" i="25" s="1"/>
  <c r="I247" i="25"/>
  <c r="L247" i="25" s="1"/>
  <c r="I246" i="25"/>
  <c r="L246" i="25" s="1"/>
  <c r="I245" i="25"/>
  <c r="L245" i="25" s="1"/>
  <c r="I244" i="25"/>
  <c r="L244" i="25" s="1"/>
  <c r="I243" i="25"/>
  <c r="L243" i="25" s="1"/>
  <c r="I242" i="25"/>
  <c r="L242" i="25" s="1"/>
  <c r="L241" i="25"/>
  <c r="I241" i="25"/>
  <c r="I240" i="25"/>
  <c r="L240" i="25" s="1"/>
  <c r="I239" i="25"/>
  <c r="L239" i="25" s="1"/>
  <c r="I238" i="25"/>
  <c r="L238" i="25" s="1"/>
  <c r="I237" i="25"/>
  <c r="L237" i="25" s="1"/>
  <c r="I236" i="25"/>
  <c r="L236" i="25" s="1"/>
  <c r="I235" i="25"/>
  <c r="L235" i="25" s="1"/>
  <c r="I234" i="25"/>
  <c r="L234" i="25" s="1"/>
  <c r="L233" i="25"/>
  <c r="I233" i="25"/>
  <c r="I232" i="25"/>
  <c r="L232" i="25" s="1"/>
  <c r="I231" i="25"/>
  <c r="L231" i="25" s="1"/>
  <c r="I230" i="25"/>
  <c r="L230" i="25" s="1"/>
  <c r="I229" i="25"/>
  <c r="L229" i="25" s="1"/>
  <c r="I228" i="25"/>
  <c r="L228" i="25" s="1"/>
  <c r="I227" i="25"/>
  <c r="L227" i="25" s="1"/>
  <c r="I226" i="25"/>
  <c r="L226" i="25" s="1"/>
  <c r="L225" i="25"/>
  <c r="I225" i="25"/>
  <c r="I224" i="25"/>
  <c r="L224" i="25" s="1"/>
  <c r="I223" i="25"/>
  <c r="L223" i="25" s="1"/>
  <c r="I222" i="25"/>
  <c r="L222" i="25" s="1"/>
  <c r="I221" i="25"/>
  <c r="L221" i="25" s="1"/>
  <c r="I220" i="25"/>
  <c r="L220" i="25" s="1"/>
  <c r="I219" i="25"/>
  <c r="L219" i="25" s="1"/>
  <c r="I218" i="25"/>
  <c r="L218" i="25" s="1"/>
  <c r="L217" i="25"/>
  <c r="I217" i="25"/>
  <c r="I216" i="25"/>
  <c r="L216" i="25" s="1"/>
  <c r="I215" i="25"/>
  <c r="L215" i="25" s="1"/>
  <c r="I214" i="25"/>
  <c r="L214" i="25" s="1"/>
  <c r="I213" i="25"/>
  <c r="L213" i="25" s="1"/>
  <c r="I212" i="25"/>
  <c r="L212" i="25" s="1"/>
  <c r="I211" i="25"/>
  <c r="L211" i="25" s="1"/>
  <c r="I210" i="25"/>
  <c r="L210" i="25" s="1"/>
  <c r="L209" i="25"/>
  <c r="I209" i="25"/>
  <c r="I208" i="25"/>
  <c r="L208" i="25" s="1"/>
  <c r="I207" i="25"/>
  <c r="L207" i="25" s="1"/>
  <c r="I206" i="25"/>
  <c r="L206" i="25" s="1"/>
  <c r="I205" i="25"/>
  <c r="L205" i="25" s="1"/>
  <c r="I204" i="25"/>
  <c r="L204" i="25" s="1"/>
  <c r="I203" i="25"/>
  <c r="L203" i="25" s="1"/>
  <c r="I202" i="25"/>
  <c r="L202" i="25" s="1"/>
  <c r="L201" i="25"/>
  <c r="I201" i="25"/>
  <c r="I200" i="25"/>
  <c r="L200" i="25" s="1"/>
  <c r="I199" i="25"/>
  <c r="L199" i="25" s="1"/>
  <c r="I198" i="25"/>
  <c r="L198" i="25" s="1"/>
  <c r="I197" i="25"/>
  <c r="L197" i="25" s="1"/>
  <c r="I196" i="25"/>
  <c r="L196" i="25" s="1"/>
  <c r="I195" i="25"/>
  <c r="L195" i="25" s="1"/>
  <c r="I194" i="25"/>
  <c r="L194" i="25" s="1"/>
  <c r="L193" i="25"/>
  <c r="I193" i="25"/>
  <c r="I192" i="25"/>
  <c r="L192" i="25" s="1"/>
  <c r="I191" i="25"/>
  <c r="L191" i="25" s="1"/>
  <c r="I190" i="25"/>
  <c r="L190" i="25" s="1"/>
  <c r="I189" i="25"/>
  <c r="L189" i="25" s="1"/>
  <c r="I188" i="25"/>
  <c r="L188" i="25" s="1"/>
  <c r="I187" i="25"/>
  <c r="L187" i="25" s="1"/>
  <c r="I186" i="25"/>
  <c r="L186" i="25" s="1"/>
  <c r="L185" i="25"/>
  <c r="I185" i="25"/>
  <c r="I184" i="25"/>
  <c r="L184" i="25" s="1"/>
  <c r="I183" i="25"/>
  <c r="L183" i="25" s="1"/>
  <c r="I182" i="25"/>
  <c r="L182" i="25" s="1"/>
  <c r="I181" i="25"/>
  <c r="L181" i="25" s="1"/>
  <c r="I180" i="25"/>
  <c r="L180" i="25" s="1"/>
  <c r="I179" i="25"/>
  <c r="L179" i="25" s="1"/>
  <c r="I178" i="25"/>
  <c r="L178" i="25" s="1"/>
  <c r="L177" i="25"/>
  <c r="I177" i="25"/>
  <c r="I176" i="25"/>
  <c r="L176" i="25" s="1"/>
  <c r="I175" i="25"/>
  <c r="L175" i="25" s="1"/>
  <c r="I174" i="25"/>
  <c r="L174" i="25" s="1"/>
  <c r="I173" i="25"/>
  <c r="L173" i="25" s="1"/>
  <c r="I172" i="25"/>
  <c r="L172" i="25" s="1"/>
  <c r="I171" i="25"/>
  <c r="L171" i="25" s="1"/>
  <c r="I170" i="25"/>
  <c r="L170" i="25" s="1"/>
  <c r="L169" i="25"/>
  <c r="I169" i="25"/>
  <c r="I168" i="25"/>
  <c r="L168" i="25" s="1"/>
  <c r="I167" i="25"/>
  <c r="L167" i="25" s="1"/>
  <c r="I166" i="25"/>
  <c r="L166" i="25" s="1"/>
  <c r="I165" i="25"/>
  <c r="L165" i="25" s="1"/>
  <c r="I164" i="25"/>
  <c r="L164" i="25" s="1"/>
  <c r="I163" i="25"/>
  <c r="L163" i="25" s="1"/>
  <c r="I162" i="25"/>
  <c r="L162" i="25" s="1"/>
  <c r="L161" i="25"/>
  <c r="I161" i="25"/>
  <c r="I160" i="25"/>
  <c r="L160" i="25" s="1"/>
  <c r="I159" i="25"/>
  <c r="L159" i="25" s="1"/>
  <c r="I158" i="25"/>
  <c r="L158" i="25" s="1"/>
  <c r="I157" i="25"/>
  <c r="L157" i="25" s="1"/>
  <c r="I156" i="25"/>
  <c r="L156" i="25" s="1"/>
  <c r="I155" i="25"/>
  <c r="L155" i="25" s="1"/>
  <c r="I154" i="25"/>
  <c r="L154" i="25" s="1"/>
  <c r="L153" i="25"/>
  <c r="I153" i="25"/>
  <c r="I152" i="25"/>
  <c r="L152" i="25" s="1"/>
  <c r="I151" i="25"/>
  <c r="L151" i="25" s="1"/>
  <c r="I150" i="25"/>
  <c r="L150" i="25" s="1"/>
  <c r="I149" i="25"/>
  <c r="L149" i="25" s="1"/>
  <c r="I148" i="25"/>
  <c r="L148" i="25" s="1"/>
  <c r="I147" i="25"/>
  <c r="L147" i="25" s="1"/>
  <c r="I146" i="25"/>
  <c r="L146" i="25" s="1"/>
  <c r="L145" i="25"/>
  <c r="I145" i="25"/>
  <c r="I144" i="25"/>
  <c r="L144" i="25" s="1"/>
  <c r="I143" i="25"/>
  <c r="L143" i="25" s="1"/>
  <c r="I142" i="25"/>
  <c r="L142" i="25" s="1"/>
  <c r="I141" i="25"/>
  <c r="L141" i="25" s="1"/>
  <c r="I140" i="25"/>
  <c r="L140" i="25" s="1"/>
  <c r="I139" i="25"/>
  <c r="L139" i="25" s="1"/>
  <c r="I138" i="25"/>
  <c r="L138" i="25" s="1"/>
  <c r="L137" i="25"/>
  <c r="I137" i="25"/>
  <c r="I136" i="25"/>
  <c r="L136" i="25" s="1"/>
  <c r="I135" i="25"/>
  <c r="L135" i="25" s="1"/>
  <c r="I134" i="25"/>
  <c r="L134" i="25" s="1"/>
  <c r="I133" i="25"/>
  <c r="L133" i="25" s="1"/>
  <c r="I132" i="25"/>
  <c r="L132" i="25" s="1"/>
  <c r="I131" i="25"/>
  <c r="L131" i="25" s="1"/>
  <c r="I130" i="25"/>
  <c r="L130" i="25" s="1"/>
  <c r="L129" i="25"/>
  <c r="I129" i="25"/>
  <c r="I128" i="25"/>
  <c r="L128" i="25" s="1"/>
  <c r="I127" i="25"/>
  <c r="L127" i="25" s="1"/>
  <c r="I126" i="25"/>
  <c r="L126" i="25" s="1"/>
  <c r="I125" i="25"/>
  <c r="L125" i="25" s="1"/>
  <c r="I124" i="25"/>
  <c r="L124" i="25" s="1"/>
  <c r="I123" i="25"/>
  <c r="L123" i="25" s="1"/>
  <c r="I122" i="25"/>
  <c r="L122" i="25" s="1"/>
  <c r="L121" i="25"/>
  <c r="I121" i="25"/>
  <c r="I120" i="25"/>
  <c r="L120" i="25" s="1"/>
  <c r="I119" i="25"/>
  <c r="L119" i="25" s="1"/>
  <c r="I118" i="25"/>
  <c r="L118" i="25" s="1"/>
  <c r="I117" i="25"/>
  <c r="L117" i="25" s="1"/>
  <c r="I116" i="25"/>
  <c r="L116" i="25" s="1"/>
  <c r="I115" i="25"/>
  <c r="L115" i="25" s="1"/>
  <c r="I114" i="25"/>
  <c r="L114" i="25" s="1"/>
  <c r="I113" i="25"/>
  <c r="L113" i="25" s="1"/>
  <c r="I112" i="25"/>
  <c r="L112" i="25" s="1"/>
  <c r="I111" i="25"/>
  <c r="L111" i="25" s="1"/>
  <c r="I110" i="25"/>
  <c r="L110" i="25" s="1"/>
  <c r="I109" i="25"/>
  <c r="L109" i="25" s="1"/>
  <c r="I108" i="25"/>
  <c r="L108" i="25" s="1"/>
  <c r="I107" i="25"/>
  <c r="L107" i="25" s="1"/>
  <c r="I106" i="25"/>
  <c r="L106" i="25" s="1"/>
  <c r="I105" i="25"/>
  <c r="L105" i="25" s="1"/>
  <c r="I104" i="25"/>
  <c r="L104" i="25" s="1"/>
  <c r="I103" i="25"/>
  <c r="L103" i="25" s="1"/>
  <c r="I102" i="25"/>
  <c r="L102" i="25" s="1"/>
  <c r="I101" i="25"/>
  <c r="L101" i="25" s="1"/>
  <c r="I100" i="25"/>
  <c r="L100" i="25" s="1"/>
  <c r="I99" i="25"/>
  <c r="L99" i="25" s="1"/>
  <c r="I98" i="25"/>
  <c r="L98" i="25" s="1"/>
  <c r="I97" i="25"/>
  <c r="L97" i="25" s="1"/>
  <c r="I96" i="25"/>
  <c r="L96" i="25" s="1"/>
  <c r="I95" i="25"/>
  <c r="L95" i="25" s="1"/>
  <c r="I94" i="25"/>
  <c r="L94" i="25" s="1"/>
  <c r="I93" i="25"/>
  <c r="L93" i="25" s="1"/>
  <c r="I92" i="25"/>
  <c r="L92" i="25" s="1"/>
  <c r="I91" i="25"/>
  <c r="L91" i="25" s="1"/>
  <c r="I90" i="25"/>
  <c r="L90" i="25" s="1"/>
  <c r="I89" i="25"/>
  <c r="L89" i="25" s="1"/>
  <c r="I88" i="25"/>
  <c r="L88" i="25" s="1"/>
  <c r="I87" i="25"/>
  <c r="L87" i="25" s="1"/>
  <c r="I86" i="25"/>
  <c r="L86" i="25" s="1"/>
  <c r="I85" i="25"/>
  <c r="L85" i="25" s="1"/>
  <c r="I84" i="25"/>
  <c r="L84" i="25" s="1"/>
  <c r="I83" i="25"/>
  <c r="L83" i="25" s="1"/>
  <c r="I82" i="25"/>
  <c r="L82" i="25" s="1"/>
  <c r="I81" i="25"/>
  <c r="L81" i="25" s="1"/>
  <c r="I80" i="25"/>
  <c r="L80" i="25" s="1"/>
  <c r="I79" i="25"/>
  <c r="L79" i="25" s="1"/>
  <c r="I78" i="25"/>
  <c r="L78" i="25" s="1"/>
  <c r="I77" i="25"/>
  <c r="L77" i="25" s="1"/>
  <c r="I76" i="25"/>
  <c r="L76" i="25" s="1"/>
  <c r="I75" i="25"/>
  <c r="L75" i="25" s="1"/>
  <c r="I74" i="25"/>
  <c r="L74" i="25" s="1"/>
  <c r="I73" i="25"/>
  <c r="L73" i="25" s="1"/>
  <c r="I72" i="25"/>
  <c r="L72" i="25" s="1"/>
  <c r="I71" i="25"/>
  <c r="L71" i="25" s="1"/>
  <c r="I70" i="25"/>
  <c r="L70" i="25" s="1"/>
  <c r="I69" i="25"/>
  <c r="L69" i="25" s="1"/>
  <c r="I68" i="25"/>
  <c r="L68" i="25" s="1"/>
  <c r="I67" i="25"/>
  <c r="L67" i="25" s="1"/>
  <c r="I66" i="25"/>
  <c r="L66" i="25" s="1"/>
  <c r="I65" i="25"/>
  <c r="L65" i="25" s="1"/>
  <c r="I64" i="25"/>
  <c r="L64" i="25" s="1"/>
  <c r="I63" i="25"/>
  <c r="L63" i="25" s="1"/>
  <c r="I62" i="25"/>
  <c r="L62" i="25" s="1"/>
  <c r="I61" i="25"/>
  <c r="L61" i="25" s="1"/>
  <c r="L60" i="25"/>
  <c r="I60" i="25"/>
  <c r="I59" i="25"/>
  <c r="L59" i="25" s="1"/>
  <c r="I58" i="25"/>
  <c r="L58" i="25" s="1"/>
  <c r="I57" i="25"/>
  <c r="L57" i="25" s="1"/>
  <c r="I56" i="25"/>
  <c r="L56" i="25" s="1"/>
  <c r="I55" i="25"/>
  <c r="L55" i="25" s="1"/>
  <c r="I54" i="25"/>
  <c r="L54" i="25" s="1"/>
  <c r="I53" i="25"/>
  <c r="L53" i="25" s="1"/>
  <c r="L52" i="25"/>
  <c r="I52" i="25"/>
  <c r="I51" i="25"/>
  <c r="L51" i="25" s="1"/>
  <c r="I50" i="25"/>
  <c r="L50" i="25" s="1"/>
  <c r="I49" i="25"/>
  <c r="L49" i="25" s="1"/>
  <c r="I48" i="25"/>
  <c r="L48" i="25" s="1"/>
  <c r="I47" i="25"/>
  <c r="L47" i="25" s="1"/>
  <c r="I46" i="25"/>
  <c r="L46" i="25" s="1"/>
  <c r="I45" i="25"/>
  <c r="L45" i="25" s="1"/>
  <c r="L44" i="25"/>
  <c r="I44" i="25"/>
  <c r="I43" i="25"/>
  <c r="L43" i="25" s="1"/>
  <c r="I42" i="25"/>
  <c r="L42" i="25" s="1"/>
  <c r="I41" i="25"/>
  <c r="L41" i="25" s="1"/>
  <c r="I40" i="25"/>
  <c r="L40" i="25" s="1"/>
  <c r="I39" i="25"/>
  <c r="L39" i="25" s="1"/>
  <c r="I38" i="25"/>
  <c r="L38" i="25" s="1"/>
  <c r="I37" i="25"/>
  <c r="L37" i="25" s="1"/>
  <c r="L36" i="25"/>
  <c r="I36" i="25"/>
  <c r="I35" i="25"/>
  <c r="L35" i="25" s="1"/>
  <c r="I34" i="25"/>
  <c r="L34" i="25" s="1"/>
  <c r="I33" i="25"/>
  <c r="L33" i="25" s="1"/>
  <c r="I32" i="25"/>
  <c r="L32" i="25" s="1"/>
  <c r="I31" i="25"/>
  <c r="L31" i="25" s="1"/>
  <c r="I30" i="25"/>
  <c r="L30" i="25" s="1"/>
  <c r="I29" i="25"/>
  <c r="L29" i="25" s="1"/>
  <c r="L28" i="25"/>
  <c r="I28" i="25"/>
  <c r="I27" i="25"/>
  <c r="L27" i="25" s="1"/>
  <c r="I26" i="25"/>
  <c r="L26" i="25" s="1"/>
  <c r="I25" i="25"/>
  <c r="L25" i="25" s="1"/>
  <c r="I24" i="25"/>
  <c r="L24" i="25" s="1"/>
  <c r="I23" i="25"/>
  <c r="L23" i="25" s="1"/>
  <c r="I22" i="25"/>
  <c r="L22" i="25" s="1"/>
  <c r="I21" i="25"/>
  <c r="L21" i="25" s="1"/>
  <c r="L20" i="25"/>
  <c r="I20" i="25"/>
  <c r="I19" i="25"/>
  <c r="L19" i="25" s="1"/>
  <c r="I18" i="25"/>
  <c r="L18" i="25" s="1"/>
  <c r="I17" i="25"/>
  <c r="L17" i="25" s="1"/>
  <c r="I16" i="25"/>
  <c r="L16" i="25" s="1"/>
  <c r="I15" i="25"/>
  <c r="L15" i="25" s="1"/>
  <c r="I14" i="25"/>
  <c r="L14" i="25" s="1"/>
  <c r="I13" i="25"/>
  <c r="L13" i="25" s="1"/>
  <c r="L12" i="25"/>
  <c r="I12" i="25"/>
  <c r="I11" i="25"/>
  <c r="L11" i="25" s="1"/>
  <c r="I10" i="25"/>
  <c r="L10" i="25" s="1"/>
  <c r="I9" i="25"/>
  <c r="L9" i="25" s="1"/>
  <c r="I8" i="25"/>
  <c r="L8" i="25" s="1"/>
  <c r="I7" i="25"/>
  <c r="L7" i="25" s="1"/>
  <c r="I6" i="25"/>
  <c r="L6" i="25" s="1"/>
  <c r="I5" i="25"/>
  <c r="L5" i="25" s="1"/>
  <c r="L4" i="25"/>
  <c r="I4" i="25"/>
  <c r="V295" i="24"/>
  <c r="T295" i="24"/>
  <c r="S295" i="24"/>
  <c r="R295" i="24"/>
  <c r="P295" i="24"/>
  <c r="O295" i="24"/>
  <c r="N295" i="24"/>
  <c r="M295" i="24"/>
  <c r="K295" i="24"/>
  <c r="J295" i="24"/>
  <c r="I294" i="24"/>
  <c r="L294" i="24" s="1"/>
  <c r="L293" i="24"/>
  <c r="I293" i="24"/>
  <c r="I292" i="24"/>
  <c r="L292" i="24" s="1"/>
  <c r="L291" i="24"/>
  <c r="I291" i="24"/>
  <c r="I290" i="24"/>
  <c r="L290" i="24" s="1"/>
  <c r="L289" i="24"/>
  <c r="I289" i="24"/>
  <c r="I288" i="24"/>
  <c r="L288" i="24" s="1"/>
  <c r="L287" i="24"/>
  <c r="I287" i="24"/>
  <c r="I286" i="24"/>
  <c r="L286" i="24" s="1"/>
  <c r="L285" i="24"/>
  <c r="I285" i="24"/>
  <c r="I284" i="24"/>
  <c r="L284" i="24" s="1"/>
  <c r="L283" i="24"/>
  <c r="I283" i="24"/>
  <c r="I282" i="24"/>
  <c r="L282" i="24" s="1"/>
  <c r="L281" i="24"/>
  <c r="I281" i="24"/>
  <c r="I280" i="24"/>
  <c r="L280" i="24" s="1"/>
  <c r="L279" i="24"/>
  <c r="I279" i="24"/>
  <c r="I278" i="24"/>
  <c r="L278" i="24" s="1"/>
  <c r="L277" i="24"/>
  <c r="I277" i="24"/>
  <c r="I276" i="24"/>
  <c r="L276" i="24" s="1"/>
  <c r="L275" i="24"/>
  <c r="I275" i="24"/>
  <c r="I274" i="24"/>
  <c r="L274" i="24" s="1"/>
  <c r="L273" i="24"/>
  <c r="I273" i="24"/>
  <c r="I272" i="24"/>
  <c r="L272" i="24" s="1"/>
  <c r="L271" i="24"/>
  <c r="I271" i="24"/>
  <c r="I270" i="24"/>
  <c r="L270" i="24" s="1"/>
  <c r="L269" i="24"/>
  <c r="I269" i="24"/>
  <c r="I268" i="24"/>
  <c r="L268" i="24" s="1"/>
  <c r="L267" i="24"/>
  <c r="I267" i="24"/>
  <c r="I266" i="24"/>
  <c r="L266" i="24" s="1"/>
  <c r="L265" i="24"/>
  <c r="I265" i="24"/>
  <c r="I264" i="24"/>
  <c r="L264" i="24" s="1"/>
  <c r="L263" i="24"/>
  <c r="I263" i="24"/>
  <c r="I262" i="24"/>
  <c r="L262" i="24" s="1"/>
  <c r="L261" i="24"/>
  <c r="I261" i="24"/>
  <c r="I260" i="24"/>
  <c r="L260" i="24" s="1"/>
  <c r="L259" i="24"/>
  <c r="I259" i="24"/>
  <c r="I258" i="24"/>
  <c r="L258" i="24" s="1"/>
  <c r="L257" i="24"/>
  <c r="I257" i="24"/>
  <c r="I256" i="24"/>
  <c r="L256" i="24" s="1"/>
  <c r="L255" i="24"/>
  <c r="I255" i="24"/>
  <c r="I254" i="24"/>
  <c r="L254" i="24" s="1"/>
  <c r="L253" i="24"/>
  <c r="I253" i="24"/>
  <c r="I252" i="24"/>
  <c r="L252" i="24" s="1"/>
  <c r="L251" i="24"/>
  <c r="I251" i="24"/>
  <c r="I250" i="24"/>
  <c r="L250" i="24" s="1"/>
  <c r="L249" i="24"/>
  <c r="I249" i="24"/>
  <c r="I248" i="24"/>
  <c r="L248" i="24" s="1"/>
  <c r="L247" i="24"/>
  <c r="I247" i="24"/>
  <c r="I246" i="24"/>
  <c r="L246" i="24" s="1"/>
  <c r="L245" i="24"/>
  <c r="I245" i="24"/>
  <c r="I244" i="24"/>
  <c r="L244" i="24" s="1"/>
  <c r="L243" i="24"/>
  <c r="I243" i="24"/>
  <c r="I242" i="24"/>
  <c r="L242" i="24" s="1"/>
  <c r="L241" i="24"/>
  <c r="I241" i="24"/>
  <c r="I240" i="24"/>
  <c r="L240" i="24" s="1"/>
  <c r="L239" i="24"/>
  <c r="I239" i="24"/>
  <c r="I238" i="24"/>
  <c r="L238" i="24" s="1"/>
  <c r="L237" i="24"/>
  <c r="I237" i="24"/>
  <c r="I236" i="24"/>
  <c r="L236" i="24" s="1"/>
  <c r="L235" i="24"/>
  <c r="I235" i="24"/>
  <c r="I234" i="24"/>
  <c r="L234" i="24" s="1"/>
  <c r="L233" i="24"/>
  <c r="I233" i="24"/>
  <c r="I232" i="24"/>
  <c r="L232" i="24" s="1"/>
  <c r="L231" i="24"/>
  <c r="I231" i="24"/>
  <c r="I230" i="24"/>
  <c r="L230" i="24" s="1"/>
  <c r="L229" i="24"/>
  <c r="I229" i="24"/>
  <c r="I228" i="24"/>
  <c r="L228" i="24" s="1"/>
  <c r="L227" i="24"/>
  <c r="I227" i="24"/>
  <c r="I226" i="24"/>
  <c r="L226" i="24" s="1"/>
  <c r="L225" i="24"/>
  <c r="I225" i="24"/>
  <c r="I224" i="24"/>
  <c r="L224" i="24" s="1"/>
  <c r="L223" i="24"/>
  <c r="I223" i="24"/>
  <c r="I222" i="24"/>
  <c r="L222" i="24" s="1"/>
  <c r="L221" i="24"/>
  <c r="I221" i="24"/>
  <c r="I220" i="24"/>
  <c r="L220" i="24" s="1"/>
  <c r="L219" i="24"/>
  <c r="I219" i="24"/>
  <c r="I218" i="24"/>
  <c r="L218" i="24" s="1"/>
  <c r="L217" i="24"/>
  <c r="I217" i="24"/>
  <c r="I216" i="24"/>
  <c r="L216" i="24" s="1"/>
  <c r="L215" i="24"/>
  <c r="I215" i="24"/>
  <c r="I214" i="24"/>
  <c r="L214" i="24" s="1"/>
  <c r="L213" i="24"/>
  <c r="I213" i="24"/>
  <c r="I212" i="24"/>
  <c r="L212" i="24" s="1"/>
  <c r="L211" i="24"/>
  <c r="I211" i="24"/>
  <c r="I210" i="24"/>
  <c r="L210" i="24" s="1"/>
  <c r="L209" i="24"/>
  <c r="I209" i="24"/>
  <c r="I208" i="24"/>
  <c r="L208" i="24" s="1"/>
  <c r="L207" i="24"/>
  <c r="I207" i="24"/>
  <c r="I206" i="24"/>
  <c r="L206" i="24" s="1"/>
  <c r="L205" i="24"/>
  <c r="I205" i="24"/>
  <c r="I204" i="24"/>
  <c r="L204" i="24" s="1"/>
  <c r="L203" i="24"/>
  <c r="I203" i="24"/>
  <c r="I202" i="24"/>
  <c r="L202" i="24" s="1"/>
  <c r="L201" i="24"/>
  <c r="I201" i="24"/>
  <c r="I200" i="24"/>
  <c r="L200" i="24" s="1"/>
  <c r="L199" i="24"/>
  <c r="I199" i="24"/>
  <c r="I198" i="24"/>
  <c r="L198" i="24" s="1"/>
  <c r="L197" i="24"/>
  <c r="I197" i="24"/>
  <c r="I196" i="24"/>
  <c r="L196" i="24" s="1"/>
  <c r="L195" i="24"/>
  <c r="I195" i="24"/>
  <c r="I194" i="24"/>
  <c r="L194" i="24" s="1"/>
  <c r="L193" i="24"/>
  <c r="I193" i="24"/>
  <c r="I192" i="24"/>
  <c r="L192" i="24" s="1"/>
  <c r="L191" i="24"/>
  <c r="I191" i="24"/>
  <c r="I190" i="24"/>
  <c r="L190" i="24" s="1"/>
  <c r="L189" i="24"/>
  <c r="I189" i="24"/>
  <c r="I188" i="24"/>
  <c r="L188" i="24" s="1"/>
  <c r="L187" i="24"/>
  <c r="I187" i="24"/>
  <c r="I186" i="24"/>
  <c r="L186" i="24" s="1"/>
  <c r="L185" i="24"/>
  <c r="I185" i="24"/>
  <c r="I184" i="24"/>
  <c r="L184" i="24" s="1"/>
  <c r="L183" i="24"/>
  <c r="I183" i="24"/>
  <c r="I182" i="24"/>
  <c r="L182" i="24" s="1"/>
  <c r="L181" i="24"/>
  <c r="I181" i="24"/>
  <c r="I180" i="24"/>
  <c r="L180" i="24" s="1"/>
  <c r="L179" i="24"/>
  <c r="I179" i="24"/>
  <c r="I178" i="24"/>
  <c r="L178" i="24" s="1"/>
  <c r="L177" i="24"/>
  <c r="I177" i="24"/>
  <c r="I176" i="24"/>
  <c r="L176" i="24" s="1"/>
  <c r="L175" i="24"/>
  <c r="I175" i="24"/>
  <c r="I174" i="24"/>
  <c r="L174" i="24" s="1"/>
  <c r="L173" i="24"/>
  <c r="I173" i="24"/>
  <c r="I172" i="24"/>
  <c r="L172" i="24" s="1"/>
  <c r="L171" i="24"/>
  <c r="I171" i="24"/>
  <c r="I170" i="24"/>
  <c r="L170" i="24" s="1"/>
  <c r="L169" i="24"/>
  <c r="I169" i="24"/>
  <c r="I168" i="24"/>
  <c r="L168" i="24" s="1"/>
  <c r="L167" i="24"/>
  <c r="I167" i="24"/>
  <c r="I166" i="24"/>
  <c r="L166" i="24" s="1"/>
  <c r="L165" i="24"/>
  <c r="I165" i="24"/>
  <c r="I164" i="24"/>
  <c r="L164" i="24" s="1"/>
  <c r="L163" i="24"/>
  <c r="I163" i="24"/>
  <c r="I162" i="24"/>
  <c r="L162" i="24" s="1"/>
  <c r="L161" i="24"/>
  <c r="I161" i="24"/>
  <c r="I160" i="24"/>
  <c r="L160" i="24" s="1"/>
  <c r="L159" i="24"/>
  <c r="I159" i="24"/>
  <c r="I158" i="24"/>
  <c r="L158" i="24" s="1"/>
  <c r="L157" i="24"/>
  <c r="I157" i="24"/>
  <c r="I156" i="24"/>
  <c r="L156" i="24" s="1"/>
  <c r="L155" i="24"/>
  <c r="I155" i="24"/>
  <c r="I154" i="24"/>
  <c r="L154" i="24" s="1"/>
  <c r="L153" i="24"/>
  <c r="I153" i="24"/>
  <c r="I152" i="24"/>
  <c r="L152" i="24" s="1"/>
  <c r="L151" i="24"/>
  <c r="I151" i="24"/>
  <c r="I150" i="24"/>
  <c r="L150" i="24" s="1"/>
  <c r="L149" i="24"/>
  <c r="I149" i="24"/>
  <c r="I148" i="24"/>
  <c r="L148" i="24" s="1"/>
  <c r="L147" i="24"/>
  <c r="I147" i="24"/>
  <c r="I146" i="24"/>
  <c r="L146" i="24" s="1"/>
  <c r="L145" i="24"/>
  <c r="I145" i="24"/>
  <c r="I144" i="24"/>
  <c r="L144" i="24" s="1"/>
  <c r="L143" i="24"/>
  <c r="I143" i="24"/>
  <c r="I142" i="24"/>
  <c r="L142" i="24" s="1"/>
  <c r="L141" i="24"/>
  <c r="I141" i="24"/>
  <c r="I140" i="24"/>
  <c r="L140" i="24" s="1"/>
  <c r="L139" i="24"/>
  <c r="I139" i="24"/>
  <c r="I138" i="24"/>
  <c r="L138" i="24" s="1"/>
  <c r="L137" i="24"/>
  <c r="I137" i="24"/>
  <c r="I136" i="24"/>
  <c r="L136" i="24" s="1"/>
  <c r="L135" i="24"/>
  <c r="I135" i="24"/>
  <c r="I134" i="24"/>
  <c r="L134" i="24" s="1"/>
  <c r="L133" i="24"/>
  <c r="I133" i="24"/>
  <c r="I132" i="24"/>
  <c r="L132" i="24" s="1"/>
  <c r="L131" i="24"/>
  <c r="I131" i="24"/>
  <c r="I130" i="24"/>
  <c r="L130" i="24" s="1"/>
  <c r="L129" i="24"/>
  <c r="I129" i="24"/>
  <c r="I128" i="24"/>
  <c r="L128" i="24" s="1"/>
  <c r="L127" i="24"/>
  <c r="I127" i="24"/>
  <c r="I126" i="24"/>
  <c r="L126" i="24" s="1"/>
  <c r="L125" i="24"/>
  <c r="I125" i="24"/>
  <c r="I124" i="24"/>
  <c r="L124" i="24" s="1"/>
  <c r="L123" i="24"/>
  <c r="I123" i="24"/>
  <c r="I122" i="24"/>
  <c r="L122" i="24" s="1"/>
  <c r="L121" i="24"/>
  <c r="I121" i="24"/>
  <c r="I120" i="24"/>
  <c r="L120" i="24" s="1"/>
  <c r="L119" i="24"/>
  <c r="I119" i="24"/>
  <c r="I118" i="24"/>
  <c r="L118" i="24" s="1"/>
  <c r="L117" i="24"/>
  <c r="I117" i="24"/>
  <c r="I116" i="24"/>
  <c r="L116" i="24" s="1"/>
  <c r="L115" i="24"/>
  <c r="I115" i="24"/>
  <c r="I114" i="24"/>
  <c r="L114" i="24" s="1"/>
  <c r="L113" i="24"/>
  <c r="I113" i="24"/>
  <c r="I112" i="24"/>
  <c r="L112" i="24" s="1"/>
  <c r="L111" i="24"/>
  <c r="I111" i="24"/>
  <c r="I110" i="24"/>
  <c r="L110" i="24" s="1"/>
  <c r="L109" i="24"/>
  <c r="I109" i="24"/>
  <c r="I108" i="24"/>
  <c r="L108" i="24" s="1"/>
  <c r="L107" i="24"/>
  <c r="I107" i="24"/>
  <c r="I106" i="24"/>
  <c r="L106" i="24" s="1"/>
  <c r="L105" i="24"/>
  <c r="I105" i="24"/>
  <c r="I104" i="24"/>
  <c r="L104" i="24" s="1"/>
  <c r="L103" i="24"/>
  <c r="I103" i="24"/>
  <c r="I102" i="24"/>
  <c r="L102" i="24" s="1"/>
  <c r="L101" i="24"/>
  <c r="I101" i="24"/>
  <c r="I100" i="24"/>
  <c r="L100" i="24" s="1"/>
  <c r="L99" i="24"/>
  <c r="I99" i="24"/>
  <c r="I98" i="24"/>
  <c r="L98" i="24" s="1"/>
  <c r="L97" i="24"/>
  <c r="I97" i="24"/>
  <c r="I96" i="24"/>
  <c r="L96" i="24" s="1"/>
  <c r="L95" i="24"/>
  <c r="I95" i="24"/>
  <c r="I94" i="24"/>
  <c r="L94" i="24" s="1"/>
  <c r="L93" i="24"/>
  <c r="I93" i="24"/>
  <c r="I92" i="24"/>
  <c r="L92" i="24" s="1"/>
  <c r="L91" i="24"/>
  <c r="I91" i="24"/>
  <c r="I90" i="24"/>
  <c r="L90" i="24" s="1"/>
  <c r="L89" i="24"/>
  <c r="I89" i="24"/>
  <c r="I88" i="24"/>
  <c r="L88" i="24" s="1"/>
  <c r="L87" i="24"/>
  <c r="I87" i="24"/>
  <c r="I86" i="24"/>
  <c r="L86" i="24" s="1"/>
  <c r="L85" i="24"/>
  <c r="I85" i="24"/>
  <c r="I84" i="24"/>
  <c r="L84" i="24" s="1"/>
  <c r="L83" i="24"/>
  <c r="I83" i="24"/>
  <c r="I82" i="24"/>
  <c r="L82" i="24" s="1"/>
  <c r="L81" i="24"/>
  <c r="I81" i="24"/>
  <c r="I80" i="24"/>
  <c r="L80" i="24" s="1"/>
  <c r="L79" i="24"/>
  <c r="I79" i="24"/>
  <c r="I78" i="24"/>
  <c r="L78" i="24" s="1"/>
  <c r="L77" i="24"/>
  <c r="I77" i="24"/>
  <c r="I76" i="24"/>
  <c r="L76" i="24" s="1"/>
  <c r="L75" i="24"/>
  <c r="I75" i="24"/>
  <c r="I74" i="24"/>
  <c r="L74" i="24" s="1"/>
  <c r="L73" i="24"/>
  <c r="I73" i="24"/>
  <c r="I72" i="24"/>
  <c r="L72" i="24" s="1"/>
  <c r="L71" i="24"/>
  <c r="I71" i="24"/>
  <c r="I70" i="24"/>
  <c r="L70" i="24" s="1"/>
  <c r="L69" i="24"/>
  <c r="I69" i="24"/>
  <c r="I68" i="24"/>
  <c r="L68" i="24" s="1"/>
  <c r="L67" i="24"/>
  <c r="I67" i="24"/>
  <c r="I66" i="24"/>
  <c r="L66" i="24" s="1"/>
  <c r="L65" i="24"/>
  <c r="I65" i="24"/>
  <c r="I64" i="24"/>
  <c r="L64" i="24" s="1"/>
  <c r="L63" i="24"/>
  <c r="I63" i="24"/>
  <c r="I62" i="24"/>
  <c r="L62" i="24" s="1"/>
  <c r="L61" i="24"/>
  <c r="I61" i="24"/>
  <c r="I60" i="24"/>
  <c r="L60" i="24" s="1"/>
  <c r="L59" i="24"/>
  <c r="I59" i="24"/>
  <c r="I58" i="24"/>
  <c r="L58" i="24" s="1"/>
  <c r="L57" i="24"/>
  <c r="I57" i="24"/>
  <c r="I56" i="24"/>
  <c r="L56" i="24" s="1"/>
  <c r="L55" i="24"/>
  <c r="I55" i="24"/>
  <c r="I54" i="24"/>
  <c r="L54" i="24" s="1"/>
  <c r="L53" i="24"/>
  <c r="I53" i="24"/>
  <c r="I52" i="24"/>
  <c r="L52" i="24" s="1"/>
  <c r="L51" i="24"/>
  <c r="I51" i="24"/>
  <c r="I50" i="24"/>
  <c r="L50" i="24" s="1"/>
  <c r="L49" i="24"/>
  <c r="I49" i="24"/>
  <c r="I48" i="24"/>
  <c r="L48" i="24" s="1"/>
  <c r="L47" i="24"/>
  <c r="I47" i="24"/>
  <c r="I46" i="24"/>
  <c r="L46" i="24" s="1"/>
  <c r="L45" i="24"/>
  <c r="I45" i="24"/>
  <c r="I44" i="24"/>
  <c r="L44" i="24" s="1"/>
  <c r="L43" i="24"/>
  <c r="I43" i="24"/>
  <c r="I42" i="24"/>
  <c r="L42" i="24" s="1"/>
  <c r="L41" i="24"/>
  <c r="I41" i="24"/>
  <c r="I40" i="24"/>
  <c r="L40" i="24" s="1"/>
  <c r="L39" i="24"/>
  <c r="I39" i="24"/>
  <c r="I38" i="24"/>
  <c r="L38" i="24" s="1"/>
  <c r="L37" i="24"/>
  <c r="I37" i="24"/>
  <c r="I36" i="24"/>
  <c r="L36" i="24" s="1"/>
  <c r="L35" i="24"/>
  <c r="I35" i="24"/>
  <c r="I34" i="24"/>
  <c r="L34" i="24" s="1"/>
  <c r="L33" i="24"/>
  <c r="I33" i="24"/>
  <c r="I32" i="24"/>
  <c r="L32" i="24" s="1"/>
  <c r="L31" i="24"/>
  <c r="I31" i="24"/>
  <c r="I30" i="24"/>
  <c r="L30" i="24" s="1"/>
  <c r="L29" i="24"/>
  <c r="I29" i="24"/>
  <c r="I28" i="24"/>
  <c r="L28" i="24" s="1"/>
  <c r="L27" i="24"/>
  <c r="I27" i="24"/>
  <c r="I26" i="24"/>
  <c r="L26" i="24" s="1"/>
  <c r="L25" i="24"/>
  <c r="I25" i="24"/>
  <c r="I24" i="24"/>
  <c r="L24" i="24" s="1"/>
  <c r="L23" i="24"/>
  <c r="I23" i="24"/>
  <c r="I22" i="24"/>
  <c r="L22" i="24" s="1"/>
  <c r="L21" i="24"/>
  <c r="I21" i="24"/>
  <c r="I20" i="24"/>
  <c r="L20" i="24" s="1"/>
  <c r="L19" i="24"/>
  <c r="I19" i="24"/>
  <c r="I18" i="24"/>
  <c r="L18" i="24" s="1"/>
  <c r="L17" i="24"/>
  <c r="I17" i="24"/>
  <c r="I16" i="24"/>
  <c r="L16" i="24" s="1"/>
  <c r="L15" i="24"/>
  <c r="I15" i="24"/>
  <c r="I14" i="24"/>
  <c r="L14" i="24" s="1"/>
  <c r="L13" i="24"/>
  <c r="I13" i="24"/>
  <c r="I12" i="24"/>
  <c r="L12" i="24" s="1"/>
  <c r="L11" i="24"/>
  <c r="I11" i="24"/>
  <c r="I10" i="24"/>
  <c r="L10" i="24" s="1"/>
  <c r="L9" i="24"/>
  <c r="I9" i="24"/>
  <c r="I8" i="24"/>
  <c r="L8" i="24" s="1"/>
  <c r="L7" i="24"/>
  <c r="I7" i="24"/>
  <c r="I6" i="24"/>
  <c r="L6" i="24" s="1"/>
  <c r="L5" i="24"/>
  <c r="I5" i="24"/>
  <c r="I4" i="24"/>
  <c r="D14" i="21"/>
  <c r="D13" i="21"/>
  <c r="D12" i="21"/>
  <c r="L416" i="25" l="1"/>
  <c r="I295" i="24"/>
  <c r="L4" i="24"/>
  <c r="L295" i="24" s="1"/>
  <c r="I416" i="25"/>
  <c r="I425" i="32"/>
  <c r="I568" i="37"/>
  <c r="I364" i="26"/>
  <c r="L4" i="26"/>
  <c r="L364" i="26" s="1"/>
  <c r="L132" i="27"/>
  <c r="I132" i="27"/>
  <c r="L4" i="28"/>
  <c r="L31" i="28" s="1"/>
  <c r="I374" i="30"/>
  <c r="L470" i="31"/>
  <c r="I60" i="29"/>
  <c r="L374" i="30"/>
  <c r="I470" i="31"/>
  <c r="L425" i="32"/>
  <c r="L146" i="33"/>
  <c r="L506" i="33" s="1"/>
  <c r="I506" i="33"/>
  <c r="L112" i="34"/>
  <c r="L339" i="35"/>
  <c r="L568" i="37"/>
  <c r="L302" i="36"/>
  <c r="I302" i="36"/>
  <c r="L264" i="38"/>
  <c r="L254" i="39"/>
  <c r="I264" i="38"/>
  <c r="I254" i="39"/>
</calcChain>
</file>

<file path=xl/sharedStrings.xml><?xml version="1.0" encoding="utf-8"?>
<sst xmlns="http://schemas.openxmlformats.org/spreadsheetml/2006/main" count="24639" uniqueCount="8535">
  <si>
    <t>Title</t>
  </si>
  <si>
    <t>Text colours</t>
  </si>
  <si>
    <t>Text Material</t>
  </si>
  <si>
    <t>Cover colours</t>
  </si>
  <si>
    <t>Cover Material</t>
  </si>
  <si>
    <t>Finishing</t>
  </si>
  <si>
    <t>Binding</t>
  </si>
  <si>
    <t>1 x 1</t>
  </si>
  <si>
    <t>None</t>
  </si>
  <si>
    <t>Workbook Grade 1 Part 1</t>
  </si>
  <si>
    <t>Workbook Grade 1 Part 2</t>
  </si>
  <si>
    <t>Workbook Grade 2 Part 1</t>
  </si>
  <si>
    <t>Workbook Grade 2 Part 2</t>
  </si>
  <si>
    <t xml:space="preserve">Workbook Grade 3 Part 1 </t>
  </si>
  <si>
    <t xml:space="preserve">Workbook Grade 3 Part 2 </t>
  </si>
  <si>
    <t>Size</t>
  </si>
  <si>
    <t>Teacher's Guide Grade 1</t>
  </si>
  <si>
    <t xml:space="preserve">Teacher's Guide Grade 2 </t>
  </si>
  <si>
    <t xml:space="preserve">Teacher's Guide Grade 3 </t>
  </si>
  <si>
    <t>Saddle Stitch</t>
  </si>
  <si>
    <t>Inner pages</t>
  </si>
  <si>
    <t>Cover Pages</t>
  </si>
  <si>
    <t>Pre-packaging</t>
  </si>
  <si>
    <t>Print Run Quanity</t>
  </si>
  <si>
    <t>250g Art Board</t>
  </si>
  <si>
    <t>Item wise plastic wrap</t>
  </si>
  <si>
    <t>21cmX28cm</t>
  </si>
  <si>
    <t>2 x 2</t>
  </si>
  <si>
    <t xml:space="preserve">250g Art Board </t>
  </si>
  <si>
    <t>SL No.</t>
  </si>
  <si>
    <t>No. of  
titles</t>
  </si>
  <si>
    <t>4 x 0</t>
  </si>
  <si>
    <t>14.8 x 21 cm</t>
  </si>
  <si>
    <t>Sewing &amp; Perfect Binding</t>
  </si>
  <si>
    <t xml:space="preserve">80g Woodfree </t>
  </si>
  <si>
    <t xml:space="preserve">Decodable Books Type 1 </t>
  </si>
  <si>
    <t xml:space="preserve">Decodable Books Type 2 </t>
  </si>
  <si>
    <t>set wise plastic wrap</t>
  </si>
  <si>
    <t>SN</t>
  </si>
  <si>
    <t>District</t>
  </si>
  <si>
    <t>Ward No</t>
  </si>
  <si>
    <t>Location
Gau/Tole</t>
  </si>
  <si>
    <t>School Name</t>
  </si>
  <si>
    <t>EMIS Code</t>
  </si>
  <si>
    <t>GRADE 2</t>
  </si>
  <si>
    <t>GRADE 3</t>
  </si>
  <si>
    <t>Box Count</t>
  </si>
  <si>
    <t>Total Students</t>
  </si>
  <si>
    <t>Grade 1</t>
  </si>
  <si>
    <t>Grade 2</t>
  </si>
  <si>
    <t>Grade 3</t>
  </si>
  <si>
    <t>Total Box</t>
  </si>
  <si>
    <t>Grade1</t>
  </si>
  <si>
    <t>Grade2</t>
  </si>
  <si>
    <t>Grade3</t>
  </si>
  <si>
    <t>Kanchanpur</t>
  </si>
  <si>
    <t>Chandani</t>
  </si>
  <si>
    <t>Chadani</t>
  </si>
  <si>
    <t>Ganesh Pra V</t>
  </si>
  <si>
    <t>Jumunaghadi</t>
  </si>
  <si>
    <t>Jumuna Pra V</t>
  </si>
  <si>
    <t>Lattaghat</t>
  </si>
  <si>
    <t>Kalika Adhar V</t>
  </si>
  <si>
    <t>Haldughat</t>
  </si>
  <si>
    <t>Mahakali Adarsha Ma V</t>
  </si>
  <si>
    <t>Chadni</t>
  </si>
  <si>
    <t>Malika Pra V</t>
  </si>
  <si>
    <t>Syuaula Bzar</t>
  </si>
  <si>
    <t>Purna Giri Pra V</t>
  </si>
  <si>
    <t>Krishna Nagar</t>
  </si>
  <si>
    <t>Marga</t>
  </si>
  <si>
    <t>Sarada Saraswati Ma V</t>
  </si>
  <si>
    <t>Devisthan</t>
  </si>
  <si>
    <t>Shankar Parwati Ma V</t>
  </si>
  <si>
    <t>Dodhara</t>
  </si>
  <si>
    <t>Aambhoj</t>
  </si>
  <si>
    <t>Ambika Ma V</t>
  </si>
  <si>
    <t>Sundarnagar</t>
  </si>
  <si>
    <t>Bhairab Pra V</t>
  </si>
  <si>
    <t>Naya Gaoun</t>
  </si>
  <si>
    <t>Bhanu Ma V</t>
  </si>
  <si>
    <t>Pativatole</t>
  </si>
  <si>
    <t>Hariom Pra V</t>
  </si>
  <si>
    <t>Deurali Ghat</t>
  </si>
  <si>
    <t>Jana Jyoti Ma V</t>
  </si>
  <si>
    <t>Kamalasa Pra V</t>
  </si>
  <si>
    <t>Babathan</t>
  </si>
  <si>
    <t>Laxmi Ma V</t>
  </si>
  <si>
    <t>Dhakanaghat</t>
  </si>
  <si>
    <t>Nawayug Pra V</t>
  </si>
  <si>
    <t>Ambohoj</t>
  </si>
  <si>
    <t>Dodhara Sansaritole</t>
  </si>
  <si>
    <t>Jitpur</t>
  </si>
  <si>
    <t>Kanjbhoj</t>
  </si>
  <si>
    <t>Dakanaghat Saradatola</t>
  </si>
  <si>
    <t>Daijee</t>
  </si>
  <si>
    <t>Jadepani</t>
  </si>
  <si>
    <t>Jhalari</t>
  </si>
  <si>
    <t>Baijanath Ma V</t>
  </si>
  <si>
    <t>Baitada</t>
  </si>
  <si>
    <t>Bal Jyoti Ma V</t>
  </si>
  <si>
    <t>Betkot Pra V</t>
  </si>
  <si>
    <t>Piplthala</t>
  </si>
  <si>
    <t>Ganesh Adhar V</t>
  </si>
  <si>
    <t>Dharampur</t>
  </si>
  <si>
    <t>Mukti Pra V</t>
  </si>
  <si>
    <t>Chatahari</t>
  </si>
  <si>
    <t>Ratna Ma V</t>
  </si>
  <si>
    <t>Chadani Phata</t>
  </si>
  <si>
    <t>Saraswati Adhar V</t>
  </si>
  <si>
    <t>Saraswati Ma V</t>
  </si>
  <si>
    <t>Santipur</t>
  </si>
  <si>
    <t>Shanti Niketan Pra V</t>
  </si>
  <si>
    <t>Sharda Ma V</t>
  </si>
  <si>
    <t>Bagun</t>
  </si>
  <si>
    <t>Shida Baijanath Ma V</t>
  </si>
  <si>
    <t>Samadaijee</t>
  </si>
  <si>
    <t>Shiva Pra V</t>
  </si>
  <si>
    <t>Basanththala</t>
  </si>
  <si>
    <t>Siddhanath Adhar V</t>
  </si>
  <si>
    <t>Hattithala</t>
  </si>
  <si>
    <t>Siddhanath Pra V</t>
  </si>
  <si>
    <t>Siasiya</t>
  </si>
  <si>
    <t>Ashigram Ma V</t>
  </si>
  <si>
    <t>Pariphanta</t>
  </si>
  <si>
    <t>Kasaroul</t>
  </si>
  <si>
    <t>Bajnath Nath Ma V</t>
  </si>
  <si>
    <t>Juda</t>
  </si>
  <si>
    <t>Bhawani Pra V</t>
  </si>
  <si>
    <t>Kaluwapur</t>
  </si>
  <si>
    <t>Bhim Adarsha Pra V</t>
  </si>
  <si>
    <t>Amarpur</t>
  </si>
  <si>
    <t>Dasharath Pra V</t>
  </si>
  <si>
    <t>Deepnagar</t>
  </si>
  <si>
    <t>Deep Nagar Pra V</t>
  </si>
  <si>
    <t>Stationpur</t>
  </si>
  <si>
    <t>Dhrma Janata Ma V</t>
  </si>
  <si>
    <t>Naukhari</t>
  </si>
  <si>
    <t>Simlphata</t>
  </si>
  <si>
    <t>Chulachuli</t>
  </si>
  <si>
    <t>Krishna Ma V</t>
  </si>
  <si>
    <t>Rajipur</t>
  </si>
  <si>
    <t>Mangal Pra V</t>
  </si>
  <si>
    <t>Panchkoti Manikadham Pra V</t>
  </si>
  <si>
    <t>Sanitpur</t>
  </si>
  <si>
    <t>Shanti Pra V</t>
  </si>
  <si>
    <t>Beldandi</t>
  </si>
  <si>
    <t>Siddhanath Ma V</t>
  </si>
  <si>
    <t>Tripureswer</t>
  </si>
  <si>
    <t>Trimurti Pra V</t>
  </si>
  <si>
    <t>Rajpur</t>
  </si>
  <si>
    <t>Baijanath Pra V</t>
  </si>
  <si>
    <t>Laxmipur</t>
  </si>
  <si>
    <t>Chaudharitole</t>
  </si>
  <si>
    <t>Janchetana Pra V</t>
  </si>
  <si>
    <t>Ganashpur</t>
  </si>
  <si>
    <t>Janjagriti Ma V</t>
  </si>
  <si>
    <t>Jonapur</t>
  </si>
  <si>
    <t>Asaina</t>
  </si>
  <si>
    <t>Kalika Ma V</t>
  </si>
  <si>
    <t>Ramnagar</t>
  </si>
  <si>
    <t>Pipladi</t>
  </si>
  <si>
    <t>Budhabare</t>
  </si>
  <si>
    <t>Rastriya Ma V</t>
  </si>
  <si>
    <t>Shiva Shankar Ma V</t>
  </si>
  <si>
    <t>Bansaha</t>
  </si>
  <si>
    <t>Siddhi Baijanath Ma V</t>
  </si>
  <si>
    <t>Dadajai</t>
  </si>
  <si>
    <t>Krishnapur</t>
  </si>
  <si>
    <t>Sigalpatti Jai</t>
  </si>
  <si>
    <t>Bani</t>
  </si>
  <si>
    <t>Jaijhala</t>
  </si>
  <si>
    <t>Jana Chetana Pra V</t>
  </si>
  <si>
    <t>Aandharajala</t>
  </si>
  <si>
    <t>Millan Pra V</t>
  </si>
  <si>
    <t>Baibhahapatti</t>
  </si>
  <si>
    <t>Nanda Ma V</t>
  </si>
  <si>
    <t>Dekhatbhuli</t>
  </si>
  <si>
    <t>Ram Pra V</t>
  </si>
  <si>
    <t>Chandew</t>
  </si>
  <si>
    <t>Bichpatti</t>
  </si>
  <si>
    <t>Chitrapur</t>
  </si>
  <si>
    <t>Saraswati Pra V</t>
  </si>
  <si>
    <t>Kalagaudi</t>
  </si>
  <si>
    <t>Chanuwa</t>
  </si>
  <si>
    <t>Shiva Shakti Ma V</t>
  </si>
  <si>
    <t>Dubaha Basantpur</t>
  </si>
  <si>
    <t>Parshiya</t>
  </si>
  <si>
    <t>Bichawa</t>
  </si>
  <si>
    <t>Motipur Gaurighat</t>
  </si>
  <si>
    <t>Gauri Shankar Pra V</t>
  </si>
  <si>
    <t>Mataiya</t>
  </si>
  <si>
    <t>Jana Shakti Pra V</t>
  </si>
  <si>
    <t>Kanchan Ma V</t>
  </si>
  <si>
    <t>Rajghat</t>
  </si>
  <si>
    <t>Rajghatt</t>
  </si>
  <si>
    <t>Pancha Dhin Ma V</t>
  </si>
  <si>
    <t>Pipraiya</t>
  </si>
  <si>
    <t>Khoku</t>
  </si>
  <si>
    <t>Dommilla</t>
  </si>
  <si>
    <t>Bhetghat</t>
  </si>
  <si>
    <t>Baijnath Par V Vetghat</t>
  </si>
  <si>
    <t>Baluphata</t>
  </si>
  <si>
    <t>Kunjkali</t>
  </si>
  <si>
    <t>Baldeepjyoti Pra V</t>
  </si>
  <si>
    <t>Khalaghot</t>
  </si>
  <si>
    <t>Sudarshanpur</t>
  </si>
  <si>
    <t>Krishanapur</t>
  </si>
  <si>
    <t>Chandra Surya Pra V</t>
  </si>
  <si>
    <t>Malubela</t>
  </si>
  <si>
    <t>Dayapur</t>
  </si>
  <si>
    <t>Jana Jagriti Pra V</t>
  </si>
  <si>
    <t>Sundariphata</t>
  </si>
  <si>
    <t>Janjyoti Pra V</t>
  </si>
  <si>
    <t>Gunyalphata</t>
  </si>
  <si>
    <t>Band</t>
  </si>
  <si>
    <t>Mauwaphata</t>
  </si>
  <si>
    <t>Basantpur</t>
  </si>
  <si>
    <t>Mahakali Ma V</t>
  </si>
  <si>
    <t>Mariphata</t>
  </si>
  <si>
    <t>Pahariya</t>
  </si>
  <si>
    <t>Kichai</t>
  </si>
  <si>
    <t>Samaiji Ma V</t>
  </si>
  <si>
    <t>Kalyanpur Mauriphata</t>
  </si>
  <si>
    <t>Bank</t>
  </si>
  <si>
    <t>Krishanpur</t>
  </si>
  <si>
    <t>Kichaee</t>
  </si>
  <si>
    <t>Srijana Pra V Belkundi</t>
  </si>
  <si>
    <t>Udaya Ma V</t>
  </si>
  <si>
    <t>Kalika</t>
  </si>
  <si>
    <t>Ammraiya</t>
  </si>
  <si>
    <t>Arinikobasti</t>
  </si>
  <si>
    <t>Rambasti</t>
  </si>
  <si>
    <t>Kalika Ibrd</t>
  </si>
  <si>
    <t>Jana Kalyan Ma V</t>
  </si>
  <si>
    <t>Birbalbhadrabasti</t>
  </si>
  <si>
    <t>Mahendrabasti</t>
  </si>
  <si>
    <t>Praina</t>
  </si>
  <si>
    <t>Rambudda Ma V</t>
  </si>
  <si>
    <t>Dhakka</t>
  </si>
  <si>
    <t>Motibasti</t>
  </si>
  <si>
    <t>Ansubarmabasti</t>
  </si>
  <si>
    <t>Shanti Ma V</t>
  </si>
  <si>
    <t>Charghorwa</t>
  </si>
  <si>
    <t>Bp Pra V</t>
  </si>
  <si>
    <t>Maittya</t>
  </si>
  <si>
    <t>Durga Adhar V</t>
  </si>
  <si>
    <t>Motipur</t>
  </si>
  <si>
    <t>Triveni</t>
  </si>
  <si>
    <t>Khiriya</t>
  </si>
  <si>
    <t>Jana Jagriti Ma V</t>
  </si>
  <si>
    <t>Dinapur</t>
  </si>
  <si>
    <t>Jana Priya Pra V</t>
  </si>
  <si>
    <t>Teduwa</t>
  </si>
  <si>
    <t>Jansewa Pra V</t>
  </si>
  <si>
    <t>Jabadiya</t>
  </si>
  <si>
    <t>Butabari</t>
  </si>
  <si>
    <t>Baishakhi</t>
  </si>
  <si>
    <t>Bikashbasti</t>
  </si>
  <si>
    <t>Alankar Pra V</t>
  </si>
  <si>
    <t>Bhim Bikash Basti</t>
  </si>
  <si>
    <t>Bijay Ma V</t>
  </si>
  <si>
    <t>Binbari</t>
  </si>
  <si>
    <t>Durga Pra V</t>
  </si>
  <si>
    <t>Dada</t>
  </si>
  <si>
    <t>Baise Bichhawa</t>
  </si>
  <si>
    <t>Pasupati Pra V</t>
  </si>
  <si>
    <t>Amarbasti</t>
  </si>
  <si>
    <t>Nauranga</t>
  </si>
  <si>
    <t>Sarada Ma V</t>
  </si>
  <si>
    <t>Tribhuwanbasti</t>
  </si>
  <si>
    <t>Bal Jagriti Pra V Nga Gau</t>
  </si>
  <si>
    <t>Simiri</t>
  </si>
  <si>
    <t>Jnakbasti</t>
  </si>
  <si>
    <t>Durga Ma V</t>
  </si>
  <si>
    <t>Bhanubasti</t>
  </si>
  <si>
    <t>Gauri Shankar Ma V</t>
  </si>
  <si>
    <t>Na Gaun</t>
  </si>
  <si>
    <t>Jivan Jyoti Ma V</t>
  </si>
  <si>
    <t>Madantol</t>
  </si>
  <si>
    <t>Madan Ashrit Smriti Pra V</t>
  </si>
  <si>
    <t>Khotohome</t>
  </si>
  <si>
    <t>Mahakali Pra V</t>
  </si>
  <si>
    <t>Trivuwanbasti</t>
  </si>
  <si>
    <t>Namuna Pra V</t>
  </si>
  <si>
    <t>Tribhunbasti</t>
  </si>
  <si>
    <t>Punarbash Janata Ma V</t>
  </si>
  <si>
    <t>Parasan</t>
  </si>
  <si>
    <t>Prithibibasti</t>
  </si>
  <si>
    <t>Bageshwori Ma V</t>
  </si>
  <si>
    <t>Buddhabasti</t>
  </si>
  <si>
    <t>Bal Bageshwori Ma V</t>
  </si>
  <si>
    <t>Bichphata</t>
  </si>
  <si>
    <t>Dip Sikhar Pra V</t>
  </si>
  <si>
    <t>Sitabasti</t>
  </si>
  <si>
    <t>Kankad</t>
  </si>
  <si>
    <t>Krishna Pra V</t>
  </si>
  <si>
    <t>Motiphata</t>
  </si>
  <si>
    <t>Muga</t>
  </si>
  <si>
    <t>Nawa Durga Pra V</t>
  </si>
  <si>
    <t>Khadda</t>
  </si>
  <si>
    <t>Sadakghat</t>
  </si>
  <si>
    <t>Adharbhut Pra V</t>
  </si>
  <si>
    <t>Bhuda</t>
  </si>
  <si>
    <t>Bhagwanpur Ma V</t>
  </si>
  <si>
    <t>Kunda</t>
  </si>
  <si>
    <t>Gorakh Nath Ma V</t>
  </si>
  <si>
    <t>Kalkatta</t>
  </si>
  <si>
    <t>Janajoti Ma V</t>
  </si>
  <si>
    <t>Kanpur</t>
  </si>
  <si>
    <t>Shakti Pra V</t>
  </si>
  <si>
    <t>Ratanpur</t>
  </si>
  <si>
    <t>Shuklaphata Pra V</t>
  </si>
  <si>
    <t>Sittidifata</t>
  </si>
  <si>
    <t>Sidhuwa</t>
  </si>
  <si>
    <t>Shivanagar</t>
  </si>
  <si>
    <t>Siddheshwori Ma V</t>
  </si>
  <si>
    <t>Tribhuwan Ma V</t>
  </si>
  <si>
    <t>Jhilamila</t>
  </si>
  <si>
    <t>Baijnath Ma V</t>
  </si>
  <si>
    <t>Bhursa Mohanpur</t>
  </si>
  <si>
    <t>Ganesh Ma V</t>
  </si>
  <si>
    <t>Jhilmila</t>
  </si>
  <si>
    <t>Kalika Pra V</t>
  </si>
  <si>
    <t>Kanj</t>
  </si>
  <si>
    <t>Bhanu Ma V Kanj</t>
  </si>
  <si>
    <t>Bulmi</t>
  </si>
  <si>
    <t>Chotiparshiya</t>
  </si>
  <si>
    <t>Nandgauw</t>
  </si>
  <si>
    <t>Kasawa</t>
  </si>
  <si>
    <t>Shiva Shankar Pra V</t>
  </si>
  <si>
    <t>Chotebhagal</t>
  </si>
  <si>
    <t>Sreepur</t>
  </si>
  <si>
    <t>Agrasan Pra V</t>
  </si>
  <si>
    <t>Bhakunda</t>
  </si>
  <si>
    <t>Bhurakot</t>
  </si>
  <si>
    <t>Ganeshpur Singhpur</t>
  </si>
  <si>
    <t>Jana Namuna Ma V</t>
  </si>
  <si>
    <t>Bhukunda</t>
  </si>
  <si>
    <t>Kaleshwor Pra V</t>
  </si>
  <si>
    <t>Poulaha</t>
  </si>
  <si>
    <t>Kalyan Ma V</t>
  </si>
  <si>
    <t>Richha</t>
  </si>
  <si>
    <t>Udayapur</t>
  </si>
  <si>
    <t>Krishna Prasad Pra V</t>
  </si>
  <si>
    <t>Bidyanagar</t>
  </si>
  <si>
    <t>Belouri</t>
  </si>
  <si>
    <t>Shantipur</t>
  </si>
  <si>
    <t>Chandanbasti</t>
  </si>
  <si>
    <t>Kanchan Pra V</t>
  </si>
  <si>
    <t>Baibaha</t>
  </si>
  <si>
    <t>Radha Krishna Jana Priya Pra V</t>
  </si>
  <si>
    <t>Beldadi</t>
  </si>
  <si>
    <t>Raulesher Ma V</t>
  </si>
  <si>
    <t>Saileswori Pra V</t>
  </si>
  <si>
    <t>Saraswati Janata Ma V</t>
  </si>
  <si>
    <t>Jharnasagar</t>
  </si>
  <si>
    <t>Chaupheri</t>
  </si>
  <si>
    <t>Siddachauk</t>
  </si>
  <si>
    <t>Chaunni</t>
  </si>
  <si>
    <t>Trisuli Pra V</t>
  </si>
  <si>
    <t>Suda</t>
  </si>
  <si>
    <t>Gailnadi</t>
  </si>
  <si>
    <t>Sisaiya</t>
  </si>
  <si>
    <t>Bhuwaneswari Ma V</t>
  </si>
  <si>
    <t>Ghatal Ma V</t>
  </si>
  <si>
    <t>Gauji</t>
  </si>
  <si>
    <t>Janata Ma V</t>
  </si>
  <si>
    <t>Nayagaun</t>
  </si>
  <si>
    <t>Musepani</t>
  </si>
  <si>
    <t>Sundarpur</t>
  </si>
  <si>
    <t>Udayadev Ma V</t>
  </si>
  <si>
    <t>Janakitole</t>
  </si>
  <si>
    <t>Bankatti</t>
  </si>
  <si>
    <t>Pipeariya</t>
  </si>
  <si>
    <t>Mahandranagar</t>
  </si>
  <si>
    <t>Mahendranager</t>
  </si>
  <si>
    <t>Bhrikuti Ma V</t>
  </si>
  <si>
    <t>Nimbukheda</t>
  </si>
  <si>
    <t>Janaki Kanya Ma V</t>
  </si>
  <si>
    <t>Jesis Ma V</t>
  </si>
  <si>
    <t>Ulatakham</t>
  </si>
  <si>
    <t>Kharbhatti</t>
  </si>
  <si>
    <t>Salghari</t>
  </si>
  <si>
    <t>Madan Bhandari Pra V</t>
  </si>
  <si>
    <t>Katan</t>
  </si>
  <si>
    <t>Mahendra Nagar Ma V</t>
  </si>
  <si>
    <t>Mahendranagar Ma V</t>
  </si>
  <si>
    <t>Nagarpalika Pra V</t>
  </si>
  <si>
    <t>Gobriya</t>
  </si>
  <si>
    <t>Niglasaini Ma V</t>
  </si>
  <si>
    <t>Bhagfata</t>
  </si>
  <si>
    <t>Panchkrit Ma V</t>
  </si>
  <si>
    <t>Mahulaiya</t>
  </si>
  <si>
    <t>Parkhadai</t>
  </si>
  <si>
    <t>Sarsswati Ma V</t>
  </si>
  <si>
    <t>Bhagaphata</t>
  </si>
  <si>
    <t>Badaipur</t>
  </si>
  <si>
    <t>Bhagatapur</t>
  </si>
  <si>
    <t>Nayatilakpur</t>
  </si>
  <si>
    <t>Jimuwa</t>
  </si>
  <si>
    <t>Maitaina</t>
  </si>
  <si>
    <t>Baijanath Siddhanath Ma V</t>
  </si>
  <si>
    <t>Vimdatt Tudikhel</t>
  </si>
  <si>
    <t>Baijnath Pra V Tudikhel</t>
  </si>
  <si>
    <t>Haldukhal</t>
  </si>
  <si>
    <t>Bal Jagriti Pra V</t>
  </si>
  <si>
    <t>Odali</t>
  </si>
  <si>
    <t>Bhagirathi Pra V</t>
  </si>
  <si>
    <t>Santnagar Khalla</t>
  </si>
  <si>
    <t>Bhim Datta Smriti Pra V</t>
  </si>
  <si>
    <t>Tilkeni</t>
  </si>
  <si>
    <t>Bishnu Mandir Pra V</t>
  </si>
  <si>
    <t>Naulakhet</t>
  </si>
  <si>
    <t>Bhujela</t>
  </si>
  <si>
    <t>Janata Pra V</t>
  </si>
  <si>
    <t>Tilauchaura</t>
  </si>
  <si>
    <t>Jhilmila Pra V</t>
  </si>
  <si>
    <t>Udayapur Sukashal</t>
  </si>
  <si>
    <t>Mahadurge Tumadani</t>
  </si>
  <si>
    <t>Mahakali Janasewa Ma V</t>
  </si>
  <si>
    <t>Sukashal</t>
  </si>
  <si>
    <t>Maheshwor Ma V</t>
  </si>
  <si>
    <t>Mateina</t>
  </si>
  <si>
    <t>Malika Arjun Pra V</t>
  </si>
  <si>
    <t>Tilakpur</t>
  </si>
  <si>
    <t>Nawa Durga Kalika Pra V</t>
  </si>
  <si>
    <t>Barakunda</t>
  </si>
  <si>
    <t>Pragati Yuwa Pra V</t>
  </si>
  <si>
    <t>Airi</t>
  </si>
  <si>
    <t>Purna Ma V</t>
  </si>
  <si>
    <t>Saraswati Niketan Pra V</t>
  </si>
  <si>
    <t>Sarswotinagar</t>
  </si>
  <si>
    <t>Saraswati Pra V Musetti</t>
  </si>
  <si>
    <t>Bangoan</t>
  </si>
  <si>
    <t>Satyabadi Ma V</t>
  </si>
  <si>
    <t>Aightpur</t>
  </si>
  <si>
    <t>Shanti Niketan Ma V</t>
  </si>
  <si>
    <t>Siddeshwor Pra V</t>
  </si>
  <si>
    <t>Gaddachauki</t>
  </si>
  <si>
    <t>Siddhanath Amar Ma V</t>
  </si>
  <si>
    <t>Bharmdeb</t>
  </si>
  <si>
    <t>Tilachaur Shanti</t>
  </si>
  <si>
    <t>Yuwabarsa Ma V</t>
  </si>
  <si>
    <t>Total</t>
  </si>
  <si>
    <t>Resource Center</t>
  </si>
  <si>
    <t>GRADE 1</t>
  </si>
  <si>
    <t>Total Students (G1-G3)</t>
  </si>
  <si>
    <t>Banke</t>
  </si>
  <si>
    <t>Basudevpur</t>
  </si>
  <si>
    <t>Chakrapath</t>
  </si>
  <si>
    <t>Jagat Jyoti Ma V Basudevpur</t>
  </si>
  <si>
    <t>Jamiya Islamiya Raza E Mustafa Madrassa</t>
  </si>
  <si>
    <t>Kanthipur</t>
  </si>
  <si>
    <t>Madrassa Gulsanegaji</t>
  </si>
  <si>
    <t>Hirminiya</t>
  </si>
  <si>
    <t>Gulsane Basiya Talimun Kuran Idgaha</t>
  </si>
  <si>
    <t>Jaispur</t>
  </si>
  <si>
    <t>Madrassa Darul Ulum Islamiya Kadarma Nuri Masjid</t>
  </si>
  <si>
    <t>Masudiya Talimul Kuran Mahantpurwa</t>
  </si>
  <si>
    <t>Saraswati Ma V Bhanghotna</t>
  </si>
  <si>
    <t>Darul Ulum Moiniya Phaijane Gaji</t>
  </si>
  <si>
    <t>Darul Wulum Juma Gharib Nawaz</t>
  </si>
  <si>
    <t>Madrassa Arbiya Jamiyaul Hasnaat</t>
  </si>
  <si>
    <t>Madrassa Jamiya Aarfiya Danesul Wulum</t>
  </si>
  <si>
    <t>Manikpur</t>
  </si>
  <si>
    <t>Rajha</t>
  </si>
  <si>
    <t>Madanapur</t>
  </si>
  <si>
    <t>Manikapur</t>
  </si>
  <si>
    <t>Jamina Kadariya Jiyau Kuran Ranjha</t>
  </si>
  <si>
    <t>Nayabasti</t>
  </si>
  <si>
    <t>Jaya Janata Ma V</t>
  </si>
  <si>
    <t>Natanpurwa</t>
  </si>
  <si>
    <t>Ram Janaki Ne Pra V Premnagar</t>
  </si>
  <si>
    <t>Bhusi</t>
  </si>
  <si>
    <t>Anathalaya Gausiya Ebs</t>
  </si>
  <si>
    <t>Belaspur</t>
  </si>
  <si>
    <t>Bageshwori Basic School</t>
  </si>
  <si>
    <t>Balmiki Pra V</t>
  </si>
  <si>
    <t>Darul Ulum Badiudhiniya Gulsane Ibrahim</t>
  </si>
  <si>
    <t>Ganeshpur</t>
  </si>
  <si>
    <t>Darul Wulum Gulshane Madina Madrassa</t>
  </si>
  <si>
    <t>Npj</t>
  </si>
  <si>
    <t>Dhambhojhi Ma V</t>
  </si>
  <si>
    <t>Fultekra</t>
  </si>
  <si>
    <t>Fultekra Ma V</t>
  </si>
  <si>
    <t>Hanuman Pra V</t>
  </si>
  <si>
    <t>Karagar Pra V</t>
  </si>
  <si>
    <t>Madrassa Darul Wulum Aarfiya</t>
  </si>
  <si>
    <t>Madrassa Islamiya Fhaijul Wulum</t>
  </si>
  <si>
    <t>Bulbuliya</t>
  </si>
  <si>
    <t>Madrassa Maksudiya</t>
  </si>
  <si>
    <t>Ranitalau</t>
  </si>
  <si>
    <t>Mangalpath</t>
  </si>
  <si>
    <t>Salyanibag</t>
  </si>
  <si>
    <t>Ne Ra Pra V Bageshwori Tole</t>
  </si>
  <si>
    <t>Saraswati Ma V Npj</t>
  </si>
  <si>
    <t>Yatimkhana Darul Wulum Faijane Muftiya Aazam Chaulika</t>
  </si>
  <si>
    <t>Yuddha Sanskrit Ma V</t>
  </si>
  <si>
    <t>Paraspur</t>
  </si>
  <si>
    <t>Gyan Sagar Ma V</t>
  </si>
  <si>
    <t>Madrassa Darul Wulum Faijul Rasul</t>
  </si>
  <si>
    <t>Piprahawa</t>
  </si>
  <si>
    <t>Madrassa Jamiya Chistiya Rahamatul Wulum</t>
  </si>
  <si>
    <t>Madrassa Nurani Islamiya</t>
  </si>
  <si>
    <t>Puraina</t>
  </si>
  <si>
    <t>Birta</t>
  </si>
  <si>
    <t>Madrassa Jamiya Habibiya Darul Raza Karkandau</t>
  </si>
  <si>
    <t>Gangapurwa</t>
  </si>
  <si>
    <t>Ne Ra Pra V Sangamnagar</t>
  </si>
  <si>
    <t>Suiya</t>
  </si>
  <si>
    <t>G Gulsane Madariya Jiyaul Habib</t>
  </si>
  <si>
    <t>Puraini</t>
  </si>
  <si>
    <t>Madrassa Chistiya Misbahiya Tankpasari</t>
  </si>
  <si>
    <t>Aljaiyatul Islamiya Rajaul Uloom Madrassa</t>
  </si>
  <si>
    <t>Darul Uloom Gulsane Raja</t>
  </si>
  <si>
    <t>Darul Wuloom Ataye Mustafa Mohanpur</t>
  </si>
  <si>
    <t>Jamiya Moniya Badrul Wulum Madrassa</t>
  </si>
  <si>
    <t>Karn Baba Pra V</t>
  </si>
  <si>
    <t>Madrassa Kadariya Gulsane Raza Jhagarpur</t>
  </si>
  <si>
    <t>Madrassa Yatimkhana Kadariya Aqbarul Wulum</t>
  </si>
  <si>
    <t>Maharaja Ma V</t>
  </si>
  <si>
    <t>Kingriyanpurwa</t>
  </si>
  <si>
    <t>Binauna</t>
  </si>
  <si>
    <t>Chacharfarka</t>
  </si>
  <si>
    <t>Gyanjyoti Pra V Jabarpur</t>
  </si>
  <si>
    <t>Siddheshwori Pra V</t>
  </si>
  <si>
    <t>Khaskusma</t>
  </si>
  <si>
    <t>Premnagar</t>
  </si>
  <si>
    <t>Baghkhor</t>
  </si>
  <si>
    <t>Gyan Purnodaya Pra V</t>
  </si>
  <si>
    <t>Hari Siddhi Pra V</t>
  </si>
  <si>
    <t>Bairiya</t>
  </si>
  <si>
    <t>Gavar</t>
  </si>
  <si>
    <t>Ne Ra Pra V Gavar</t>
  </si>
  <si>
    <t>Khokari</t>
  </si>
  <si>
    <t>Ne Ra Pra V Khokari</t>
  </si>
  <si>
    <t>Bhawaniyapur</t>
  </si>
  <si>
    <t>Siddheshor Mahadev Ma V Lauki</t>
  </si>
  <si>
    <t>Obari</t>
  </si>
  <si>
    <t>Dhakeri</t>
  </si>
  <si>
    <t>Balapur</t>
  </si>
  <si>
    <t>Janata  Ma V</t>
  </si>
  <si>
    <t>Mahadewa</t>
  </si>
  <si>
    <t>Perani</t>
  </si>
  <si>
    <t>Phattepur</t>
  </si>
  <si>
    <t>Deepjyoti Pra V Mohanpur</t>
  </si>
  <si>
    <t>Madrassa Kadariya Gulsane Gaji</t>
  </si>
  <si>
    <t>Madrassa Mustakul Wulum Piprahawa</t>
  </si>
  <si>
    <t>Saraswati  Ma V</t>
  </si>
  <si>
    <t>Bijayanagar</t>
  </si>
  <si>
    <t>Baijapur</t>
  </si>
  <si>
    <t>Nawalpur</t>
  </si>
  <si>
    <t>Dhampur</t>
  </si>
  <si>
    <t>Suryalalpur</t>
  </si>
  <si>
    <t>Saraswati Ma V Bhawaniyapur</t>
  </si>
  <si>
    <t>Suryodaya Pra V Khayarbhatti</t>
  </si>
  <si>
    <t>Samshergunj</t>
  </si>
  <si>
    <t>Maduwa</t>
  </si>
  <si>
    <t>Tikulipur</t>
  </si>
  <si>
    <t>Mahendrapur</t>
  </si>
  <si>
    <t>Khoriya</t>
  </si>
  <si>
    <t>Matehiya</t>
  </si>
  <si>
    <t>Bhagwanpur</t>
  </si>
  <si>
    <t>Dipendra Pra V</t>
  </si>
  <si>
    <t>Hulaspurwa</t>
  </si>
  <si>
    <t>Madrassa Gausalbara Jamiya Ahalesunnat Jamuna</t>
  </si>
  <si>
    <t>Madrassa Gausiya Gulshane Raja</t>
  </si>
  <si>
    <t>Mahendra Ma V</t>
  </si>
  <si>
    <t>Jamunaha</t>
  </si>
  <si>
    <t>Ne Ra Pra V Jamunaha</t>
  </si>
  <si>
    <t>Laxmanpur</t>
  </si>
  <si>
    <t>Adarsha Ma V</t>
  </si>
  <si>
    <t>Madrassa Gulsane Taiba Khwaja Garib Nawaj Gangapur</t>
  </si>
  <si>
    <t>Gangapur</t>
  </si>
  <si>
    <t>Ne Ra Pra V Gangapur</t>
  </si>
  <si>
    <t>Madrassa Islamiya Jiyaul Ulum Retaihiya</t>
  </si>
  <si>
    <t>Madrassa Rauful Gulshane Kadariya Ahale Sunnat</t>
  </si>
  <si>
    <t>Ne Ra Pra V Gegli</t>
  </si>
  <si>
    <t>Ne Ra Pra V Panchpedawa</t>
  </si>
  <si>
    <t>Ne Ra Pra V Shankar Nagarkotiya</t>
  </si>
  <si>
    <t>Katkuiya</t>
  </si>
  <si>
    <t>Mahatiniya</t>
  </si>
  <si>
    <t>Darul Uloom Anjuman Islamiya Madrassa</t>
  </si>
  <si>
    <t>Madrassa Darululum Imam Ahamad Raja Mahatiniya</t>
  </si>
  <si>
    <t>Madrassa Miftahul</t>
  </si>
  <si>
    <t>Narainapur</t>
  </si>
  <si>
    <t>Madrassa Aarabiya Anawarul Woolum Gulsane Raja</t>
  </si>
  <si>
    <t>Ne Ra Pra V Khodawa</t>
  </si>
  <si>
    <t>Ne Ra Pra V Parasrampurwa</t>
  </si>
  <si>
    <t>Bisheshwor Prasad Pra V</t>
  </si>
  <si>
    <t>Bhojpur</t>
  </si>
  <si>
    <t>Jayakisan Ma V Bhojpur</t>
  </si>
  <si>
    <t>Jamuni</t>
  </si>
  <si>
    <t>Ne Ra Pra V Kodar Betawa</t>
  </si>
  <si>
    <t>Bal Pra V</t>
  </si>
  <si>
    <t>Bidya Jyoti Pra V</t>
  </si>
  <si>
    <t>Gyan Jyoti Ma V</t>
  </si>
  <si>
    <t>Jhandahawa</t>
  </si>
  <si>
    <t>Jana Jyoti Pra V</t>
  </si>
  <si>
    <t>Madrassa Islamiya Rahatamul Ullum</t>
  </si>
  <si>
    <t>Ne Ra Ma V Nibuwakhargawar</t>
  </si>
  <si>
    <t>Semari</t>
  </si>
  <si>
    <t>Rajhena</t>
  </si>
  <si>
    <t>Jana Gyan Jyoti Ma V</t>
  </si>
  <si>
    <t>Maitahawa</t>
  </si>
  <si>
    <t>Janta Ma V Mahitahawa</t>
  </si>
  <si>
    <t>Madrassa Himalaya Garibnawaj Pra V</t>
  </si>
  <si>
    <t>Muktinagar</t>
  </si>
  <si>
    <t>Sagarmatha Gyanpunj Ma V Rajhena</t>
  </si>
  <si>
    <t>Shiva Shakti Pra V</t>
  </si>
  <si>
    <t>Samsergunj</t>
  </si>
  <si>
    <t>Ne Ra Pra V Dhond Purwa</t>
  </si>
  <si>
    <t>Radha Krishna Pra V</t>
  </si>
  <si>
    <t>Ram Ma V Samsergunj</t>
  </si>
  <si>
    <t>Sirjana Pra V Sirjanatol</t>
  </si>
  <si>
    <t>Gyanodaya</t>
  </si>
  <si>
    <t>Maitahawa Ma V</t>
  </si>
  <si>
    <t>Jalpokhari</t>
  </si>
  <si>
    <t>Raniyapur</t>
  </si>
  <si>
    <t>Madrassa Islamiya Rahamanul Wulum</t>
  </si>
  <si>
    <t>Madrassa Jamiya Arabiya Madintul Wulum</t>
  </si>
  <si>
    <t>Madrassa Mustakul Wulum</t>
  </si>
  <si>
    <t>Madrassa Noorgaji Rajaul Ulum Chamakkdarpur</t>
  </si>
  <si>
    <t>Ghiya</t>
  </si>
  <si>
    <t>Pashupati Ma V Raniyapur</t>
  </si>
  <si>
    <t>Ne Ra Pra V Chamakdarpur</t>
  </si>
  <si>
    <t>Sitapur</t>
  </si>
  <si>
    <t>Amar Ma V</t>
  </si>
  <si>
    <t>Gaurinagar</t>
  </si>
  <si>
    <t>Pashupati Pra V</t>
  </si>
  <si>
    <t>Ne Ra Pra V Gunraspur</t>
  </si>
  <si>
    <t>Gaukark</t>
  </si>
  <si>
    <t>Sukra Ma V</t>
  </si>
  <si>
    <t>Yogini Ma V</t>
  </si>
  <si>
    <t>Sonpur</t>
  </si>
  <si>
    <t>Amrit Pra V Kalahansa</t>
  </si>
  <si>
    <t>Bathawa</t>
  </si>
  <si>
    <t>Janta Ma V Bathawa</t>
  </si>
  <si>
    <t>Madrassa Arabiya Darul Wulum Khalillullah</t>
  </si>
  <si>
    <t>Madrassa Gulshane Barkat Mannanul Olum</t>
  </si>
  <si>
    <t>Madrassa Islamiya Gulshane Khwaja</t>
  </si>
  <si>
    <t>Madrassa Islamiya Jamiya Arabiya Baharul Uloom</t>
  </si>
  <si>
    <t>Madrassa Islamiya Niyamatul Wulum</t>
  </si>
  <si>
    <t>Godahana</t>
  </si>
  <si>
    <t>Sinduri</t>
  </si>
  <si>
    <t>Udarapur</t>
  </si>
  <si>
    <t>Bhanu Ma V Udharapur</t>
  </si>
  <si>
    <t>Darul Wulum Anjuman Saida E Mustafa Udharapur</t>
  </si>
  <si>
    <t>Jana Kalyan Pra V</t>
  </si>
  <si>
    <t>Janasewa Ma V Puraina Gijara</t>
  </si>
  <si>
    <t>Madrassa Darul Uloom Gulsane Nuri</t>
  </si>
  <si>
    <t>Madrassa Islamiya Imranul Wulum</t>
  </si>
  <si>
    <t>Basantapur</t>
  </si>
  <si>
    <t>Ne Ra Pra V Basantapur</t>
  </si>
  <si>
    <t>Rajanpur</t>
  </si>
  <si>
    <t>Ne Ra Pra V Rajanawa</t>
  </si>
  <si>
    <t>Adarsh Ma V Dgaun</t>
  </si>
  <si>
    <t>Ambemata Pra V</t>
  </si>
  <si>
    <t>Gyanodaya Ma V</t>
  </si>
  <si>
    <t>Santakuti</t>
  </si>
  <si>
    <t>Ne Ra Ma V Manakamanapur</t>
  </si>
  <si>
    <t>Nepal Rastriya Pra V</t>
  </si>
  <si>
    <t>Dhaulagiri</t>
  </si>
  <si>
    <t>Bagmatinagar</t>
  </si>
  <si>
    <t>Belbhar</t>
  </si>
  <si>
    <t>Madrassa Darul Ulum Nure Mohamadi Newaji Gaun</t>
  </si>
  <si>
    <t>Loktantik Pra V</t>
  </si>
  <si>
    <t>Guruwagaun</t>
  </si>
  <si>
    <t>Ganapur</t>
  </si>
  <si>
    <t>Darululum Gulsane Istikiya Bhatanpurwa</t>
  </si>
  <si>
    <t>Jamiya Istikiya Kotharput</t>
  </si>
  <si>
    <t>Kapasi</t>
  </si>
  <si>
    <t>Amritpur</t>
  </si>
  <si>
    <t>Jana Chahana Pra V</t>
  </si>
  <si>
    <t>Janaki Ma V</t>
  </si>
  <si>
    <t>Kalika Pra V Khajurakhurd Thulokhajura</t>
  </si>
  <si>
    <t>Jamiya Gousulwara Badhaiya</t>
  </si>
  <si>
    <t>Madrassa Darul Ulum Jinnatul Islam</t>
  </si>
  <si>
    <t>Madrassa Nure Mohamadi Rahamanul Ulum Jogaun</t>
  </si>
  <si>
    <t>Masudiya Habibul Raja Madrassa</t>
  </si>
  <si>
    <t>Badaiya</t>
  </si>
  <si>
    <t>Ne Ra Pra V Badaiya</t>
  </si>
  <si>
    <t>Ne Ra Pra V Patchpokhara</t>
  </si>
  <si>
    <t>Indrapur</t>
  </si>
  <si>
    <t>Madrassa Ahalesunnat Talimul Kuran Banjaregaun</t>
  </si>
  <si>
    <t>Karmohana</t>
  </si>
  <si>
    <t>Madrassa Islamiya Hasmatur Raza</t>
  </si>
  <si>
    <t>Ne Ra Pra V Indrapur</t>
  </si>
  <si>
    <t>Ne Ra Pra V Karmohana</t>
  </si>
  <si>
    <t>Manpur</t>
  </si>
  <si>
    <t>Ne Ra Pra V Manpur</t>
  </si>
  <si>
    <t>Aljamiyatul Islamiya Madintul Banat</t>
  </si>
  <si>
    <t>Darul Uloom Ibrahimiya Gulsane Khalil Madrassa</t>
  </si>
  <si>
    <t>Ma V Bankatti</t>
  </si>
  <si>
    <t>Betahani</t>
  </si>
  <si>
    <t>Darul Uloom Faiju Raja Madrassa</t>
  </si>
  <si>
    <t>Babupurwa</t>
  </si>
  <si>
    <t>Darul Uloom Masudiya Gulsane Nuri Madrassa</t>
  </si>
  <si>
    <t>Machhapuchhre Pra V Jhora</t>
  </si>
  <si>
    <t>Madrassa Warsiya Nasirul Wulum Baba Gaun</t>
  </si>
  <si>
    <t>Naurigaudi</t>
  </si>
  <si>
    <t>Pashupati Ma V Naurigaudi</t>
  </si>
  <si>
    <t>Kolhi</t>
  </si>
  <si>
    <t>Santaliya</t>
  </si>
  <si>
    <t>Shivapuri</t>
  </si>
  <si>
    <t>Holiya</t>
  </si>
  <si>
    <t>Madrassa Darul Mustafa Khadaincha</t>
  </si>
  <si>
    <t>Madrassa Masudiya Anawarululum</t>
  </si>
  <si>
    <t>Narendra Pra V Chitaipurwa</t>
  </si>
  <si>
    <t>Chauphedi</t>
  </si>
  <si>
    <t>Kamdi</t>
  </si>
  <si>
    <t>Gyan Deep Ma V</t>
  </si>
  <si>
    <t>Janta Kalyan Pra V Nanupurwa</t>
  </si>
  <si>
    <t>Mulhupurwa</t>
  </si>
  <si>
    <t>Madrassa Darul Islah</t>
  </si>
  <si>
    <t>Madrassa Islamiya Arabiya Dawtul Kuran</t>
  </si>
  <si>
    <t>Madrassa Jamiya Khadimul Islam Aasramnagar</t>
  </si>
  <si>
    <t>Padampur</t>
  </si>
  <si>
    <t>Sahid Smarak Ma V</t>
  </si>
  <si>
    <t>Bankatawa</t>
  </si>
  <si>
    <t>G Gau</t>
  </si>
  <si>
    <t>Gurukul Gayatri Biddhya Pitha Guruwagaun</t>
  </si>
  <si>
    <t>Paydari</t>
  </si>
  <si>
    <t>Ne Ra Ma V Paydari</t>
  </si>
  <si>
    <t>Ne Ra Ma V Orilalpu</t>
  </si>
  <si>
    <t>Prabhat Ma V Arniko Nagar</t>
  </si>
  <si>
    <t>Singha Bhawani Basic School Bankatawa</t>
  </si>
  <si>
    <t>Naubasta</t>
  </si>
  <si>
    <t>Baniyabhar</t>
  </si>
  <si>
    <t>Janata Adarsha Ma V</t>
  </si>
  <si>
    <t>Ne Ra Ma V Naubasta</t>
  </si>
  <si>
    <t>Naulapur</t>
  </si>
  <si>
    <t>Dangpurwa</t>
  </si>
  <si>
    <t>Kalrampur</t>
  </si>
  <si>
    <t>Samabeshi Ma V Tilakpur</t>
  </si>
  <si>
    <t>Saraswati Pra V Dakshin Ladhaura</t>
  </si>
  <si>
    <t>Bairahawa</t>
  </si>
  <si>
    <t>Titihiriya</t>
  </si>
  <si>
    <t>Hasanapur</t>
  </si>
  <si>
    <t>Bhagawati Ma V</t>
  </si>
  <si>
    <t>Pipari</t>
  </si>
  <si>
    <t>Laxmi Pra V</t>
  </si>
  <si>
    <t>Chisapani</t>
  </si>
  <si>
    <t>Chyama</t>
  </si>
  <si>
    <t>Kareli</t>
  </si>
  <si>
    <t>Jana Jagaran Pra V</t>
  </si>
  <si>
    <t>Suryodaya Ma V</t>
  </si>
  <si>
    <t>Bhaktapur</t>
  </si>
  <si>
    <t>Madhyapur Thimi N.P.</t>
  </si>
  <si>
    <t>Sanothimi</t>
  </si>
  <si>
    <t>Adarsa</t>
  </si>
  <si>
    <t>Layaku</t>
  </si>
  <si>
    <t>Sugatole</t>
  </si>
  <si>
    <t>Bal Premi Ma V</t>
  </si>
  <si>
    <t>Kundol</t>
  </si>
  <si>
    <t>Layaku Bode</t>
  </si>
  <si>
    <t>Nagadesh</t>
  </si>
  <si>
    <t>Bode</t>
  </si>
  <si>
    <t>Nikosera</t>
  </si>
  <si>
    <t>Himalaya Pra V</t>
  </si>
  <si>
    <t>Kausaltar</t>
  </si>
  <si>
    <t>Siddhikalichoke</t>
  </si>
  <si>
    <t>Janak Siddhakali Ma V</t>
  </si>
  <si>
    <t>Jatigal Sanothimi</t>
  </si>
  <si>
    <t>Mahendra Ni Ma V</t>
  </si>
  <si>
    <t>Thimi</t>
  </si>
  <si>
    <t xml:space="preserve">Adarsa </t>
  </si>
  <si>
    <t>Manav Bidhya Griha PV</t>
  </si>
  <si>
    <t>Tigani</t>
  </si>
  <si>
    <t>Nil Barahi Pra V</t>
  </si>
  <si>
    <t>Bhulankhel</t>
  </si>
  <si>
    <t>Pranodaya Pra V</t>
  </si>
  <si>
    <t>Manohara</t>
  </si>
  <si>
    <t>Balkot</t>
  </si>
  <si>
    <t>Suryabinayak N.P.</t>
  </si>
  <si>
    <t>Arniko</t>
  </si>
  <si>
    <t>Bal Binayak Pra V</t>
  </si>
  <si>
    <t>Bal Chatan Pra V</t>
  </si>
  <si>
    <t>Balkot Pra V</t>
  </si>
  <si>
    <t>Dadhikot</t>
  </si>
  <si>
    <t>Gamchaa</t>
  </si>
  <si>
    <t>Tarkhagal</t>
  </si>
  <si>
    <t>Bhim Pra V</t>
  </si>
  <si>
    <t>Biruwa</t>
  </si>
  <si>
    <t>Chitrapur Pra V</t>
  </si>
  <si>
    <t>Gundu</t>
  </si>
  <si>
    <t>Patiko Chaur</t>
  </si>
  <si>
    <t>Kiwachoke</t>
  </si>
  <si>
    <t>Jana Bikash Pra V</t>
  </si>
  <si>
    <t>Jyoti Ma V</t>
  </si>
  <si>
    <t>Karkigaun</t>
  </si>
  <si>
    <t>Dhungakhani</t>
  </si>
  <si>
    <t>Mahendra Shanti Ma V</t>
  </si>
  <si>
    <t>Sirutar Ma V</t>
  </si>
  <si>
    <t>Sipadol</t>
  </si>
  <si>
    <t>Dhansar</t>
  </si>
  <si>
    <t>Sishu Syahar Pra V</t>
  </si>
  <si>
    <t>Suyalgaun</t>
  </si>
  <si>
    <t>Somlingeswor</t>
  </si>
  <si>
    <t>Upayogichooke</t>
  </si>
  <si>
    <t>Upayogi Pra V</t>
  </si>
  <si>
    <t>Bhaktapur N.P.</t>
  </si>
  <si>
    <t>Bhelukhel</t>
  </si>
  <si>
    <t>Bagheswori</t>
  </si>
  <si>
    <t>Taulachhen</t>
  </si>
  <si>
    <t>Hanuman Ghat</t>
  </si>
  <si>
    <t>Taumadi</t>
  </si>
  <si>
    <t>Yosinkhel</t>
  </si>
  <si>
    <t>Bharati Pra V</t>
  </si>
  <si>
    <t>Liwali</t>
  </si>
  <si>
    <t>Kwathandau</t>
  </si>
  <si>
    <t>Brahmacharini Pra V</t>
  </si>
  <si>
    <t>Bramhayani Pra V</t>
  </si>
  <si>
    <t>Tibukchhen</t>
  </si>
  <si>
    <t>Tachapal</t>
  </si>
  <si>
    <t>Dhyola Pra V</t>
  </si>
  <si>
    <t>Thalachhen</t>
  </si>
  <si>
    <t>Hangshabahini Pra V</t>
  </si>
  <si>
    <t>Jela</t>
  </si>
  <si>
    <t>Mahendra Pra V</t>
  </si>
  <si>
    <t>Golmadhi</t>
  </si>
  <si>
    <t>Yanchhen</t>
  </si>
  <si>
    <t>Pra V Yanchhen</t>
  </si>
  <si>
    <t>Inacho</t>
  </si>
  <si>
    <t>Samaj Sewa Institute Pra V</t>
  </si>
  <si>
    <t>Samaj Sudhar Ma V</t>
  </si>
  <si>
    <t>Saraswati Bidya Griha</t>
  </si>
  <si>
    <t>Siddhi Sarada Pra V</t>
  </si>
  <si>
    <t>Chhap</t>
  </si>
  <si>
    <t>Chagunarayan N.P.</t>
  </si>
  <si>
    <t>Ajad Ma V</t>
  </si>
  <si>
    <t>Sangadhah</t>
  </si>
  <si>
    <t>Ikutole</t>
  </si>
  <si>
    <t>Balbhakta Pra V</t>
  </si>
  <si>
    <t>Bhairabi Pra V</t>
  </si>
  <si>
    <t>Duwakot</t>
  </si>
  <si>
    <t>Changu Narayan Pra V</t>
  </si>
  <si>
    <t>Phaidhoka</t>
  </si>
  <si>
    <t>Dolagiri Ma V</t>
  </si>
  <si>
    <t>Bensi</t>
  </si>
  <si>
    <t>Jhaukhel</t>
  </si>
  <si>
    <t>Dahalgaun</t>
  </si>
  <si>
    <t>Lakila</t>
  </si>
  <si>
    <t>Sundarthali</t>
  </si>
  <si>
    <t>Chittapol</t>
  </si>
  <si>
    <t>Jorpati</t>
  </si>
  <si>
    <t>Ashapuri Pra V</t>
  </si>
  <si>
    <t>Bhangal</t>
  </si>
  <si>
    <t>Bhagawati Pra V</t>
  </si>
  <si>
    <t>Deuja</t>
  </si>
  <si>
    <t>Bhubaneshwori Ma V</t>
  </si>
  <si>
    <t>Chittaplo</t>
  </si>
  <si>
    <t>Lapuli Thasitar</t>
  </si>
  <si>
    <t>Simaltar</t>
  </si>
  <si>
    <t>Devi Pra V</t>
  </si>
  <si>
    <t>Nankhel</t>
  </si>
  <si>
    <t>Nangakhel</t>
  </si>
  <si>
    <t>Palase</t>
  </si>
  <si>
    <t>Jorpati Ma V</t>
  </si>
  <si>
    <t>Kakrabari</t>
  </si>
  <si>
    <t>Maha Kaleshwor Pra V</t>
  </si>
  <si>
    <t>Nawa Jyoti Pra V</t>
  </si>
  <si>
    <t>Pipalta</t>
  </si>
  <si>
    <t>Pancha Kanya Pra V</t>
  </si>
  <si>
    <t>Nhakadol</t>
  </si>
  <si>
    <t>Mahadevsthav</t>
  </si>
  <si>
    <t>Nanabun</t>
  </si>
  <si>
    <t>Suryabinayak</t>
  </si>
  <si>
    <t>Shanti Bhairab Pra V</t>
  </si>
  <si>
    <t>Dhungeni</t>
  </si>
  <si>
    <t>Kharipati</t>
  </si>
  <si>
    <t>Bagehini Ma V</t>
  </si>
  <si>
    <t>Padali</t>
  </si>
  <si>
    <t>Bagehitimai Pra V</t>
  </si>
  <si>
    <t>Gurungtar</t>
  </si>
  <si>
    <t>Chunadevi Ma V</t>
  </si>
  <si>
    <t>Guddi</t>
  </si>
  <si>
    <t>Kalitar</t>
  </si>
  <si>
    <t>Pokharidanda</t>
  </si>
  <si>
    <t>Magargaun</t>
  </si>
  <si>
    <t>Kaphalchaur</t>
  </si>
  <si>
    <t>Chhapredanda</t>
  </si>
  <si>
    <t>Phedi</t>
  </si>
  <si>
    <t>Gairigaun</t>
  </si>
  <si>
    <t>Tauthali Pra V</t>
  </si>
  <si>
    <t>Padma</t>
  </si>
  <si>
    <t>Bal Mandir Pra V</t>
  </si>
  <si>
    <t>Kalighat</t>
  </si>
  <si>
    <t>Sakotha</t>
  </si>
  <si>
    <t>Dudhapati</t>
  </si>
  <si>
    <t>Ram Mandir</t>
  </si>
  <si>
    <t>Jagriti Ma V</t>
  </si>
  <si>
    <t>Mangalachen</t>
  </si>
  <si>
    <t>Janasewa Pra V</t>
  </si>
  <si>
    <t>Tekhapukhu</t>
  </si>
  <si>
    <t>Medha Ma V</t>
  </si>
  <si>
    <t>Sarada Pra V</t>
  </si>
  <si>
    <t>Yalanchhen</t>
  </si>
  <si>
    <t xml:space="preserve">Sustamanasthiti Kalyan </t>
  </si>
  <si>
    <t>Tara Ma V</t>
  </si>
  <si>
    <t>Itachen</t>
  </si>
  <si>
    <t>Udaya Pra V</t>
  </si>
  <si>
    <t>Chareli</t>
  </si>
  <si>
    <t>Tathali</t>
  </si>
  <si>
    <t>Dandapati Pra V</t>
  </si>
  <si>
    <t>Nnanbu</t>
  </si>
  <si>
    <t>Dulalgaon</t>
  </si>
  <si>
    <t>Thakalmatha</t>
  </si>
  <si>
    <t>Kalika PV</t>
  </si>
  <si>
    <t>Naubari</t>
  </si>
  <si>
    <t>Puthucha</t>
  </si>
  <si>
    <t>Saudol</t>
  </si>
  <si>
    <t>Pancha Kanya Ma V</t>
  </si>
  <si>
    <t>Faidhoka</t>
  </si>
  <si>
    <t>Raut Tole</t>
  </si>
  <si>
    <t>Thuli Bramhayani Pra V</t>
  </si>
  <si>
    <t>Kaski</t>
  </si>
  <si>
    <t>Arbabijaya</t>
  </si>
  <si>
    <t>Amarsingh</t>
  </si>
  <si>
    <t>Kirakhokhor</t>
  </si>
  <si>
    <t>Ratan Pande Ma V</t>
  </si>
  <si>
    <t>Thapako Chautaro</t>
  </si>
  <si>
    <t>Shimala Pra V</t>
  </si>
  <si>
    <t>Amalachaur</t>
  </si>
  <si>
    <t>Amar Jyoti Pra V</t>
  </si>
  <si>
    <t>Thantimuni</t>
  </si>
  <si>
    <t>Siddhartha Pra V</t>
  </si>
  <si>
    <t>Jumleti</t>
  </si>
  <si>
    <t>Lamachaur</t>
  </si>
  <si>
    <t>Chaharepani</t>
  </si>
  <si>
    <t>Ramllubot</t>
  </si>
  <si>
    <t>Annapurna Ma V</t>
  </si>
  <si>
    <t>Patle</t>
  </si>
  <si>
    <t>Nirmal Pra V</t>
  </si>
  <si>
    <t>Dharekuna</t>
  </si>
  <si>
    <t>Glayang</t>
  </si>
  <si>
    <t>Jhuprangkot Pra V</t>
  </si>
  <si>
    <t>Armalakot</t>
  </si>
  <si>
    <t>Sita Pra V</t>
  </si>
  <si>
    <t>Haripau</t>
  </si>
  <si>
    <t>Denhi</t>
  </si>
  <si>
    <t>Narayani Pra V</t>
  </si>
  <si>
    <t>Okhrel</t>
  </si>
  <si>
    <t>Jyoti Bhawan Pra V</t>
  </si>
  <si>
    <t>Dhodeni</t>
  </si>
  <si>
    <t>Makaikhola</t>
  </si>
  <si>
    <t>Dayare</t>
  </si>
  <si>
    <t>Thumsikot</t>
  </si>
  <si>
    <t>Chhelang</t>
  </si>
  <si>
    <t>Bishwo Jyoti Pra V</t>
  </si>
  <si>
    <t>Bhachowk</t>
  </si>
  <si>
    <t>Thulakhe</t>
  </si>
  <si>
    <t>Thulakhet</t>
  </si>
  <si>
    <t>Siddha Baraha Pra V</t>
  </si>
  <si>
    <t>Sidhane</t>
  </si>
  <si>
    <t>Sidhane Pra V</t>
  </si>
  <si>
    <t>Chainpur</t>
  </si>
  <si>
    <t>Setu Barahi Pra V</t>
  </si>
  <si>
    <t>Kubdidnada</t>
  </si>
  <si>
    <t>Harpankot Ma V</t>
  </si>
  <si>
    <t>Harpan</t>
  </si>
  <si>
    <t>Deurali</t>
  </si>
  <si>
    <t>Tallopuditar</t>
  </si>
  <si>
    <t>Barpandethum</t>
  </si>
  <si>
    <t>Aapubhangyang</t>
  </si>
  <si>
    <t>Barboteni</t>
  </si>
  <si>
    <t>Chandi Ma V</t>
  </si>
  <si>
    <t>Khalyang</t>
  </si>
  <si>
    <t>Aapukseri</t>
  </si>
  <si>
    <t>Bhartipokhara</t>
  </si>
  <si>
    <t>Gyan Jyoti Pra V</t>
  </si>
  <si>
    <t>Lamagadi</t>
  </si>
  <si>
    <t>Sukla Gandaki Pra V</t>
  </si>
  <si>
    <t>Chwadi</t>
  </si>
  <si>
    <t>Shantiudaya Ma V</t>
  </si>
  <si>
    <t>Toripelnechautari</t>
  </si>
  <si>
    <t>Sigaarebaas</t>
  </si>
  <si>
    <t>Chirshanti Pra V</t>
  </si>
  <si>
    <t>Upplopundi</t>
  </si>
  <si>
    <t>Chigardi</t>
  </si>
  <si>
    <t>Saraswati Tika Ma V</t>
  </si>
  <si>
    <t>Gairagahun</t>
  </si>
  <si>
    <t>Bramha Jyoti Pra V</t>
  </si>
  <si>
    <t>Aaiseluchaur</t>
  </si>
  <si>
    <t>Maidanpokhari</t>
  </si>
  <si>
    <t>Chapakot Pra V</t>
  </si>
  <si>
    <t>Margi</t>
  </si>
  <si>
    <t>Phewa Pra V</t>
  </si>
  <si>
    <t>Majhgaun</t>
  </si>
  <si>
    <t>Siddha Baraha Ma V</t>
  </si>
  <si>
    <t>Barang</t>
  </si>
  <si>
    <t>Pipaldali Deurali Pra V</t>
  </si>
  <si>
    <t>Bamdi</t>
  </si>
  <si>
    <t>Janmabhumi Pra V</t>
  </si>
  <si>
    <t>Makanpur</t>
  </si>
  <si>
    <t>Makanna Devi Pra V</t>
  </si>
  <si>
    <t>Dangsing</t>
  </si>
  <si>
    <t>Mauja</t>
  </si>
  <si>
    <t>Birethanti</t>
  </si>
  <si>
    <t>Tamu</t>
  </si>
  <si>
    <t>Adbang</t>
  </si>
  <si>
    <t>Bankot Pra V</t>
  </si>
  <si>
    <t>Sharkeu</t>
  </si>
  <si>
    <t>Komache Baraha Pra V</t>
  </si>
  <si>
    <t>Sudame</t>
  </si>
  <si>
    <t>Birethanti Ma V</t>
  </si>
  <si>
    <t>Tikhedhunga</t>
  </si>
  <si>
    <t>Ulleri</t>
  </si>
  <si>
    <t>Rampyaro Pra V</t>
  </si>
  <si>
    <t>Mohoriya</t>
  </si>
  <si>
    <t>Uma Ma V</t>
  </si>
  <si>
    <t>Sabet</t>
  </si>
  <si>
    <t>Chandi Pra V</t>
  </si>
  <si>
    <t>Lamakhet</t>
  </si>
  <si>
    <t>Modi Pra V</t>
  </si>
  <si>
    <t>Ramadi</t>
  </si>
  <si>
    <t>Birendra Pra V</t>
  </si>
  <si>
    <t>Beteni</t>
  </si>
  <si>
    <t>Surya Jyoti Pra V</t>
  </si>
  <si>
    <t>Dotelkuno</t>
  </si>
  <si>
    <t>Gaun Pharka Pra V</t>
  </si>
  <si>
    <t>Joltechautara</t>
  </si>
  <si>
    <t>Bhairawi Pra V</t>
  </si>
  <si>
    <t>Bishwo Shanti Ma V</t>
  </si>
  <si>
    <t>Khanigaun</t>
  </si>
  <si>
    <t>Nagdanda</t>
  </si>
  <si>
    <t>Dhilpu</t>
  </si>
  <si>
    <t>Gyanodaya Pra V</t>
  </si>
  <si>
    <t>Pokhrari</t>
  </si>
  <si>
    <t>Adikabi Bhanu Bhakta Pra V</t>
  </si>
  <si>
    <t>Dhada</t>
  </si>
  <si>
    <t>Deurali Pra V</t>
  </si>
  <si>
    <t>Jhagre</t>
  </si>
  <si>
    <t>Prithvi Narayan Ma V</t>
  </si>
  <si>
    <t>Dhikurpokhari</t>
  </si>
  <si>
    <t>Paudur</t>
  </si>
  <si>
    <t>Thulachaur</t>
  </si>
  <si>
    <t>Maramche</t>
  </si>
  <si>
    <t>Bal Jyoti Pra V</t>
  </si>
  <si>
    <t>Kallapani</t>
  </si>
  <si>
    <t>Lahari Pra V</t>
  </si>
  <si>
    <t>Naagdanda</t>
  </si>
  <si>
    <t>Serachaur</t>
  </si>
  <si>
    <t>Bharatipokhari</t>
  </si>
  <si>
    <t>Parsu Pra V</t>
  </si>
  <si>
    <t>Dharapani Ma V</t>
  </si>
  <si>
    <t>Machapuchhre Pra V</t>
  </si>
  <si>
    <t>Simpani</t>
  </si>
  <si>
    <t>Srijana Ma V</t>
  </si>
  <si>
    <t>Paundur Pra V</t>
  </si>
  <si>
    <t>Bal Mandir Ma V</t>
  </si>
  <si>
    <t>Bhidabari</t>
  </si>
  <si>
    <t>Hemja</t>
  </si>
  <si>
    <t>Baraha Ma V</t>
  </si>
  <si>
    <t>Thulodhunga</t>
  </si>
  <si>
    <t>Bhumishwor Ma V</t>
  </si>
  <si>
    <t>Astan</t>
  </si>
  <si>
    <t>Okhei</t>
  </si>
  <si>
    <t>Indreni Pra V</t>
  </si>
  <si>
    <t>Astam</t>
  </si>
  <si>
    <t>Kailash Tetsuo Pra V</t>
  </si>
  <si>
    <t>Paudurpatan</t>
  </si>
  <si>
    <t>Lahachok</t>
  </si>
  <si>
    <t>Patan</t>
  </si>
  <si>
    <t>Bal Kalyan Pra V</t>
  </si>
  <si>
    <t>Bhalabot</t>
  </si>
  <si>
    <t>Sukla Gandaki Ma V</t>
  </si>
  <si>
    <t>Ghandruk</t>
  </si>
  <si>
    <t>Tikhyan</t>
  </si>
  <si>
    <t>Kurlung Baraha Pra V</t>
  </si>
  <si>
    <t>Chooprang</t>
  </si>
  <si>
    <t>Dhaulashree Ma V</t>
  </si>
  <si>
    <t>Phulibang</t>
  </si>
  <si>
    <t>Melache</t>
  </si>
  <si>
    <t>Tal Barahi Pra V</t>
  </si>
  <si>
    <t>Humdu</t>
  </si>
  <si>
    <t>Kimche</t>
  </si>
  <si>
    <t>Uri</t>
  </si>
  <si>
    <t>Dhurjung</t>
  </si>
  <si>
    <t>Dhurjung Pra V</t>
  </si>
  <si>
    <t>Kiun</t>
  </si>
  <si>
    <t>Phumrungkhu Barah Ma V</t>
  </si>
  <si>
    <t>Kotmaidan</t>
  </si>
  <si>
    <t>Meshram Baraha Ma V</t>
  </si>
  <si>
    <t>Hansapur</t>
  </si>
  <si>
    <t>Handikhola</t>
  </si>
  <si>
    <t>Ramkot</t>
  </si>
  <si>
    <t>Basundhara Pra V</t>
  </si>
  <si>
    <t>Kusunne</t>
  </si>
  <si>
    <t>Saklyng</t>
  </si>
  <si>
    <t>Maajhgaun</t>
  </si>
  <si>
    <t>Hanshapur Pra V</t>
  </si>
  <si>
    <t>Lipyani</t>
  </si>
  <si>
    <t>Kaule</t>
  </si>
  <si>
    <t>Ratamata Pra V</t>
  </si>
  <si>
    <t>Jhijhirka</t>
  </si>
  <si>
    <t>Milanchowk</t>
  </si>
  <si>
    <t>Chaklekuna</t>
  </si>
  <si>
    <t>Divya Jyoti Pra V</t>
  </si>
  <si>
    <t>Suikhet</t>
  </si>
  <si>
    <t>Lamachautara</t>
  </si>
  <si>
    <t>Bishnu Paduka Ma V</t>
  </si>
  <si>
    <t>Yamdi</t>
  </si>
  <si>
    <t>Pemachal Shakya Monastik Gumba</t>
  </si>
  <si>
    <t>Bicramshila Buddhist Gumba</t>
  </si>
  <si>
    <t>Pokharithok</t>
  </si>
  <si>
    <t>Ryalechaur</t>
  </si>
  <si>
    <t>Lamchhaniethar</t>
  </si>
  <si>
    <t>Kahun</t>
  </si>
  <si>
    <t>Karma Siddha Parmpara Dhamachakra Gumba</t>
  </si>
  <si>
    <t>Kaure</t>
  </si>
  <si>
    <t>Jhajharmare</t>
  </si>
  <si>
    <t>Chandika Pra V</t>
  </si>
  <si>
    <t>Chitepani</t>
  </si>
  <si>
    <t>Madibeshi</t>
  </si>
  <si>
    <t>Than</t>
  </si>
  <si>
    <t>Rastriya Pra V</t>
  </si>
  <si>
    <t>Usha Kiran Pra V</t>
  </si>
  <si>
    <t>Thulaswara</t>
  </si>
  <si>
    <t>Surkemaidan</t>
  </si>
  <si>
    <t>Siddha Pra V</t>
  </si>
  <si>
    <t>Aarupata</t>
  </si>
  <si>
    <t>Lekhnath Pra V</t>
  </si>
  <si>
    <t>Kaskikot</t>
  </si>
  <si>
    <t>Gairapatan</t>
  </si>
  <si>
    <t>Sadashiva Pra V</t>
  </si>
  <si>
    <t>Matri Bhumi Jana Prakash Pra V</t>
  </si>
  <si>
    <t>Bakre</t>
  </si>
  <si>
    <t>Bijay Pra V</t>
  </si>
  <si>
    <t>pokharichaur</t>
  </si>
  <si>
    <t>Basanta Pra V</t>
  </si>
  <si>
    <t>Pateswara</t>
  </si>
  <si>
    <t>Bal Prabodhani Pra V</t>
  </si>
  <si>
    <t>Aankuna</t>
  </si>
  <si>
    <t>Saraswati Kunja Pra V</t>
  </si>
  <si>
    <t>Guntechaur</t>
  </si>
  <si>
    <t>Pame Pra V</t>
  </si>
  <si>
    <t>Khampur</t>
  </si>
  <si>
    <t>Kristi</t>
  </si>
  <si>
    <t>Ramdi</t>
  </si>
  <si>
    <t>Damsadi</t>
  </si>
  <si>
    <t>Bayali</t>
  </si>
  <si>
    <t>Deulipipal</t>
  </si>
  <si>
    <t>Dhurkot</t>
  </si>
  <si>
    <t>Kamere</t>
  </si>
  <si>
    <t>Ghaderidanda</t>
  </si>
  <si>
    <t>Nachnechaur</t>
  </si>
  <si>
    <t>Bhabisya Nirman Ma V</t>
  </si>
  <si>
    <t>Jogichaur</t>
  </si>
  <si>
    <t>Bhatthar</t>
  </si>
  <si>
    <t>Sudin Pra V</t>
  </si>
  <si>
    <t>Thulapata</t>
  </si>
  <si>
    <t>Sunarthar</t>
  </si>
  <si>
    <t>Bhirkot</t>
  </si>
  <si>
    <t>Deurali Ni Ma V</t>
  </si>
  <si>
    <t>Bagaicha</t>
  </si>
  <si>
    <t>Akala Pra V</t>
  </si>
  <si>
    <t>Tallodharmi</t>
  </si>
  <si>
    <t>Gayatri Pra V</t>
  </si>
  <si>
    <t>Dharmi</t>
  </si>
  <si>
    <t>Bhumeshwor Pra V</t>
  </si>
  <si>
    <t>Gharmi</t>
  </si>
  <si>
    <t>Lekhnath</t>
  </si>
  <si>
    <t>Rakhidanda</t>
  </si>
  <si>
    <t>Jallare Danda</t>
  </si>
  <si>
    <t>Amar Jyoti Gaun Pharka Ma V</t>
  </si>
  <si>
    <t>Sundaridanda</t>
  </si>
  <si>
    <t>Lapsidanda</t>
  </si>
  <si>
    <t>Golchepani</t>
  </si>
  <si>
    <t>Begnas</t>
  </si>
  <si>
    <t>Lawaswara</t>
  </si>
  <si>
    <t>Sainikbasit</t>
  </si>
  <si>
    <t>Majuwa</t>
  </si>
  <si>
    <t>Silinge</t>
  </si>
  <si>
    <t>Patnneri</t>
  </si>
  <si>
    <t>Dandagaun</t>
  </si>
  <si>
    <t>Archale</t>
  </si>
  <si>
    <t>Tarun Pra V</t>
  </si>
  <si>
    <t>Badhare</t>
  </si>
  <si>
    <t>Siddha Ganesh Pra V</t>
  </si>
  <si>
    <t>Ritthepani</t>
  </si>
  <si>
    <t>Kumalgaun</t>
  </si>
  <si>
    <t>Kalyan Pra V</t>
  </si>
  <si>
    <t>Simdaha</t>
  </si>
  <si>
    <t>Kabishiromani Lekhanath Pra V</t>
  </si>
  <si>
    <t>Baraldanda</t>
  </si>
  <si>
    <t>sisuwa</t>
  </si>
  <si>
    <t>Sakneri</t>
  </si>
  <si>
    <t>Ram Jyoti Ma V</t>
  </si>
  <si>
    <t>Khudi</t>
  </si>
  <si>
    <t>Tribhuwan Shanti Ma V</t>
  </si>
  <si>
    <t>Bijayapur</t>
  </si>
  <si>
    <t>Bhawani Kalika Ma V</t>
  </si>
  <si>
    <t>Janatako chautara</t>
  </si>
  <si>
    <t>Brahmharupa Ma V</t>
  </si>
  <si>
    <t>Pachbhaiya</t>
  </si>
  <si>
    <t>Amar Siddha Namuna Ma V</t>
  </si>
  <si>
    <t>Gagangauda</t>
  </si>
  <si>
    <t>Bhanddhardhik</t>
  </si>
  <si>
    <t>Jana Prakash Ma V</t>
  </si>
  <si>
    <t>Ananda Jyoti Ma V</t>
  </si>
  <si>
    <t>Adhaubazar</t>
  </si>
  <si>
    <t>Jayamikuna</t>
  </si>
  <si>
    <t>Laxmi Adarsha Ma V</t>
  </si>
  <si>
    <t>Adhau</t>
  </si>
  <si>
    <t>Srijana Bahira Ma V</t>
  </si>
  <si>
    <t>Powerhouse</t>
  </si>
  <si>
    <t>Sahid Smarak Pra V</t>
  </si>
  <si>
    <t>Tallogagangauda</t>
  </si>
  <si>
    <t>Bhoredanda</t>
  </si>
  <si>
    <t>Chandrakot</t>
  </si>
  <si>
    <t>Tolka</t>
  </si>
  <si>
    <t>Himalaya Ma V</t>
  </si>
  <si>
    <t>Landruk</t>
  </si>
  <si>
    <t>Landruk Pra V</t>
  </si>
  <si>
    <t>Tomijum</t>
  </si>
  <si>
    <t>Bhichuk</t>
  </si>
  <si>
    <t>Tanchok Pra V</t>
  </si>
  <si>
    <t>Pasalmathi</t>
  </si>
  <si>
    <t>Haijum</t>
  </si>
  <si>
    <t>Tapko</t>
  </si>
  <si>
    <t>Lumu</t>
  </si>
  <si>
    <t>Khoragaun</t>
  </si>
  <si>
    <t>Idikhola</t>
  </si>
  <si>
    <t>Him Giri Pra V</t>
  </si>
  <si>
    <t>Lwang</t>
  </si>
  <si>
    <t>Kalimati</t>
  </si>
  <si>
    <t>Annapurna Pra V</t>
  </si>
  <si>
    <t>Khoramukh</t>
  </si>
  <si>
    <t>Sidhing</t>
  </si>
  <si>
    <t>Koleli</t>
  </si>
  <si>
    <t>Saitikhola</t>
  </si>
  <si>
    <t>Gaurishankar Ma V</t>
  </si>
  <si>
    <t>Rumja</t>
  </si>
  <si>
    <t>Bhurjungkhola</t>
  </si>
  <si>
    <t>Himali Pra V</t>
  </si>
  <si>
    <t>Malkechautara</t>
  </si>
  <si>
    <t>Himalaya Danfe Pra V</t>
  </si>
  <si>
    <t>Mirsa</t>
  </si>
  <si>
    <t>Khaharetol</t>
  </si>
  <si>
    <t>Majhthana</t>
  </si>
  <si>
    <t>Janak Pra V</t>
  </si>
  <si>
    <t>Amaldanda</t>
  </si>
  <si>
    <t>Sayurya</t>
  </si>
  <si>
    <t>Shiva Kiran Pra V</t>
  </si>
  <si>
    <t>Kafaldanda</t>
  </si>
  <si>
    <t>Raikar</t>
  </si>
  <si>
    <t>Ratana Shobha Ma V</t>
  </si>
  <si>
    <t>Pahire</t>
  </si>
  <si>
    <t>Bisauna</t>
  </si>
  <si>
    <t>Gyanodaya Raghu Pra V</t>
  </si>
  <si>
    <t>Siranthat</t>
  </si>
  <si>
    <t>Saraswati Birmaya Pra V</t>
  </si>
  <si>
    <t>Aathighat</t>
  </si>
  <si>
    <t>Mijuredanda</t>
  </si>
  <si>
    <t>Gorje</t>
  </si>
  <si>
    <t>Nawa Prabhat Pra V</t>
  </si>
  <si>
    <t>Gahate</t>
  </si>
  <si>
    <t>Simalswar</t>
  </si>
  <si>
    <t>Deep Jyoti Pra V</t>
  </si>
  <si>
    <t>Ganga Pra V</t>
  </si>
  <si>
    <t>Mugri</t>
  </si>
  <si>
    <t>Pragati Sadan Pra V</t>
  </si>
  <si>
    <t>Poshi</t>
  </si>
  <si>
    <t>Sipahi</t>
  </si>
  <si>
    <t>Rawaidanda</t>
  </si>
  <si>
    <t>Mugrebeshi</t>
  </si>
  <si>
    <t>Pakhurikot</t>
  </si>
  <si>
    <t>Goreje</t>
  </si>
  <si>
    <t>Himalya Ma V</t>
  </si>
  <si>
    <t>Tangting</t>
  </si>
  <si>
    <t>Sondha</t>
  </si>
  <si>
    <t>Himalaya Milan Ma V</t>
  </si>
  <si>
    <t>Rohigaun</t>
  </si>
  <si>
    <t>Ghyamrang</t>
  </si>
  <si>
    <t>Fedipatan</t>
  </si>
  <si>
    <t>Sibalaya</t>
  </si>
  <si>
    <t>Kriyapani</t>
  </si>
  <si>
    <t>Sammi</t>
  </si>
  <si>
    <t>Jana Chetan Ma V</t>
  </si>
  <si>
    <t>Parche</t>
  </si>
  <si>
    <t>Nalku Pra V</t>
  </si>
  <si>
    <t>Khilanga</t>
  </si>
  <si>
    <t>Dudh Pokhari Ma V</t>
  </si>
  <si>
    <t>Lamathar</t>
  </si>
  <si>
    <t>Parsyang</t>
  </si>
  <si>
    <t>Chorepatan</t>
  </si>
  <si>
    <t>Malepatan</t>
  </si>
  <si>
    <t>Barahi Ma V</t>
  </si>
  <si>
    <t>Baidam</t>
  </si>
  <si>
    <t>Tal Barahi Ma V</t>
  </si>
  <si>
    <t>Maswaa</t>
  </si>
  <si>
    <t>Simalchaur</t>
  </si>
  <si>
    <t>Simlachaur</t>
  </si>
  <si>
    <t>Jana Priya Ma V</t>
  </si>
  <si>
    <t>Choorepatan</t>
  </si>
  <si>
    <t>Chorepatan Ma V</t>
  </si>
  <si>
    <t>Mahatgaunda</t>
  </si>
  <si>
    <t>Mustangchowk</t>
  </si>
  <si>
    <t>Pardi Ma V</t>
  </si>
  <si>
    <t>Laliguras</t>
  </si>
  <si>
    <t>Rambazar</t>
  </si>
  <si>
    <t>Fulbari</t>
  </si>
  <si>
    <t>Shivashakti Ma V</t>
  </si>
  <si>
    <t>Shitaladevi</t>
  </si>
  <si>
    <t>Shitala Devi Ma V</t>
  </si>
  <si>
    <t>Dhikalethar</t>
  </si>
  <si>
    <t>Ramgat</t>
  </si>
  <si>
    <t>Amar Singh Ma V</t>
  </si>
  <si>
    <t>Miyapatan</t>
  </si>
  <si>
    <t>Maula Islamic Pra V</t>
  </si>
  <si>
    <t>Kundhar</t>
  </si>
  <si>
    <t>Bhadra Kali Ma V</t>
  </si>
  <si>
    <t>Chauthe</t>
  </si>
  <si>
    <t>Majheripatan</t>
  </si>
  <si>
    <t>Rameshwori Ma V</t>
  </si>
  <si>
    <t>Phalepatan</t>
  </si>
  <si>
    <t>Sidha Ma V</t>
  </si>
  <si>
    <t>Masina</t>
  </si>
  <si>
    <t>Chhinedanda</t>
  </si>
  <si>
    <t>Tundhikhel</t>
  </si>
  <si>
    <t>Tundikhel</t>
  </si>
  <si>
    <t>Kaseri</t>
  </si>
  <si>
    <t>Bhimkalipatan</t>
  </si>
  <si>
    <t>Sanskrit Ma V</t>
  </si>
  <si>
    <t>Barpatan</t>
  </si>
  <si>
    <t>Bindyabasini Ma V</t>
  </si>
  <si>
    <t>Nadipur</t>
  </si>
  <si>
    <t>Gyan Bhumi Ma V</t>
  </si>
  <si>
    <t>Gharirapatan</t>
  </si>
  <si>
    <t>Navin Ma V</t>
  </si>
  <si>
    <t>Nayabazar</t>
  </si>
  <si>
    <t>Nawa Prabhat Ma V</t>
  </si>
  <si>
    <t>Buspark</t>
  </si>
  <si>
    <t>Dip</t>
  </si>
  <si>
    <t>Ammare</t>
  </si>
  <si>
    <t>Batulechaur</t>
  </si>
  <si>
    <t>Vindhyabasini Ma V</t>
  </si>
  <si>
    <t>Lamchaur</t>
  </si>
  <si>
    <t>Indra Rajya Laxmi Ma V</t>
  </si>
  <si>
    <t>Pumdibhumdi</t>
  </si>
  <si>
    <t>Anadu</t>
  </si>
  <si>
    <t>Anadu Pra V</t>
  </si>
  <si>
    <t>Khalse</t>
  </si>
  <si>
    <t>Ghumti</t>
  </si>
  <si>
    <t>Pokhara Darshaniyasthal Pra V</t>
  </si>
  <si>
    <t>Kalabang</t>
  </si>
  <si>
    <t>Simlepatal</t>
  </si>
  <si>
    <t>Lukunsura</t>
  </si>
  <si>
    <t>Maheshwori Ma V</t>
  </si>
  <si>
    <t>Kaulepani</t>
  </si>
  <si>
    <t>Sukraraj Ma V</t>
  </si>
  <si>
    <t>Thulibidi</t>
  </si>
  <si>
    <t>Kodi</t>
  </si>
  <si>
    <t>Tarebhir</t>
  </si>
  <si>
    <t>Okhle Danda Bhumdikot Ma V</t>
  </si>
  <si>
    <t>Tallgaun</t>
  </si>
  <si>
    <t>Gauri Pra V</t>
  </si>
  <si>
    <t>Bhulbhule</t>
  </si>
  <si>
    <t>Yuba Jyoti Pra V</t>
  </si>
  <si>
    <t>Lausitakura</t>
  </si>
  <si>
    <t>Himalayan Pra V</t>
  </si>
  <si>
    <t>Tallakot</t>
  </si>
  <si>
    <t>Churunga</t>
  </si>
  <si>
    <t>Dhara Pra V</t>
  </si>
  <si>
    <t>Shiveshwori Pra V</t>
  </si>
  <si>
    <t>Piyana</t>
  </si>
  <si>
    <t>Bharati Bhawan Ma V</t>
  </si>
  <si>
    <t>Mohora</t>
  </si>
  <si>
    <t>HumdiLampatan</t>
  </si>
  <si>
    <t>Nispakchha Ma V</t>
  </si>
  <si>
    <t>Bhangara</t>
  </si>
  <si>
    <t>Kamal Pra V</t>
  </si>
  <si>
    <t>Bhirchowk</t>
  </si>
  <si>
    <t>Chandra Prabha Ma V</t>
  </si>
  <si>
    <t>Taalbesi</t>
  </si>
  <si>
    <t>Rupa Jyoti Ma V</t>
  </si>
  <si>
    <t>Tilahar</t>
  </si>
  <si>
    <t>Suryodaya Pra V</t>
  </si>
  <si>
    <t>Taalpani</t>
  </si>
  <si>
    <t>Prithvi Rupa Ma V</t>
  </si>
  <si>
    <t>Maidan</t>
  </si>
  <si>
    <t>Jyoti Prakash Pra V</t>
  </si>
  <si>
    <t>Saimarang</t>
  </si>
  <si>
    <t>Safle</t>
  </si>
  <si>
    <t>Shobha Pra V</t>
  </si>
  <si>
    <t>Baarchowk</t>
  </si>
  <si>
    <t>Annapurna Sitapokhari Pra V</t>
  </si>
  <si>
    <t>Rastra Jyoti Ma V</t>
  </si>
  <si>
    <t>Luyara</t>
  </si>
  <si>
    <t>Kalchedanda</t>
  </si>
  <si>
    <t>Salleri Pra V</t>
  </si>
  <si>
    <t>Puranagaun</t>
  </si>
  <si>
    <t>Jana Siddha Pra V</t>
  </si>
  <si>
    <t>Kafalbot</t>
  </si>
  <si>
    <t>Baraha Pra V</t>
  </si>
  <si>
    <t>Baaskharka</t>
  </si>
  <si>
    <t>Jhowrang</t>
  </si>
  <si>
    <t>Shitala Ma V</t>
  </si>
  <si>
    <t>Giripati</t>
  </si>
  <si>
    <t>Pragatishil Ma V</t>
  </si>
  <si>
    <t>Nayapul</t>
  </si>
  <si>
    <t>Bhakunde</t>
  </si>
  <si>
    <t>Shanta Ma V</t>
  </si>
  <si>
    <t>Padheli</t>
  </si>
  <si>
    <t>Bhangyang</t>
  </si>
  <si>
    <t>Gothadi</t>
  </si>
  <si>
    <t>Sredibagara</t>
  </si>
  <si>
    <t>Prabhat Pra V</t>
  </si>
  <si>
    <t>Lamagaun</t>
  </si>
  <si>
    <t>Srijana Pra V</t>
  </si>
  <si>
    <t>Bharabhari</t>
  </si>
  <si>
    <t>Himalaya Tinshir Pra V</t>
  </si>
  <si>
    <t>Chaur</t>
  </si>
  <si>
    <t>Khadrujum</t>
  </si>
  <si>
    <t>Barahi Pra V</t>
  </si>
  <si>
    <t>Khaimarang</t>
  </si>
  <si>
    <t>Bhurjunkhola</t>
  </si>
  <si>
    <t>Machapuchhre Ma V</t>
  </si>
  <si>
    <t>Faichok</t>
  </si>
  <si>
    <t>Mai Madan Pra V</t>
  </si>
  <si>
    <t>Maudanda</t>
  </si>
  <si>
    <t>Kalpa Pra V</t>
  </si>
  <si>
    <t>Dhungagadi</t>
  </si>
  <si>
    <t>Takanja</t>
  </si>
  <si>
    <t>Bageshwori Pra V</t>
  </si>
  <si>
    <t>Khalte</t>
  </si>
  <si>
    <t>Gaun Pharka Ma V</t>
  </si>
  <si>
    <t>Thak</t>
  </si>
  <si>
    <t>Bhume Pra V</t>
  </si>
  <si>
    <t>Durlung</t>
  </si>
  <si>
    <t>Sildu Pra V</t>
  </si>
  <si>
    <t>Melebot</t>
  </si>
  <si>
    <t>Kichingdil</t>
  </si>
  <si>
    <t>Maharudra Ma V</t>
  </si>
  <si>
    <t>Ramdanda</t>
  </si>
  <si>
    <t>Chhachok</t>
  </si>
  <si>
    <t>Dhanubas Kalika Pra V</t>
  </si>
  <si>
    <t>Baskot</t>
  </si>
  <si>
    <t>Bal Padam Pra V</t>
  </si>
  <si>
    <t>Dayananda Pra V</t>
  </si>
  <si>
    <t>Tarkang</t>
  </si>
  <si>
    <t>Dhruba Ma V</t>
  </si>
  <si>
    <t>Yangakot</t>
  </si>
  <si>
    <t>Sitaram Ma V</t>
  </si>
  <si>
    <t>Sayage</t>
  </si>
  <si>
    <t>Binda Basini Pra V</t>
  </si>
  <si>
    <t>Eklekhet</t>
  </si>
  <si>
    <t>Bramha Charini Pra V</t>
  </si>
  <si>
    <t>Sarchowk</t>
  </si>
  <si>
    <t>Mangalodaya Pra V</t>
  </si>
  <si>
    <t>Bagaledanda</t>
  </si>
  <si>
    <t>Keurane</t>
  </si>
  <si>
    <t>Thumki</t>
  </si>
  <si>
    <t>Chayape</t>
  </si>
  <si>
    <t>Rithumala Pra V</t>
  </si>
  <si>
    <t>Sirkutaan</t>
  </si>
  <si>
    <t>Pelung</t>
  </si>
  <si>
    <t>Pragatisil Pra V</t>
  </si>
  <si>
    <t>Dagautar</t>
  </si>
  <si>
    <t>Barhapirke</t>
  </si>
  <si>
    <t>Jateshwor Ma V</t>
  </si>
  <si>
    <t>Deupur</t>
  </si>
  <si>
    <t>Chandipatan</t>
  </si>
  <si>
    <t>Pipaldali</t>
  </si>
  <si>
    <t>Dadakhor</t>
  </si>
  <si>
    <t>Mahendra Rastriya Pra V</t>
  </si>
  <si>
    <t>Rayalechaur</t>
  </si>
  <si>
    <t xml:space="preserve">Total Students </t>
  </si>
  <si>
    <t>Saptari</t>
  </si>
  <si>
    <t>Kushaha</t>
  </si>
  <si>
    <t xml:space="preserve">Surunga </t>
  </si>
  <si>
    <t>Mashilal Janata Ma Vi, Kushaha</t>
  </si>
  <si>
    <t>Daulatpur</t>
  </si>
  <si>
    <t>Kadaharwa</t>
  </si>
  <si>
    <t>Janaprabhat Ma Vi School, Daulatpur</t>
  </si>
  <si>
    <t>Shishuwari</t>
  </si>
  <si>
    <t>Janata Ma Vi School, Shishuwari</t>
  </si>
  <si>
    <t>Tikuliya</t>
  </si>
  <si>
    <t>Keshav Sma. Janata Ma Vi School, Tikuliya</t>
  </si>
  <si>
    <t>Birnagar</t>
  </si>
  <si>
    <t>Janata Basic School, Birnagar</t>
  </si>
  <si>
    <t>Hardiya</t>
  </si>
  <si>
    <t>Bhediya Bazar</t>
  </si>
  <si>
    <t>Rastriya Basic School, Bhediya Hardiya</t>
  </si>
  <si>
    <t>Pramanpur</t>
  </si>
  <si>
    <t>Janata Basic School, Pramanpur</t>
  </si>
  <si>
    <t>Malahanma</t>
  </si>
  <si>
    <t>Samserpur</t>
  </si>
  <si>
    <t>Mu. Ra. Basic  School, Samserpur</t>
  </si>
  <si>
    <t>Basic School, Malahanma</t>
  </si>
  <si>
    <t>Sripur Kusaha Jabdi</t>
  </si>
  <si>
    <t>Janata Ra. Basic School, Sripur Kusaha Jabdi</t>
  </si>
  <si>
    <t>Banigama</t>
  </si>
  <si>
    <t>Rastriya Low. Sec. School, Banigama</t>
  </si>
  <si>
    <t>Raksaha</t>
  </si>
  <si>
    <t>Janata Basic School, Raksaha</t>
  </si>
  <si>
    <t>Chahka Koraiya</t>
  </si>
  <si>
    <t>Ra. Basic School, Chahka Koraiya</t>
  </si>
  <si>
    <t>Haripur</t>
  </si>
  <si>
    <t>Pokhariya Basanpatti</t>
  </si>
  <si>
    <t>Ra. Basic School, Pokhariya Basanpatti</t>
  </si>
  <si>
    <t>Paterwa</t>
  </si>
  <si>
    <t>Aurha Maheshpur</t>
  </si>
  <si>
    <t>Janata Basic  School, Aurha Maheshpur</t>
  </si>
  <si>
    <t xml:space="preserve"> Kadmaha</t>
  </si>
  <si>
    <t>Ra. Pri. School, Kadmaha</t>
  </si>
  <si>
    <t xml:space="preserve"> Bhusi Mahiliya</t>
  </si>
  <si>
    <t>Ra. Pri. School, Bhusi Mahiliya</t>
  </si>
  <si>
    <t>Baunna</t>
  </si>
  <si>
    <t>Ra. Pri. School, Baunna</t>
  </si>
  <si>
    <t>Mahuliya</t>
  </si>
  <si>
    <t>Ra. Pri. School, Mahuliya</t>
  </si>
  <si>
    <t xml:space="preserve"> Chakdah Mohanpur</t>
  </si>
  <si>
    <t>Ra. Pri. School, Chakdah Mohanpur</t>
  </si>
  <si>
    <t>Siswa Thalha</t>
  </si>
  <si>
    <t>Janata Ra. Pri. School, Siswa Thalha</t>
  </si>
  <si>
    <t>Paschim tole</t>
  </si>
  <si>
    <t>Aadarsha Ra. Pri. School, Madhupatti</t>
  </si>
  <si>
    <t>Kanakpur</t>
  </si>
  <si>
    <t>Ra. Pri. School, Laxmipur</t>
  </si>
  <si>
    <t>Kamalpur</t>
  </si>
  <si>
    <t>Janata Basic School, Hardiya Kamalpur</t>
  </si>
  <si>
    <t>Naindabar</t>
  </si>
  <si>
    <t>Janata Basic School, Naindabar</t>
  </si>
  <si>
    <t>Pipra</t>
  </si>
  <si>
    <t>Basic School,, Shivnagar</t>
  </si>
  <si>
    <t>Pokhariya</t>
  </si>
  <si>
    <t>Dalit Janata Pri. School, Pokhariya</t>
  </si>
  <si>
    <t>Ra. Pri. School, Haripur</t>
  </si>
  <si>
    <t>Janamukhi Samudayik Pri. School, Hardiya</t>
  </si>
  <si>
    <t>Rajbiraj</t>
  </si>
  <si>
    <t>Ke. A. Ma V School, Rajbiraj</t>
  </si>
  <si>
    <t>Itahari</t>
  </si>
  <si>
    <t>Bishnupur</t>
  </si>
  <si>
    <t>Janata  Ma V School, Itahari Bishnupur</t>
  </si>
  <si>
    <t>Gorgama Ranjitpur</t>
  </si>
  <si>
    <t>Rudra Narayan  Ma V School, Gorgama</t>
  </si>
  <si>
    <t>Basbitti</t>
  </si>
  <si>
    <t>Rupani</t>
  </si>
  <si>
    <t>Janata Ma V Basbitti</t>
  </si>
  <si>
    <t>Malekpur</t>
  </si>
  <si>
    <t>Khurhuriya</t>
  </si>
  <si>
    <t>Janata Ma V  School, Malekpur Khurhuriya</t>
  </si>
  <si>
    <t>Thangachhi</t>
  </si>
  <si>
    <t>Basic School, Thangachhi</t>
  </si>
  <si>
    <t>Simraha Sigyaun</t>
  </si>
  <si>
    <t>Janata Basic School, Simraha Sigyaun</t>
  </si>
  <si>
    <t>Jamuni Madhepura</t>
  </si>
  <si>
    <t>Sharada Basic  School, Jamuni Madhepura</t>
  </si>
  <si>
    <t>Boriya</t>
  </si>
  <si>
    <t>Majhau</t>
  </si>
  <si>
    <t>Ra. Basic School, Majhau</t>
  </si>
  <si>
    <t>Musaharniya</t>
  </si>
  <si>
    <t>Janata Basic School, , Malekpur</t>
  </si>
  <si>
    <t>Thalahi</t>
  </si>
  <si>
    <t>Basic School, Thalahi</t>
  </si>
  <si>
    <t>Gadhiya Maletha</t>
  </si>
  <si>
    <t>Basic School, Gadhiya</t>
  </si>
  <si>
    <t>Gorakhali</t>
  </si>
  <si>
    <t>Basic School, Kendra # 6</t>
  </si>
  <si>
    <t>Janata Low. Sec. School, Bishnupurkatti</t>
  </si>
  <si>
    <t>Chhapki Bhathaul</t>
  </si>
  <si>
    <t>Basic  School, Chhapki Bhathaul</t>
  </si>
  <si>
    <t>Farsaith</t>
  </si>
  <si>
    <t>Basic School, Farsaith</t>
  </si>
  <si>
    <t>Basic  School, Kendra # 2</t>
  </si>
  <si>
    <t xml:space="preserve">Rajbiraj </t>
  </si>
  <si>
    <t>Bal Mandir Pri. School, Rajbiraj</t>
  </si>
  <si>
    <t>Nagarpalika Road</t>
  </si>
  <si>
    <t>Ramesh Na. Das, Aa. Pri. School, Rajbiraj</t>
  </si>
  <si>
    <t>Khairsal</t>
  </si>
  <si>
    <t>Ra. Pri. School, Khairsal</t>
  </si>
  <si>
    <t>Ra. Pri. School, Rajbiraj</t>
  </si>
  <si>
    <t>Himalaya Tole</t>
  </si>
  <si>
    <t>Ranjitpur</t>
  </si>
  <si>
    <t>Ra. Pri. School, Ranjitpur</t>
  </si>
  <si>
    <t>Jhalahi</t>
  </si>
  <si>
    <t>Gyan Jyoti Ra. Pri. School, Jhalahi</t>
  </si>
  <si>
    <t>Dighwa</t>
  </si>
  <si>
    <t>Ra. Pri. School, Dighwa Biraul</t>
  </si>
  <si>
    <t>Nepal Redcross Ra. Pri. School, Dighwa</t>
  </si>
  <si>
    <t>Biraul</t>
  </si>
  <si>
    <t>Janak Ra. Pri. School, Biraul</t>
  </si>
  <si>
    <t>Andipatti</t>
  </si>
  <si>
    <t>Janata Ra. Pri. School, Andipatti</t>
  </si>
  <si>
    <t>Katti</t>
  </si>
  <si>
    <t>Janata Ra. Pri. School, Katti</t>
  </si>
  <si>
    <t>Madarsa Faijul Islamiya, Thalahi</t>
  </si>
  <si>
    <t>Purba tole Jolhari</t>
  </si>
  <si>
    <t>Jansewa Ra. Pri. School,  Maleth</t>
  </si>
  <si>
    <t>Pa. Bi.  Ma V School, Rajbiraj</t>
  </si>
  <si>
    <t>Chanaura Padariya</t>
  </si>
  <si>
    <t>Rajo Devi Thako Devi Jo. Bha. Ma V School</t>
  </si>
  <si>
    <t>Kankatta</t>
  </si>
  <si>
    <t>Janata Ma V School, Kankatta</t>
  </si>
  <si>
    <t>Narendra Me. Janata Ma V School, Boriya</t>
  </si>
  <si>
    <t>Ma. De. Basic  School, Chanaura Padariya</t>
  </si>
  <si>
    <t>Bharuwa</t>
  </si>
  <si>
    <t>Basic  School, Deuri Bharuwa Navtol</t>
  </si>
  <si>
    <t>Janata Basic School, Musharniya Deuri Bharuwa</t>
  </si>
  <si>
    <t>Parsahi</t>
  </si>
  <si>
    <t>Janata Basic  School, Parsahi</t>
  </si>
  <si>
    <t>Islamiya Ra. Pri. School, Rajbiraj</t>
  </si>
  <si>
    <t>Ra. Pri. School, Malekpur</t>
  </si>
  <si>
    <t>Katwi</t>
  </si>
  <si>
    <t>Janata Ra. Pri. School, Katwi</t>
  </si>
  <si>
    <t>Ra. Pri. School, Farsaitha Motipur</t>
  </si>
  <si>
    <t>Madarsa Aasiniya Darul Ulum  Ra. Pri. School</t>
  </si>
  <si>
    <t>Jagdari</t>
  </si>
  <si>
    <t>Madarsa Rahmaniya Darul Kuran Jagdari</t>
  </si>
  <si>
    <t>Rampur tole</t>
  </si>
  <si>
    <t>Ra. Pri. School, Chanaura Padariya</t>
  </si>
  <si>
    <t>Belha</t>
  </si>
  <si>
    <t>Dihbar  Ra. Pri. School, Belha</t>
  </si>
  <si>
    <t>Dumari Shivthan</t>
  </si>
  <si>
    <t>Ra. Pri. School, Dumari Shivthan</t>
  </si>
  <si>
    <t>Jolhari</t>
  </si>
  <si>
    <t>Madarha Islamiya Jolhari, Maletha</t>
  </si>
  <si>
    <t>Dhanraj tole</t>
  </si>
  <si>
    <t>Gayetribeli Ja.  Ra. Pri. School, Dighwa</t>
  </si>
  <si>
    <t>Janata  Ra. Pri. School, Maletha Gadhiya</t>
  </si>
  <si>
    <t>Bahira Balak Ko School</t>
  </si>
  <si>
    <t>Ra. Pri. School, Khurhuriya Uttartole</t>
  </si>
  <si>
    <t>Mukteshwarnath  Ra. Pri. School, Basbitti</t>
  </si>
  <si>
    <t>Madarsa Islamiya Talimul, Basbitti</t>
  </si>
  <si>
    <t>Launiya</t>
  </si>
  <si>
    <t>Tilathi Launiya</t>
  </si>
  <si>
    <t>Tilathi Koiladi</t>
  </si>
  <si>
    <t>Tilathi</t>
  </si>
  <si>
    <t>Public Ma V School, Tilathi Launiya</t>
  </si>
  <si>
    <t>Sakhada</t>
  </si>
  <si>
    <t xml:space="preserve">Chhinamasta </t>
  </si>
  <si>
    <t>Chhinmasta Bhu. Sanskrit Ma V School</t>
  </si>
  <si>
    <t>Bishahariya</t>
  </si>
  <si>
    <t>Mahabir Ma V School, Bishahariya</t>
  </si>
  <si>
    <t>Kochabakhari</t>
  </si>
  <si>
    <t>Kupahi</t>
  </si>
  <si>
    <t>Janata Ma V School, Khudibakhari</t>
  </si>
  <si>
    <t>Lalapatti</t>
  </si>
  <si>
    <t>Koiladi</t>
  </si>
  <si>
    <t>Rajendra Devki Basic School</t>
  </si>
  <si>
    <t>Birpur</t>
  </si>
  <si>
    <t>Basic School, Barahi Birpur</t>
  </si>
  <si>
    <t>Rampura</t>
  </si>
  <si>
    <t>Hanumannagar Kankalini</t>
  </si>
  <si>
    <t>Ra. Basic School, Rampuramalhaniya</t>
  </si>
  <si>
    <t>Piprahi</t>
  </si>
  <si>
    <t>Ra. Basic School, Bhelhi Piprahi</t>
  </si>
  <si>
    <t>Dalwa</t>
  </si>
  <si>
    <t>Ram Janaki Ra. Pri. Ma V School, Dalba</t>
  </si>
  <si>
    <t>Malhaniya</t>
  </si>
  <si>
    <t>Janata Ra. Pri. School, Rampuramalhaniya</t>
  </si>
  <si>
    <t>Sakarpura</t>
  </si>
  <si>
    <t>Ra. Pri. School, Sakarpura</t>
  </si>
  <si>
    <t>Mukhiya tole</t>
  </si>
  <si>
    <t>Ra. Pri. School, Sakarpura Mukhiyatole</t>
  </si>
  <si>
    <t>Hati</t>
  </si>
  <si>
    <t>Ra. Pri. School, Hati</t>
  </si>
  <si>
    <t>Barahi</t>
  </si>
  <si>
    <t>Janata Ra. Pri. School, Barahi Birpur</t>
  </si>
  <si>
    <t>Fakira</t>
  </si>
  <si>
    <t>Sharada Ra. Pri. School, Fakira</t>
  </si>
  <si>
    <t>Inarwa</t>
  </si>
  <si>
    <t>Janata Dihibar Ra. Pri. School, Inarwa</t>
  </si>
  <si>
    <t>Bardahi</t>
  </si>
  <si>
    <t>Janata Ra. Pri. School, Bardahi</t>
  </si>
  <si>
    <t>Govindapur</t>
  </si>
  <si>
    <t>Ra. Pri. School, Govindapur Chhinmasta</t>
  </si>
  <si>
    <t>Ra. Pri. School, Mohanpur Rampura</t>
  </si>
  <si>
    <t>Sigyaun Navtole</t>
  </si>
  <si>
    <t>Ra. Pri. School, Sagyaun Navtole</t>
  </si>
  <si>
    <t>Belhi</t>
  </si>
  <si>
    <t>Janata Ra. Pri. School, Belhi</t>
  </si>
  <si>
    <t>Dakshin tole</t>
  </si>
  <si>
    <t>Ra. Pri. School, Tilathi</t>
  </si>
  <si>
    <t>Umeshwar Ra. Pri. School, Launiya</t>
  </si>
  <si>
    <t>Ra. Pri. School, Prasahi</t>
  </si>
  <si>
    <t>Bhatottar</t>
  </si>
  <si>
    <t>Ra. Pri. School, Bhatottar</t>
  </si>
  <si>
    <t>Lokhram</t>
  </si>
  <si>
    <t>Ra. Pri. School, Lokhram</t>
  </si>
  <si>
    <t>Musahari tole</t>
  </si>
  <si>
    <t>Dalit Ra. Pri. School, Kochabakhari Lokhram</t>
  </si>
  <si>
    <t>Mahantha Janata Pri. School</t>
  </si>
  <si>
    <t xml:space="preserve">Sigyaun </t>
  </si>
  <si>
    <t>Janata Ra. Pri. School, Sigyaun Bishahariya</t>
  </si>
  <si>
    <t>Khudibakhari</t>
  </si>
  <si>
    <t>Janata Ra. Pri. School, Khudibakhari</t>
  </si>
  <si>
    <t>Mahuwa</t>
  </si>
  <si>
    <t>B. P. Ra. Pri. School, Mahuwa</t>
  </si>
  <si>
    <t>Parsahi Naya tole</t>
  </si>
  <si>
    <t>Radhadevi Kailu Singha Ra. Pri. School</t>
  </si>
  <si>
    <t>Baba Dihbar Ra. Pri. School</t>
  </si>
  <si>
    <t>Janata Ra. Pri. School, Bishahariya Piprahi</t>
  </si>
  <si>
    <t>Madarsa Isatul Ulum</t>
  </si>
  <si>
    <t>Barkatpur</t>
  </si>
  <si>
    <t>Madarsa Sirajul Islam Barkatpur</t>
  </si>
  <si>
    <t>Inarwa Khan tole</t>
  </si>
  <si>
    <t>Islamiya Ra. Pri. School, Khantole</t>
  </si>
  <si>
    <t>Mohanpur</t>
  </si>
  <si>
    <t>Janata Ra. Pri. School, Mohanpur</t>
  </si>
  <si>
    <t>Damawati</t>
  </si>
  <si>
    <t>Basic School, Damawati</t>
  </si>
  <si>
    <t>Madhepura</t>
  </si>
  <si>
    <t>Janata Ra. Pri. School, Ko Madhepura</t>
  </si>
  <si>
    <t>Ra. Pri. School, Barahi Birpur</t>
  </si>
  <si>
    <t>Ma Bhagwati Ra. Pri. School, Lalapatti</t>
  </si>
  <si>
    <t>Bhelhi</t>
  </si>
  <si>
    <t>Ra. Pri. School, Bhelhi Bishahariya</t>
  </si>
  <si>
    <t>Babhangamakatti</t>
  </si>
  <si>
    <t>La. Va. Na. Hi. Sec. School, Babhangamakatti</t>
  </si>
  <si>
    <t>Topa</t>
  </si>
  <si>
    <t>Janata Ma V  School, Topa</t>
  </si>
  <si>
    <t>Bhardaha</t>
  </si>
  <si>
    <t>B. P. Smarak Sec. School, Bhardaha</t>
  </si>
  <si>
    <t>Mahdeva</t>
  </si>
  <si>
    <t>Mahadeva</t>
  </si>
  <si>
    <t>Low. Sec. School, Mahdeva</t>
  </si>
  <si>
    <t>Bhagawatpur</t>
  </si>
  <si>
    <t>Janata Basic School, Bhagwatpur Kachahari</t>
  </si>
  <si>
    <t>Bhaluwa</t>
  </si>
  <si>
    <t>Low. Sec. School, Bhaluwa</t>
  </si>
  <si>
    <t>Madhawapur</t>
  </si>
  <si>
    <t>Basic  School, Madhwapur</t>
  </si>
  <si>
    <t>Arji</t>
  </si>
  <si>
    <t>B. P. Janata Basic School, Arji</t>
  </si>
  <si>
    <t>Gobargadha</t>
  </si>
  <si>
    <t>Sharda Basic  School, Gobargadha</t>
  </si>
  <si>
    <t>Koshi Byarej</t>
  </si>
  <si>
    <t>Koshi Low. Sec. School, Bhardaha</t>
  </si>
  <si>
    <t>Dagraha</t>
  </si>
  <si>
    <t>Low. Sec. School, Dagraha</t>
  </si>
  <si>
    <t>Ko Barsain</t>
  </si>
  <si>
    <t>Kri. Ku. De. Ra. Me. Low. Sec. School, Barsain</t>
  </si>
  <si>
    <t>Kadmaha</t>
  </si>
  <si>
    <t>Yoginiya</t>
  </si>
  <si>
    <t>Yogini Dinesh Ra. Pri. School, Yoginoiya</t>
  </si>
  <si>
    <t>Belaha</t>
  </si>
  <si>
    <t>Ra. Pri. School, Belha Yoginiya</t>
  </si>
  <si>
    <t>Koriyani</t>
  </si>
  <si>
    <t>Ra. Pri. School, Koriyani</t>
  </si>
  <si>
    <t>Mansapur</t>
  </si>
  <si>
    <t>Ra. Pri. School, Mansapur</t>
  </si>
  <si>
    <t>Palat Ra. Pri. School, Arji</t>
  </si>
  <si>
    <t>Janata Ra. Pri. School, Dakshin Tole</t>
  </si>
  <si>
    <t>Majhaura</t>
  </si>
  <si>
    <t>Mahabir Ra. Pri. School, Majhaura</t>
  </si>
  <si>
    <t>Durgapur</t>
  </si>
  <si>
    <t>Bhagwati Ra. Pri. School, Durgapur</t>
  </si>
  <si>
    <t>Ra. Pri. School, Kushaha</t>
  </si>
  <si>
    <t>Banarjhulla</t>
  </si>
  <si>
    <t>Ra. Pri. School, Ko. Barsain 1</t>
  </si>
  <si>
    <t>Rajaji Ra. Pri. School, Banarjhulla</t>
  </si>
  <si>
    <t>Hanumannagar</t>
  </si>
  <si>
    <t>Li. Tha. Ra. Pri. School, Hanumannagar</t>
  </si>
  <si>
    <t xml:space="preserve">Sadepar </t>
  </si>
  <si>
    <t>Pri. School, Sadepar 4</t>
  </si>
  <si>
    <t>Bhagwanpaur</t>
  </si>
  <si>
    <t>Ra. Pri. School, Bhagwanpur</t>
  </si>
  <si>
    <t>Ra. Pri. School, Hanumannagar 4</t>
  </si>
  <si>
    <t>Janata Basic  School, Inarwa</t>
  </si>
  <si>
    <t>Ra. Harihar Harinarayan Pri. School, Sadepar</t>
  </si>
  <si>
    <t>Madarsa Riyajul Jannah</t>
  </si>
  <si>
    <t>Mahabir Hi. Sec. School</t>
  </si>
  <si>
    <t>Sakardahai</t>
  </si>
  <si>
    <t>Ra. Pri. School, Sakardahi</t>
  </si>
  <si>
    <t>Kajauli</t>
  </si>
  <si>
    <t>Ra. Pri. School, Kajauli</t>
  </si>
  <si>
    <t>Akbarpur</t>
  </si>
  <si>
    <t>Jankalyan Ra. Pri. School, Akbarpur</t>
  </si>
  <si>
    <t>Musahari</t>
  </si>
  <si>
    <t>Dalit Ra. Pri. School, Inarwa</t>
  </si>
  <si>
    <t>Janata Ra. Pri. School, Mahdeva</t>
  </si>
  <si>
    <t>Jahada</t>
  </si>
  <si>
    <t>Madarsa Rijbiya Gaushulwara</t>
  </si>
  <si>
    <t>Pato</t>
  </si>
  <si>
    <t>Dakneshwori</t>
  </si>
  <si>
    <t>Sri Kanta Cha. Ma V School, Pato</t>
  </si>
  <si>
    <t>Brahampur</t>
  </si>
  <si>
    <t>Janata Ra. Me. Ma V School, Brahampur</t>
  </si>
  <si>
    <t>Aurahi</t>
  </si>
  <si>
    <t>Saraswati Ma V School, Aurahai</t>
  </si>
  <si>
    <t>Kabilasa</t>
  </si>
  <si>
    <t>Ma V School, Kabilasa</t>
  </si>
  <si>
    <t>Tarahi</t>
  </si>
  <si>
    <t>Janata  Ma V School, Tarahi</t>
  </si>
  <si>
    <t>Banainiya</t>
  </si>
  <si>
    <t>Khu. Ja. Sha. Basic School, Kamalpur</t>
  </si>
  <si>
    <t>Deuri</t>
  </si>
  <si>
    <t>Bodebarsain</t>
  </si>
  <si>
    <t>Basic  School, Deuri</t>
  </si>
  <si>
    <t>Nargho</t>
  </si>
  <si>
    <t>Nargho Purbari tole</t>
  </si>
  <si>
    <t>Janata Basic  School, Rajgadha</t>
  </si>
  <si>
    <t>Prabaha</t>
  </si>
  <si>
    <t>Ra. Basic School, Prabah</t>
  </si>
  <si>
    <t>Khadakpur</t>
  </si>
  <si>
    <t>Ra. Basic  School, Khadakpur</t>
  </si>
  <si>
    <t>Bathanaha</t>
  </si>
  <si>
    <t xml:space="preserve">Jhutki </t>
  </si>
  <si>
    <t>Kajara</t>
  </si>
  <si>
    <t>Ra. Pri. School, Kajara Jhutki</t>
  </si>
  <si>
    <t>Ra. Pri. School, Govindapur</t>
  </si>
  <si>
    <t>Hatail</t>
  </si>
  <si>
    <t>Ra. Pri. School, Hatail</t>
  </si>
  <si>
    <t>Bhimpur</t>
  </si>
  <si>
    <t>Rajaji Ra. Pri. School, Bhimpur</t>
  </si>
  <si>
    <t>Janata Shankar Ma V  School, Rajgadha</t>
  </si>
  <si>
    <t>Ra. Pri. School, Majhaura</t>
  </si>
  <si>
    <t>Bisanpur</t>
  </si>
  <si>
    <t>B. P. E. Ra. Pri. School, Bisanpur</t>
  </si>
  <si>
    <t>Bhutahi</t>
  </si>
  <si>
    <t>Kusaha</t>
  </si>
  <si>
    <t>Ra. Pri. School, Kusaha</t>
  </si>
  <si>
    <t>Jamuwa</t>
  </si>
  <si>
    <t>Janata Ra. Pri. School, Jamuwa</t>
  </si>
  <si>
    <t>Balati</t>
  </si>
  <si>
    <t>Ra. Pri. School, Balati Kabilasa</t>
  </si>
  <si>
    <t>Jankalyan Pri. School</t>
  </si>
  <si>
    <t>Swarnapatti</t>
  </si>
  <si>
    <t>Mahan Sahid, Janata Pri. School</t>
  </si>
  <si>
    <t>Andhari</t>
  </si>
  <si>
    <t>Sanyasi Ra. Pri. School, Andheri</t>
  </si>
  <si>
    <t>Jhutki Goath</t>
  </si>
  <si>
    <t>Ra. Pri. School</t>
  </si>
  <si>
    <t>Ra. Pri. School, Jhutki Pokhari</t>
  </si>
  <si>
    <t>Bi. Ma. Bho. Ka. Pri. School, Bishahariya</t>
  </si>
  <si>
    <t>Ma V School, Banainiya</t>
  </si>
  <si>
    <t>Kataiya Fattepur</t>
  </si>
  <si>
    <t>Janata Ma V School, Kataiya Fattepur</t>
  </si>
  <si>
    <t>Hariraha Basantpur</t>
  </si>
  <si>
    <t>Janata Ma V School, Bhutahi Hariraha</t>
  </si>
  <si>
    <t>Janata Ma. V., Belhi Chapena</t>
  </si>
  <si>
    <t>Navodaya Ra. Pri. School, Nargho Katti</t>
  </si>
  <si>
    <t>Ra. Pri. School, Pipra</t>
  </si>
  <si>
    <t>Parwaha</t>
  </si>
  <si>
    <t>Ra. Pri. School, Pati Parwaha</t>
  </si>
  <si>
    <t xml:space="preserve">Dakneshwori </t>
  </si>
  <si>
    <t>Ra. Pri. School, Bhutahi</t>
  </si>
  <si>
    <t>Amraiya</t>
  </si>
  <si>
    <t>Amraiya Public School, Khadakpur</t>
  </si>
  <si>
    <t>Hariraha</t>
  </si>
  <si>
    <t>Islamiya Ra. Pri. School, Hariraha</t>
  </si>
  <si>
    <t>Bhangaha</t>
  </si>
  <si>
    <t>Bhagwatpur Badhari</t>
  </si>
  <si>
    <t>Shambhunath</t>
  </si>
  <si>
    <t>Kachandaha</t>
  </si>
  <si>
    <t>Bu. Vi. Mu. Hi. Sec. School, Bhagwatpur Badhari</t>
  </si>
  <si>
    <t>Rayapur</t>
  </si>
  <si>
    <t>Kanchhu Narpratap Hi Sec. School, Nakati Raypur</t>
  </si>
  <si>
    <t>Patthargadha</t>
  </si>
  <si>
    <t>S. L. P. Hi. Sec. School, Patthargadha</t>
  </si>
  <si>
    <t>Ramdayal Hi. Sec. Sschool, Kachjandaha</t>
  </si>
  <si>
    <t>Rajowati Sec. School, Kusaha</t>
  </si>
  <si>
    <t>Kataiya</t>
  </si>
  <si>
    <t>Sec. School, Kataiya Hardiaya</t>
  </si>
  <si>
    <t>Arnaha</t>
  </si>
  <si>
    <t>Satbedha</t>
  </si>
  <si>
    <t>Janata Low. Sec. School, Satbedha</t>
  </si>
  <si>
    <t>Madan Low. Sec. School, Mohanpur Harkatti</t>
  </si>
  <si>
    <t>Harirawa</t>
  </si>
  <si>
    <t>Budheswari Low. Sec. School, Harirawa</t>
  </si>
  <si>
    <t>Khoksar Parwaha</t>
  </si>
  <si>
    <t>Low. Sec. School, Khoksar Parwaha</t>
  </si>
  <si>
    <t>Kathauna</t>
  </si>
  <si>
    <t>Janata Low. Sec. School, Kathauna</t>
  </si>
  <si>
    <t>Thikaha</t>
  </si>
  <si>
    <t>Low. Sec. School, Thikaha</t>
  </si>
  <si>
    <t xml:space="preserve"> Kanakpatti</t>
  </si>
  <si>
    <t>Low. Sec. School,  Kanakpatti</t>
  </si>
  <si>
    <t>Baswalpur</t>
  </si>
  <si>
    <t>Janata Ra. Low. Sec. School, Baswalpur</t>
  </si>
  <si>
    <t>Haribansh Ra. Pri. School, Arnaha</t>
  </si>
  <si>
    <t>Latiyahi</t>
  </si>
  <si>
    <t>Janata Ra. Pri. School, Latiyahi</t>
  </si>
  <si>
    <t>Laxanpatti</t>
  </si>
  <si>
    <t>Ra. Pri. School, Laxmanpatti</t>
  </si>
  <si>
    <t>Sakhuwa (Gotha)</t>
  </si>
  <si>
    <t>Ra. Pri. School, Sakhuwa (Gotha)</t>
  </si>
  <si>
    <t>Kharbona</t>
  </si>
  <si>
    <t>Ra. Pri. School, Khairbona</t>
  </si>
  <si>
    <t>Sirakjari</t>
  </si>
  <si>
    <t>Ra. Pri. School, Sirkajari</t>
  </si>
  <si>
    <t>Makari</t>
  </si>
  <si>
    <t>Janata Ra. Pri. School, Makari Kataiya</t>
  </si>
  <si>
    <t>Janata Basic School</t>
  </si>
  <si>
    <t>Janata Sec. School</t>
  </si>
  <si>
    <t>Janata Low. Sec. School, Pokhariya</t>
  </si>
  <si>
    <t>Pauwa</t>
  </si>
  <si>
    <t>Jesij Low. Sec. School, Pauwa</t>
  </si>
  <si>
    <t>Bodarhat</t>
  </si>
  <si>
    <t>Ra. Pri. School, Bodarhat</t>
  </si>
  <si>
    <t>Janata Dalit Ra. Pri. School</t>
  </si>
  <si>
    <t>Ra. Pri. School, Rajpur</t>
  </si>
  <si>
    <t>Sakhuwa</t>
  </si>
  <si>
    <t xml:space="preserve">Hiyalal Basic School </t>
  </si>
  <si>
    <t>Islampur</t>
  </si>
  <si>
    <t>Yuva Islamiya Madarsa Rayapur Rupani</t>
  </si>
  <si>
    <t>Narhaiya</t>
  </si>
  <si>
    <t>Janata Ra. Pri. School, Narhaiya</t>
  </si>
  <si>
    <t>Lauwapar</t>
  </si>
  <si>
    <t>Aadarsha Saraswati Pri. School, Lauwapur</t>
  </si>
  <si>
    <t>Low. Sec. School, Bhangaha</t>
  </si>
  <si>
    <t>Sehara Rautahat</t>
  </si>
  <si>
    <t>Balan Bihul</t>
  </si>
  <si>
    <t>Jageswar Garhai Ja. Hi. Sec. School</t>
  </si>
  <si>
    <t>Chandra Hi. Sec. School</t>
  </si>
  <si>
    <t>Bagbira Belha</t>
  </si>
  <si>
    <t>5 Ma. Chu. Hi Sec. School, Manraja</t>
  </si>
  <si>
    <t>Ramnagar Kodarkatti</t>
  </si>
  <si>
    <t>Sarswar</t>
  </si>
  <si>
    <t>Ishwarihiya Surait Jilebi Ja. Sec. School</t>
  </si>
  <si>
    <t>Banaula</t>
  </si>
  <si>
    <t>Hi. Fe. Sec. School, Banaula</t>
  </si>
  <si>
    <t>Kachan</t>
  </si>
  <si>
    <t>Rajaji Janata Sec. School, Kachan</t>
  </si>
  <si>
    <t>Khaijanpur Bhajaka</t>
  </si>
  <si>
    <t>Surunga</t>
  </si>
  <si>
    <t>Janata Sec. School, Khaijanpur Bhajaka</t>
  </si>
  <si>
    <t>Kushmahar</t>
  </si>
  <si>
    <t>Low. Sec. School, Kushmahar</t>
  </si>
  <si>
    <t>Mauwaha</t>
  </si>
  <si>
    <t>Rajeshwari Low. Sec. School, Mauwaha</t>
  </si>
  <si>
    <t>Rampur</t>
  </si>
  <si>
    <t>Janata Low. Sec. School, Rampur</t>
  </si>
  <si>
    <t>Janata Low. Sec. School</t>
  </si>
  <si>
    <t>Khamgada Malhaniya</t>
  </si>
  <si>
    <t>Ra. Low. Sec. School, Khamgada</t>
  </si>
  <si>
    <t>Ra. Du. Ta. Low. Sec. School, Malhaniya</t>
  </si>
  <si>
    <t xml:space="preserve">Gaura </t>
  </si>
  <si>
    <t>Ra. Pri. School, Gaura</t>
  </si>
  <si>
    <t>Ra. Pri. School, Belhi</t>
  </si>
  <si>
    <t>Jajar</t>
  </si>
  <si>
    <t>Natai Shraddha Ra. Pri. School, Jajar</t>
  </si>
  <si>
    <t>Bhatin</t>
  </si>
  <si>
    <t>Janata Ra. Pri. School, Bhatin</t>
  </si>
  <si>
    <t>Banauli</t>
  </si>
  <si>
    <t>Khadak</t>
  </si>
  <si>
    <t>Ra. Pri. School, Banauli</t>
  </si>
  <si>
    <t>Haithi</t>
  </si>
  <si>
    <t>Samudayik Ra. Pri. School, Haithi</t>
  </si>
  <si>
    <t>Kamaldaha Balanpatti</t>
  </si>
  <si>
    <t>Ra. Pri. School, Kamaldaha Balanpatti</t>
  </si>
  <si>
    <t xml:space="preserve">Chanhi </t>
  </si>
  <si>
    <t>Bhagwati Ra. Pri. School, Chanhi Malhaniya</t>
  </si>
  <si>
    <t>Pathraha tole</t>
  </si>
  <si>
    <t>Ram Janaki Ra. Pri. School, Pathraha</t>
  </si>
  <si>
    <t>Nankar</t>
  </si>
  <si>
    <t>Imdadiya Ra. Pri. School, Nankar</t>
  </si>
  <si>
    <t>Silhat</t>
  </si>
  <si>
    <t>Dashanimai Ra. Pri. School, Silhat</t>
  </si>
  <si>
    <t xml:space="preserve">Bairiyahi </t>
  </si>
  <si>
    <t>Ra. Pri. School, Bairiyahi Kachan</t>
  </si>
  <si>
    <t>Amarjyoti Tole</t>
  </si>
  <si>
    <t>Ra. Pri. School, Amarjyoti Tole Banauli</t>
  </si>
  <si>
    <t>Salhesh Dalit Ra. Pri. School</t>
  </si>
  <si>
    <t>Janata Ra. Pri. School, Tikuliya</t>
  </si>
  <si>
    <t>Pritampur</t>
  </si>
  <si>
    <t>Rajaji Janata Ra. Pri. School, Pritampur</t>
  </si>
  <si>
    <t>Dddlal Ra. Prili</t>
  </si>
  <si>
    <t>Jiyalal Ra. Pri. School</t>
  </si>
  <si>
    <t>Ra. Pri. School, Banaula Ranjitpur</t>
  </si>
  <si>
    <t>Lalpur</t>
  </si>
  <si>
    <t>Ra. Pri. School, Lalpur</t>
  </si>
  <si>
    <t>Dudhaila</t>
  </si>
  <si>
    <t>Panchayat Rajat Jayanti Ra. Pri. School</t>
  </si>
  <si>
    <t>Dighiya</t>
  </si>
  <si>
    <t>Pri. School, Dighiya</t>
  </si>
  <si>
    <t>Madhuwan</t>
  </si>
  <si>
    <t>Janata Ra. Pri. School, Madhuwan</t>
  </si>
  <si>
    <t>Santa Kabir Pri. School, Kodarkatti</t>
  </si>
  <si>
    <t>Bhatin Silhat</t>
  </si>
  <si>
    <t xml:space="preserve">Madarsa Islahu Muslemin, Bhatin Silhat </t>
  </si>
  <si>
    <t>Madarsa Yesa Siddhika Alsafiya, Sarswar</t>
  </si>
  <si>
    <t>Madarsa Darul Ulum, Belhi</t>
  </si>
  <si>
    <t>Rautahat</t>
  </si>
  <si>
    <t>Ra. Pri. School, Rautahat</t>
  </si>
  <si>
    <t>Saraswati</t>
  </si>
  <si>
    <t>Kanchanrup</t>
  </si>
  <si>
    <t>Shankar Ma V  School, Bhagwatpur</t>
  </si>
  <si>
    <t>Baluwa Sitapur</t>
  </si>
  <si>
    <t>Mahendra Ja. Ma V School, Baluwa</t>
  </si>
  <si>
    <t>Odraha</t>
  </si>
  <si>
    <t>Saptakoshi</t>
  </si>
  <si>
    <t>Na. U. Pa. Ma V School, Odraha</t>
  </si>
  <si>
    <t>Fattepur</t>
  </si>
  <si>
    <t>Go. Bai. Ja. Ma V School, Fattepur</t>
  </si>
  <si>
    <t>Sarbodaya tole</t>
  </si>
  <si>
    <t>Sarbodaya Ma V School, Kanchanpur</t>
  </si>
  <si>
    <t>Bhuwanpatti</t>
  </si>
  <si>
    <t>Bhuwan  Ma V School, Theliya</t>
  </si>
  <si>
    <t>Barmajhiya</t>
  </si>
  <si>
    <t>Subbatole</t>
  </si>
  <si>
    <t>Shankar Ma V School, Barmajhiya</t>
  </si>
  <si>
    <t>Portaha</t>
  </si>
  <si>
    <t>Kankalini Ma V School, Portaha</t>
  </si>
  <si>
    <t>Fattepur Bazar</t>
  </si>
  <si>
    <t>Ra. Ma V School, Fattepur</t>
  </si>
  <si>
    <t>Bhagani Maletha</t>
  </si>
  <si>
    <t>Janata Ma V School, Bhagani Maletha</t>
  </si>
  <si>
    <t>Aadarsha tole</t>
  </si>
  <si>
    <t>Bhrikuti ma V School, Dharampur</t>
  </si>
  <si>
    <t>Bastipur</t>
  </si>
  <si>
    <t>Ra. Basic  School</t>
  </si>
  <si>
    <t>Gorpar</t>
  </si>
  <si>
    <t>Durga  Basic School, Gorpar</t>
  </si>
  <si>
    <t>Basic School, Barmajhiya</t>
  </si>
  <si>
    <t>Badgama</t>
  </si>
  <si>
    <t>Janata Basic School, Badgama</t>
  </si>
  <si>
    <t>Balardaha</t>
  </si>
  <si>
    <t>Basic School, Balardaha</t>
  </si>
  <si>
    <t>Sakhuwani</t>
  </si>
  <si>
    <t>Ra. Basic School, Sakhuwani</t>
  </si>
  <si>
    <t>Ra. Basic School, Kamalpur</t>
  </si>
  <si>
    <t>Bengri</t>
  </si>
  <si>
    <t>Dambar Devi Bhagwati Ja. Basic School</t>
  </si>
  <si>
    <t>Bochahi</t>
  </si>
  <si>
    <t>Ra. Basic School, Odraha Bochahi</t>
  </si>
  <si>
    <t>Pa. Basic School, Kanchanpur</t>
  </si>
  <si>
    <t>Jagatpur</t>
  </si>
  <si>
    <t>Ra. Basic School, Jagatpur</t>
  </si>
  <si>
    <t>Ra. Pri. School, Jamuwa</t>
  </si>
  <si>
    <t>Ghoghanpur Sitapur</t>
  </si>
  <si>
    <t>Ra. Pri. School, Ghoghanpur Sitapur</t>
  </si>
  <si>
    <t>Ra. Pri. School, Kabilasha</t>
  </si>
  <si>
    <t>Bakal</t>
  </si>
  <si>
    <t>Ra. Pri. School, Bakal Jagatpur</t>
  </si>
  <si>
    <t>Giddhakhora</t>
  </si>
  <si>
    <t>Ra. Pri. School, Giddhakhora</t>
  </si>
  <si>
    <t>Gidhakhora Purbatole</t>
  </si>
  <si>
    <t>Mahuli Ra. Pri. School, Giddhakhora</t>
  </si>
  <si>
    <t>Gangajali</t>
  </si>
  <si>
    <t xml:space="preserve">Janahit Pri. School, Gangajali </t>
  </si>
  <si>
    <t>Piprapurva</t>
  </si>
  <si>
    <t>Ra. Pri. School, Piprapurva</t>
  </si>
  <si>
    <t>Pathari</t>
  </si>
  <si>
    <t>Bhagwati Ra. Pri. School, Pathari</t>
  </si>
  <si>
    <t>Bhodaha</t>
  </si>
  <si>
    <t>Ra. Pri. School, Badgama</t>
  </si>
  <si>
    <t>Latbedahi</t>
  </si>
  <si>
    <t>Bhagwati Ra. Pri. School, Kanchanpur</t>
  </si>
  <si>
    <t>Raghunathpur</t>
  </si>
  <si>
    <t>Sundari Ra. Pri. School</t>
  </si>
  <si>
    <t>Janata Ra. Pri. School, Gorpar 7, 8</t>
  </si>
  <si>
    <t>Tatma tole</t>
  </si>
  <si>
    <t>Dalit Ra. Pri. School, Tatmatole</t>
  </si>
  <si>
    <t>Bairba</t>
  </si>
  <si>
    <t>Laxmi Narayan Ma Vi School, Bairba</t>
  </si>
  <si>
    <t>Banrait tole</t>
  </si>
  <si>
    <t>Ma Vi School, Banrait Tole</t>
  </si>
  <si>
    <t>Potari</t>
  </si>
  <si>
    <t>Madarsa Kasemul Ulum, Bairba</t>
  </si>
  <si>
    <t>Baluwa</t>
  </si>
  <si>
    <t>Jamiya Islamiya Madarsa, Ghoghanpur Baluwa</t>
  </si>
  <si>
    <t>Mallah Tole</t>
  </si>
  <si>
    <t>Ra. Pri. School, Kamalpur Mallah Tole</t>
  </si>
  <si>
    <t>Siddhapur</t>
  </si>
  <si>
    <t>Dihbar Ra. Pri. School, Siddhapur</t>
  </si>
  <si>
    <t>Charkhiya</t>
  </si>
  <si>
    <t>Madarsa Islamiya, Rupnagar</t>
  </si>
  <si>
    <t>Ramjanaki Ra. Pri. School, Giddhakhora</t>
  </si>
  <si>
    <t>Siswa Belhi</t>
  </si>
  <si>
    <t>Banarjhula</t>
  </si>
  <si>
    <t>Ra. Tu. Jo. Ja. Hi. Sec. School</t>
  </si>
  <si>
    <t>Janakinagar</t>
  </si>
  <si>
    <t>Bha. Sa. Ra. Ja. Hi. Sec. School, Kalyanpur</t>
  </si>
  <si>
    <t>Kanchira</t>
  </si>
  <si>
    <t>Lalpatti</t>
  </si>
  <si>
    <t>Satrudhan Sec. School, Negada Bairiya</t>
  </si>
  <si>
    <t>Pansera</t>
  </si>
  <si>
    <t>Janata Sec. School, Pansera</t>
  </si>
  <si>
    <t>Fulbariya</t>
  </si>
  <si>
    <t>Mahendra Sec. School, Inarwafulbariya</t>
  </si>
  <si>
    <t>Bhairoganj Belha</t>
  </si>
  <si>
    <t>Janata Sec. School, Bharoganj</t>
  </si>
  <si>
    <t>Khojpur</t>
  </si>
  <si>
    <t>Low. Sec. School, Khojpur</t>
  </si>
  <si>
    <t>Janata Low. Sec. School, Khojpur Ranjitpur</t>
  </si>
  <si>
    <t>Bajrahi Guthi</t>
  </si>
  <si>
    <t>Janata Mukunda Low. Sec. School, Bajrahi Guthi</t>
  </si>
  <si>
    <t>Amaha</t>
  </si>
  <si>
    <t>Bageswari Ra. Low. Sec. School, Amaha</t>
  </si>
  <si>
    <t>Duhabi</t>
  </si>
  <si>
    <t>Ra. Low. Sec. School, Duhabi</t>
  </si>
  <si>
    <t>Sarpa</t>
  </si>
  <si>
    <t>Ra. Low. Sec. School, Sarpa Kalyanpur</t>
  </si>
  <si>
    <t xml:space="preserve">Dhangadhi </t>
  </si>
  <si>
    <t>Saharwa</t>
  </si>
  <si>
    <t>Saraswati Janata Low. Sec. School, Saharwa</t>
  </si>
  <si>
    <t>Bauraha</t>
  </si>
  <si>
    <t>Ra. Pri. School, Bauraha</t>
  </si>
  <si>
    <t>Garuraha</t>
  </si>
  <si>
    <t>Ra. Pri. School, Garuraha</t>
  </si>
  <si>
    <t>Janata Ra. Pri. School, Siswabelhi</t>
  </si>
  <si>
    <t>Dangrahi</t>
  </si>
  <si>
    <t>Janata Ra. Pri. School, Dangrahi</t>
  </si>
  <si>
    <t>Ja. Ja. Pri. Sec. School, Musaharniya Bishnupur</t>
  </si>
  <si>
    <t>Kalyanpur Bazar</t>
  </si>
  <si>
    <t>Janata Ra. Pri. School, Kalyanpur</t>
  </si>
  <si>
    <t>Khesraha</t>
  </si>
  <si>
    <t>Resham Ra. Pri. School, Khesraha</t>
  </si>
  <si>
    <t>Siswa</t>
  </si>
  <si>
    <t>Yuva Janajagriti Ra. Pri. School, Siswabelhi</t>
  </si>
  <si>
    <t>Dholbaja</t>
  </si>
  <si>
    <t>Munar Janata Ra. Pri. School, Dholbaja</t>
  </si>
  <si>
    <t>Dhangadhi</t>
  </si>
  <si>
    <t>Tapasi Baba Ra. Pri. School</t>
  </si>
  <si>
    <t>Janahit Pri. School, Banarjhulla</t>
  </si>
  <si>
    <t>Mainha tole</t>
  </si>
  <si>
    <t>Ra. Pri. School, Mainha Tole</t>
  </si>
  <si>
    <t>Bhadiya</t>
  </si>
  <si>
    <t>Janata Ra. Pri. School, Bhadiya</t>
  </si>
  <si>
    <t>kanchira Khariyan tole</t>
  </si>
  <si>
    <t xml:space="preserve">Ra. Low. Sec. School, Kanchira Banarjhulla </t>
  </si>
  <si>
    <t>Ra. Pri. School, Kanchira Banarjhulla</t>
  </si>
  <si>
    <t>Karmaniya</t>
  </si>
  <si>
    <t>Baiku Janata Ra. Pri. School, Karmaniya</t>
  </si>
  <si>
    <t>Meghawari</t>
  </si>
  <si>
    <t>Ra. Pri. School, Meghawari</t>
  </si>
  <si>
    <t>Kharchuhiya</t>
  </si>
  <si>
    <t>Janata Ra. Pri. School</t>
  </si>
  <si>
    <t>Manhauri Saharwa</t>
  </si>
  <si>
    <t>Ra. Pri. School, Manhauri Saharwa</t>
  </si>
  <si>
    <t>Devahari</t>
  </si>
  <si>
    <t>Ma Bhagwati Ja. Ra. Pri. School, Devahari</t>
  </si>
  <si>
    <t>Madarsa Faijul Ulum Amaha, Pansera</t>
  </si>
  <si>
    <t>Madarsa Talemul Kuran</t>
  </si>
  <si>
    <t>Madarsa Mohamadiya Darul Hadis</t>
  </si>
  <si>
    <t>Madarsa Ra. Pri. School, Inarwafulbariya</t>
  </si>
  <si>
    <t>Madarsa Rahamaniya, Bishanpur</t>
  </si>
  <si>
    <t>Jogiya</t>
  </si>
  <si>
    <t>Madarsa Anbarul Ulum, Negda Jogiya</t>
  </si>
  <si>
    <t>Dawatnagar Sarpa</t>
  </si>
  <si>
    <t>Madarsa Islamiya Pri. School, Dawatnagar Sarpa</t>
  </si>
  <si>
    <t>Ra. Pri. School, Majhau Kalyanpur</t>
  </si>
  <si>
    <t>Jandaul</t>
  </si>
  <si>
    <t>Agnisahir Krishnasawaran</t>
  </si>
  <si>
    <t>Prasbani</t>
  </si>
  <si>
    <t>Thakurji Ma V School</t>
  </si>
  <si>
    <t>Ghoghidah Bhawanipur</t>
  </si>
  <si>
    <t>Janachetana Ma V School, Ghoghidaha</t>
  </si>
  <si>
    <t>Pakari Gotha Sonara</t>
  </si>
  <si>
    <t>Na. Wa. Tha. Ja. Ma V School, Pakari</t>
  </si>
  <si>
    <t xml:space="preserve">Terhauta </t>
  </si>
  <si>
    <t xml:space="preserve">Rupani </t>
  </si>
  <si>
    <t>Lukhiya Sakhichanda Ja. Ma V School</t>
  </si>
  <si>
    <t>Mainakaderi</t>
  </si>
  <si>
    <t>Tirhut</t>
  </si>
  <si>
    <t>Chumman Hari Ma V  School</t>
  </si>
  <si>
    <t>Dadha</t>
  </si>
  <si>
    <t>Gramdevata Basic School, Dadha</t>
  </si>
  <si>
    <t>Bhimar</t>
  </si>
  <si>
    <t>Hirawati Basic School, Bakdhuwa</t>
  </si>
  <si>
    <t>Andipatti Dhikuli</t>
  </si>
  <si>
    <t>Bajrangi Basic  School, Andipatti</t>
  </si>
  <si>
    <t>Banauli Badgoriya</t>
  </si>
  <si>
    <t>Basic School, Banauli Badgoriya</t>
  </si>
  <si>
    <t>Lohajara</t>
  </si>
  <si>
    <t>Saraswati Janata Basic School, Lohajara</t>
  </si>
  <si>
    <t>Goithi</t>
  </si>
  <si>
    <t>Bhawanidhara Ra. Pri. School, Goithi</t>
  </si>
  <si>
    <t>Matigadhi</t>
  </si>
  <si>
    <t>Janata Basic School, Matigadhi</t>
  </si>
  <si>
    <t>Hariharpur</t>
  </si>
  <si>
    <t>Ja. Basic School, Hariharpur</t>
  </si>
  <si>
    <t>Chhapaki</t>
  </si>
  <si>
    <t>Basic School, Chhapaki Bakdhuwa</t>
  </si>
  <si>
    <t>Shyama Ra. Pri. School, Prasbani</t>
  </si>
  <si>
    <t>Tengari Badgoriya</t>
  </si>
  <si>
    <t>Sonara</t>
  </si>
  <si>
    <t>Sonara Ra. Pri. School, Sonara</t>
  </si>
  <si>
    <t>Balathi</t>
  </si>
  <si>
    <t>Janachetana Ra. Pri. School, Balathi</t>
  </si>
  <si>
    <t>Itaharwa</t>
  </si>
  <si>
    <t>Janajagaran Ra. Pri. School, Itaharwa</t>
  </si>
  <si>
    <t>Trikaul</t>
  </si>
  <si>
    <t>Dhanpuri</t>
  </si>
  <si>
    <t>Janata Ra. Pri. School, Dhanpuri</t>
  </si>
  <si>
    <t>Badahara</t>
  </si>
  <si>
    <t>Janata Ra. Pri. School, Badahara Mainakaderi</t>
  </si>
  <si>
    <t>Laxminiya</t>
  </si>
  <si>
    <t>Ja. Ra. Pri. School, Laxminiya</t>
  </si>
  <si>
    <t>Dwarika Sri Sharada Yadav Ma Vi School</t>
  </si>
  <si>
    <t>Mahikar Hi. Sec. School</t>
  </si>
  <si>
    <t>Diman</t>
  </si>
  <si>
    <t>Ma. Vi. School, Diman</t>
  </si>
  <si>
    <t>Su. De. Phu. Ja. Ma V  School, Sitapur</t>
  </si>
  <si>
    <t>Samudayik Low. Sec. School, Mohanpur</t>
  </si>
  <si>
    <t>Ratbala</t>
  </si>
  <si>
    <t>Rastriya Basic School, Ratbala</t>
  </si>
  <si>
    <t>Jagmohan</t>
  </si>
  <si>
    <t>Yuva Barsha Basic School, Jagmohan</t>
  </si>
  <si>
    <t>Belha Tilebona</t>
  </si>
  <si>
    <t>Ra. Pri. School, Belha</t>
  </si>
  <si>
    <t>Ra. Pri. School, Trikaul</t>
  </si>
  <si>
    <t>Prasaila tole</t>
  </si>
  <si>
    <t>Janakalyan Ra. Pri. School</t>
  </si>
  <si>
    <t>Budhewa</t>
  </si>
  <si>
    <t>Ra. Pri. School, Budhewa</t>
  </si>
  <si>
    <t>Ra. Pri. School, Piprahi</t>
  </si>
  <si>
    <t>Jhurki</t>
  </si>
  <si>
    <t>Ja. Ra. Pri. School, Bhurki</t>
  </si>
  <si>
    <t>Navanagar</t>
  </si>
  <si>
    <t>Ra. Pri. School, Navanagar</t>
  </si>
  <si>
    <t>Ra. Pri. School, Matigadhi</t>
  </si>
  <si>
    <t>Dhikuli</t>
  </si>
  <si>
    <t>Ja. Ra. Pri. School, Dhikuli</t>
  </si>
  <si>
    <t>Agadi</t>
  </si>
  <si>
    <t>Ja. Ra. Pri. School, Agadi Pakari</t>
  </si>
  <si>
    <t>Kushwaha Tole</t>
  </si>
  <si>
    <t>Ra. Pri. School, Kushwaha Tole</t>
  </si>
  <si>
    <t>Daulatpur Balthi</t>
  </si>
  <si>
    <t>Madarsa Darul Ulum Nurul Kuran, Pakari Balthi</t>
  </si>
  <si>
    <t>Madarsa Darul Kuran, Chhapaki</t>
  </si>
  <si>
    <t>Dhankuta</t>
  </si>
  <si>
    <t>Ahale</t>
  </si>
  <si>
    <t>Tamrang</t>
  </si>
  <si>
    <t>Sagurigadhi RM</t>
  </si>
  <si>
    <t>Golkhadi</t>
  </si>
  <si>
    <t>Barahalaxmi Ma V</t>
  </si>
  <si>
    <t>Khalekha</t>
  </si>
  <si>
    <t>Gaiya Laxmi Pra V</t>
  </si>
  <si>
    <t>dharapani</t>
  </si>
  <si>
    <t>Gupti Ganga Pra V</t>
  </si>
  <si>
    <t>Titribote</t>
  </si>
  <si>
    <t>Salum</t>
  </si>
  <si>
    <t>Dilungtar</t>
  </si>
  <si>
    <t>Pratiman Pra V</t>
  </si>
  <si>
    <t>Takara</t>
  </si>
  <si>
    <t>Singha Kali Ma V</t>
  </si>
  <si>
    <t>Barbote</t>
  </si>
  <si>
    <t>Chhintang</t>
  </si>
  <si>
    <t>Aitabare Pra V</t>
  </si>
  <si>
    <t>Sukeahal</t>
  </si>
  <si>
    <t xml:space="preserve">Khoku </t>
  </si>
  <si>
    <t>Budhahang Pra V</t>
  </si>
  <si>
    <t>Chimraha</t>
  </si>
  <si>
    <t>Janasewi Pra V</t>
  </si>
  <si>
    <t>Mangtin</t>
  </si>
  <si>
    <t>Kankeshwori Pra V</t>
  </si>
  <si>
    <t>Panchawati Pra V</t>
  </si>
  <si>
    <t>Pokla</t>
  </si>
  <si>
    <t>Raj Dev Pra V</t>
  </si>
  <si>
    <t>Barbhnjang</t>
  </si>
  <si>
    <t>Sansari Pra V</t>
  </si>
  <si>
    <t>Saptingtar</t>
  </si>
  <si>
    <t>Siddha Devi Mavi</t>
  </si>
  <si>
    <t>Mamphing</t>
  </si>
  <si>
    <t>Siddha Thakur Basic S.</t>
  </si>
  <si>
    <t>Chamcha</t>
  </si>
  <si>
    <t>Tapu Devi Ma V</t>
  </si>
  <si>
    <t>Thelthele</t>
  </si>
  <si>
    <t>Thakur Devi  Ma V</t>
  </si>
  <si>
    <t>Kafle</t>
  </si>
  <si>
    <t>Mahalaxmi M</t>
  </si>
  <si>
    <t>Tamuna</t>
  </si>
  <si>
    <t>Samcha</t>
  </si>
  <si>
    <t>Balak Pra V</t>
  </si>
  <si>
    <t xml:space="preserve">Mishra </t>
  </si>
  <si>
    <t>Kalika Wala Pra V</t>
  </si>
  <si>
    <t>hikichung</t>
  </si>
  <si>
    <t>Arkhaule</t>
  </si>
  <si>
    <t>Saraswoti Basic S</t>
  </si>
  <si>
    <t>Ahaldanda</t>
  </si>
  <si>
    <t>Yanglabung</t>
  </si>
  <si>
    <t>Yanglawung Pra V</t>
  </si>
  <si>
    <t>Basantatar</t>
  </si>
  <si>
    <t>Athar Sae</t>
  </si>
  <si>
    <t>Chaubise RM</t>
  </si>
  <si>
    <t xml:space="preserve">Maunabudhuk </t>
  </si>
  <si>
    <t>Atharasaya Ma V</t>
  </si>
  <si>
    <t>Amdanda</t>
  </si>
  <si>
    <t>Sarathukpa Pra V</t>
  </si>
  <si>
    <t>Chauki</t>
  </si>
  <si>
    <t>Singhadevi  Ma V</t>
  </si>
  <si>
    <t>Sokropa</t>
  </si>
  <si>
    <t>Sokropa Pra V</t>
  </si>
  <si>
    <t>Thadagaun</t>
  </si>
  <si>
    <t>Thadagaun Pra V</t>
  </si>
  <si>
    <t>Mahang</t>
  </si>
  <si>
    <t>Dhankuta M</t>
  </si>
  <si>
    <t xml:space="preserve">Triveni </t>
  </si>
  <si>
    <t>Belahara Besi</t>
  </si>
  <si>
    <t>Jimi</t>
  </si>
  <si>
    <t>Deurali  Ma V</t>
  </si>
  <si>
    <t xml:space="preserve">Hile </t>
  </si>
  <si>
    <t>Janakalyan  Ma V</t>
  </si>
  <si>
    <t>Sanbari</t>
  </si>
  <si>
    <t>Kanya Devi Pra V</t>
  </si>
  <si>
    <t>Mulghat</t>
  </si>
  <si>
    <t>Kaushika Basic S</t>
  </si>
  <si>
    <t>Dumresanne</t>
  </si>
  <si>
    <t>Marga Devi Pra V</t>
  </si>
  <si>
    <t>Paripatle</t>
  </si>
  <si>
    <t>Basic  School</t>
  </si>
  <si>
    <t>Siddha Devi Pra V</t>
  </si>
  <si>
    <t>Rudrabari</t>
  </si>
  <si>
    <t>Singha Devi Pra V</t>
  </si>
  <si>
    <t>Guthitar</t>
  </si>
  <si>
    <t>Thani Basic S</t>
  </si>
  <si>
    <t>Bhirgaun</t>
  </si>
  <si>
    <t>Guranse</t>
  </si>
  <si>
    <t>Chandra Pra V</t>
  </si>
  <si>
    <t>Dharmodaya Pra V</t>
  </si>
  <si>
    <t>Kintang</t>
  </si>
  <si>
    <t>Dilli Pra V</t>
  </si>
  <si>
    <t>Putalidanda</t>
  </si>
  <si>
    <t>Gyanoparjan Basic S</t>
  </si>
  <si>
    <t>Madhu Ganga Pra V</t>
  </si>
  <si>
    <t>Margeshwori Pra V</t>
  </si>
  <si>
    <t>Chokrok</t>
  </si>
  <si>
    <t>Ratna Saraswati Pra V</t>
  </si>
  <si>
    <t>Schooldanda</t>
  </si>
  <si>
    <t>Sriman Tanka  Ma V</t>
  </si>
  <si>
    <t>Bajramai</t>
  </si>
  <si>
    <t>Bajramai Ma V</t>
  </si>
  <si>
    <t>Randalgaun</t>
  </si>
  <si>
    <t>Bargachhi Pra V</t>
  </si>
  <si>
    <t>Sadamtar</t>
  </si>
  <si>
    <t>Bodhe Pra V</t>
  </si>
  <si>
    <t>Hamela</t>
  </si>
  <si>
    <t>Machindra Devi Basic S</t>
  </si>
  <si>
    <t>Mangaladevi Ma V</t>
  </si>
  <si>
    <t>Saure</t>
  </si>
  <si>
    <t xml:space="preserve">Tokromba </t>
  </si>
  <si>
    <t>Baljanya Pra V</t>
  </si>
  <si>
    <t>Muktara</t>
  </si>
  <si>
    <t>Janata Basic S</t>
  </si>
  <si>
    <t>Fedapjung</t>
  </si>
  <si>
    <t>Jor Ganesh Pra V</t>
  </si>
  <si>
    <t>Sandhane</t>
  </si>
  <si>
    <t>Meklajung Pra V</t>
  </si>
  <si>
    <t>Sarada  Ma V</t>
  </si>
  <si>
    <t>Simsaro</t>
  </si>
  <si>
    <t xml:space="preserve">Dadabazar </t>
  </si>
  <si>
    <t>Budha Subba Pra V</t>
  </si>
  <si>
    <t>Tembang</t>
  </si>
  <si>
    <t>Budhi Morang Pra V</t>
  </si>
  <si>
    <t>Jogepather</t>
  </si>
  <si>
    <t>Jal Kanya Pra V</t>
  </si>
  <si>
    <t>Tamphuwa</t>
  </si>
  <si>
    <t>Panchami Pra V</t>
  </si>
  <si>
    <t>Modaba</t>
  </si>
  <si>
    <t>Ramnawami Ma V</t>
  </si>
  <si>
    <t>Danabari</t>
  </si>
  <si>
    <t>Singha Devi Basic S</t>
  </si>
  <si>
    <t>Tumbari</t>
  </si>
  <si>
    <t>Sirjunga Pra V</t>
  </si>
  <si>
    <t>Halede</t>
  </si>
  <si>
    <t xml:space="preserve">Chanuwa </t>
  </si>
  <si>
    <t>Jhilmile</t>
  </si>
  <si>
    <t>Rupatar</t>
  </si>
  <si>
    <t>Damar</t>
  </si>
  <si>
    <t>Chanuwa Ma V</t>
  </si>
  <si>
    <t>Sikharkateri</t>
  </si>
  <si>
    <t>Jimigaun</t>
  </si>
  <si>
    <t>Giredhunga</t>
  </si>
  <si>
    <t>Bardanda</t>
  </si>
  <si>
    <t>Namfu</t>
  </si>
  <si>
    <t>Singheshwori Pra V</t>
  </si>
  <si>
    <t>Saphaidhap</t>
  </si>
  <si>
    <t>Adarsha  Ma V</t>
  </si>
  <si>
    <t>Chintang</t>
  </si>
  <si>
    <t>Ajambari Pra V</t>
  </si>
  <si>
    <t>Takure</t>
  </si>
  <si>
    <t>Anibarya Nisulka Pra V</t>
  </si>
  <si>
    <t>Simle</t>
  </si>
  <si>
    <t>Aniwarya Nisulka Ma V</t>
  </si>
  <si>
    <t>Ghagaru</t>
  </si>
  <si>
    <t>Aniwarya Nisulka Basic S</t>
  </si>
  <si>
    <t>Lambhanjang</t>
  </si>
  <si>
    <t>Chandrodaya Pra V</t>
  </si>
  <si>
    <t>Sambugaun</t>
  </si>
  <si>
    <t>Chhintang Devi Pra V</t>
  </si>
  <si>
    <t>Chhintang  Ma V</t>
  </si>
  <si>
    <t>Lunlen</t>
  </si>
  <si>
    <t>Jal Kanya Devi Pra V</t>
  </si>
  <si>
    <t>Mulgaun</t>
  </si>
  <si>
    <t>Jalpadevi Basic S</t>
  </si>
  <si>
    <t>Hanguwa</t>
  </si>
  <si>
    <t>Jana Kalyan Naulo Bihan Pra V</t>
  </si>
  <si>
    <t>Lalahani Tar</t>
  </si>
  <si>
    <t>Pangnam</t>
  </si>
  <si>
    <t>Milan Pra V</t>
  </si>
  <si>
    <t>Panchkanya</t>
  </si>
  <si>
    <t>Kagune</t>
  </si>
  <si>
    <t>Samudaya Pra V</t>
  </si>
  <si>
    <t>Dholmukha</t>
  </si>
  <si>
    <t>Safaitar</t>
  </si>
  <si>
    <t>Saubhagya Pra V</t>
  </si>
  <si>
    <t>Durumtar</t>
  </si>
  <si>
    <t>Shuvakamal Basic S</t>
  </si>
  <si>
    <t>Sirwani</t>
  </si>
  <si>
    <t>Sishu Sewa Pra V</t>
  </si>
  <si>
    <t>Gopalpur</t>
  </si>
  <si>
    <t>Waling Pra V</t>
  </si>
  <si>
    <t>Lisimbu</t>
  </si>
  <si>
    <t>Pakhribas M</t>
  </si>
  <si>
    <t xml:space="preserve">Pakhribas </t>
  </si>
  <si>
    <t>Bal Sikshya Pra V</t>
  </si>
  <si>
    <t>Munsichautara</t>
  </si>
  <si>
    <t>Bharati  Ma V</t>
  </si>
  <si>
    <t>Ghyampegaun</t>
  </si>
  <si>
    <t>Chaurasi Devi Pra V</t>
  </si>
  <si>
    <t>Roteping</t>
  </si>
  <si>
    <t>Dansing</t>
  </si>
  <si>
    <t>Matimbu</t>
  </si>
  <si>
    <t>Tharmedanda</t>
  </si>
  <si>
    <t>Chapleti</t>
  </si>
  <si>
    <t>Tribhuwan Pra V</t>
  </si>
  <si>
    <t>Dandabazar</t>
  </si>
  <si>
    <t>Bhanu  Ma V</t>
  </si>
  <si>
    <t>Lapechatar</t>
  </si>
  <si>
    <t>Dada Bazar Pra V</t>
  </si>
  <si>
    <t>Okhre</t>
  </si>
  <si>
    <t>Paire</t>
  </si>
  <si>
    <t>Tunkha</t>
  </si>
  <si>
    <t>Rudra Pra V</t>
  </si>
  <si>
    <t>Chitre</t>
  </si>
  <si>
    <t>Thamdanda</t>
  </si>
  <si>
    <t>Kailasheshwori Pra V</t>
  </si>
  <si>
    <t>Bhanjang</t>
  </si>
  <si>
    <t>Nabin Sikshya Sadan Ma V</t>
  </si>
  <si>
    <t>Batakharka</t>
  </si>
  <si>
    <t>Yuwa Jana Sahabhagita Basic S</t>
  </si>
  <si>
    <t>Atmara</t>
  </si>
  <si>
    <t>Atmara Pra V</t>
  </si>
  <si>
    <t>Patlekhola</t>
  </si>
  <si>
    <t>Bokre</t>
  </si>
  <si>
    <t>Balmandir</t>
  </si>
  <si>
    <t>Kagate</t>
  </si>
  <si>
    <t>Bhasa  Ma V</t>
  </si>
  <si>
    <t>Okmalung</t>
  </si>
  <si>
    <t>Chanchala Devi Basic S</t>
  </si>
  <si>
    <t>Silunga</t>
  </si>
  <si>
    <t>Chaturbhuj Pra V</t>
  </si>
  <si>
    <t>Chamjibung</t>
  </si>
  <si>
    <t>Chuliban Pra V</t>
  </si>
  <si>
    <t>Santang</t>
  </si>
  <si>
    <t>Deurali Basic S</t>
  </si>
  <si>
    <t>Tudikhel</t>
  </si>
  <si>
    <t>Gokundeshwor Ma V</t>
  </si>
  <si>
    <t>Siran Bazar</t>
  </si>
  <si>
    <t>Gokundeshwor  Ma V</t>
  </si>
  <si>
    <t>Hile</t>
  </si>
  <si>
    <t>Hile Ma V</t>
  </si>
  <si>
    <t>Sinjaligaun</t>
  </si>
  <si>
    <t>Lankure</t>
  </si>
  <si>
    <t>Tekunala</t>
  </si>
  <si>
    <t>Janata Rastriya Basic S</t>
  </si>
  <si>
    <t>Yakte</t>
  </si>
  <si>
    <t>Jimi Pra V</t>
  </si>
  <si>
    <t>Syaule</t>
  </si>
  <si>
    <t>Jwala Devi Pra V</t>
  </si>
  <si>
    <t>Chharagaun</t>
  </si>
  <si>
    <t>Karmitar</t>
  </si>
  <si>
    <t>Salleri Basic S</t>
  </si>
  <si>
    <t>Khalde</t>
  </si>
  <si>
    <t>Chuliban</t>
  </si>
  <si>
    <t>Triveni  Ma V</t>
  </si>
  <si>
    <t>Chilaunebote</t>
  </si>
  <si>
    <t>Faksib Basic S</t>
  </si>
  <si>
    <t>Jyamire</t>
  </si>
  <si>
    <t>Leutitar</t>
  </si>
  <si>
    <t>Ram Ma V</t>
  </si>
  <si>
    <t>Hobrewa</t>
  </si>
  <si>
    <t>Sherma Pra V</t>
  </si>
  <si>
    <t>Ratmate</t>
  </si>
  <si>
    <t>Kharkhole</t>
  </si>
  <si>
    <t>Sita Devi Ma V</t>
  </si>
  <si>
    <t>Yakserung</t>
  </si>
  <si>
    <t>Teraaji Pra V</t>
  </si>
  <si>
    <t>Falate</t>
  </si>
  <si>
    <t>Battisjhyale</t>
  </si>
  <si>
    <t>Jaleshwor Pra V</t>
  </si>
  <si>
    <t>Batase</t>
  </si>
  <si>
    <t>Madan Ashrit Pra V</t>
  </si>
  <si>
    <t>Bhuvare</t>
  </si>
  <si>
    <t>Kuwapani</t>
  </si>
  <si>
    <t>Gramin Samajik Ma V</t>
  </si>
  <si>
    <t>Guranse Pra V</t>
  </si>
  <si>
    <t>Diyale</t>
  </si>
  <si>
    <t>Shantiniwas Ma V</t>
  </si>
  <si>
    <t>Daduwa</t>
  </si>
  <si>
    <t>Hathikharka</t>
  </si>
  <si>
    <t>Panchami</t>
  </si>
  <si>
    <t>Chhathar Jorpati RM</t>
  </si>
  <si>
    <t>Bagmare</t>
  </si>
  <si>
    <t>Khamare</t>
  </si>
  <si>
    <t>Mathillosalle</t>
  </si>
  <si>
    <t>Bojheni</t>
  </si>
  <si>
    <t>Tallosalle</t>
  </si>
  <si>
    <t>Shalle Pra V</t>
  </si>
  <si>
    <t>Ambote</t>
  </si>
  <si>
    <t>Atalsinghadevi Pra V</t>
  </si>
  <si>
    <t>Odhang</t>
  </si>
  <si>
    <t>Janakalyan Pra V</t>
  </si>
  <si>
    <t>Thapatole</t>
  </si>
  <si>
    <t>Jivan Sudhalaya Ma V</t>
  </si>
  <si>
    <t>Banstole</t>
  </si>
  <si>
    <t>Kanyadevi Ma V</t>
  </si>
  <si>
    <t>Mansuwatar</t>
  </si>
  <si>
    <t>Muna Madan Pra V</t>
  </si>
  <si>
    <t>Pipledanda</t>
  </si>
  <si>
    <t>Pancha Krishna Ma V</t>
  </si>
  <si>
    <t>Patlepani Basic S</t>
  </si>
  <si>
    <t>Dandatole</t>
  </si>
  <si>
    <t>Sagarmatha Adharbhut Pra V</t>
  </si>
  <si>
    <t>Khuwafok</t>
  </si>
  <si>
    <t>Maden</t>
  </si>
  <si>
    <t>Bhanu Bhakta Basic S</t>
  </si>
  <si>
    <t>Besitole</t>
  </si>
  <si>
    <t>Jal Kanya Ma V</t>
  </si>
  <si>
    <t>Dumre</t>
  </si>
  <si>
    <t>Jana Mukhi Pra V</t>
  </si>
  <si>
    <t>Ename</t>
  </si>
  <si>
    <t>Yamlikha</t>
  </si>
  <si>
    <t>Khuwafok Pra V</t>
  </si>
  <si>
    <t>Saptan</t>
  </si>
  <si>
    <t>Kusetar</t>
  </si>
  <si>
    <t>Siddheshwori Basic S</t>
  </si>
  <si>
    <t>Surungee</t>
  </si>
  <si>
    <t>Jalpa Devi Pra V</t>
  </si>
  <si>
    <t>Thinjure</t>
  </si>
  <si>
    <t>Bargachhi</t>
  </si>
  <si>
    <t>Jana Kalyan Basic S</t>
  </si>
  <si>
    <t>Sogum</t>
  </si>
  <si>
    <t>Janaki Budha Subba Pra V</t>
  </si>
  <si>
    <t>Bajthala</t>
  </si>
  <si>
    <t>Janasewa Basic S</t>
  </si>
  <si>
    <t>Banspani</t>
  </si>
  <si>
    <t>Dharapani</t>
  </si>
  <si>
    <t>Jivan Jyoti Pra V</t>
  </si>
  <si>
    <t>Gadhigaun</t>
  </si>
  <si>
    <t>Kurule Tenupa  Ma V</t>
  </si>
  <si>
    <t>Manedanda</t>
  </si>
  <si>
    <t>Samyukta Gramin Janata Pra V</t>
  </si>
  <si>
    <t>Falametar</t>
  </si>
  <si>
    <t>Bhaisetar</t>
  </si>
  <si>
    <t>Trailokya Pra V</t>
  </si>
  <si>
    <t>Arunodaya  Ma V</t>
  </si>
  <si>
    <t>Milanchung</t>
  </si>
  <si>
    <t>Baspani</t>
  </si>
  <si>
    <t>Laxmi Devkota Pra V</t>
  </si>
  <si>
    <t>Latibhanjyang</t>
  </si>
  <si>
    <t>Nageshwor  Ma V</t>
  </si>
  <si>
    <t>Khaniyakharka</t>
  </si>
  <si>
    <t>Pancha Kanya Basic S</t>
  </si>
  <si>
    <t>Chhumling</t>
  </si>
  <si>
    <t>Majigaun</t>
  </si>
  <si>
    <t>Srijanshil Pra V</t>
  </si>
  <si>
    <t>Kerabari</t>
  </si>
  <si>
    <t>Dhunge</t>
  </si>
  <si>
    <t>Bhumishwor Pra V</t>
  </si>
  <si>
    <t>Golkhadi Ma V</t>
  </si>
  <si>
    <t>Askot</t>
  </si>
  <si>
    <t>Jagadamba Pra V</t>
  </si>
  <si>
    <t>Chhinamchok</t>
  </si>
  <si>
    <t>Khundi</t>
  </si>
  <si>
    <t>Khagchirang</t>
  </si>
  <si>
    <t>Lokpriya Pra V</t>
  </si>
  <si>
    <t>Sinkula</t>
  </si>
  <si>
    <t>Siddhakaya Pra V</t>
  </si>
  <si>
    <t>Marek Katahare</t>
  </si>
  <si>
    <t>Sannetar</t>
  </si>
  <si>
    <t>Aishworya Pra V</t>
  </si>
  <si>
    <t>Marek</t>
  </si>
  <si>
    <t>Dharmodaya Ma V</t>
  </si>
  <si>
    <t>Ghumaune</t>
  </si>
  <si>
    <t>Newargaun</t>
  </si>
  <si>
    <t>Tahari</t>
  </si>
  <si>
    <t>Machepu</t>
  </si>
  <si>
    <t>Nagi</t>
  </si>
  <si>
    <t>Pra V Nagi</t>
  </si>
  <si>
    <t>Telung</t>
  </si>
  <si>
    <t>Sarada Basic S</t>
  </si>
  <si>
    <t>Mulkharka</t>
  </si>
  <si>
    <t>Katahare</t>
  </si>
  <si>
    <t>Saraswoti Ma V</t>
  </si>
  <si>
    <t>Khaprang</t>
  </si>
  <si>
    <t>Ma V Khaprang</t>
  </si>
  <si>
    <t>budhuk</t>
  </si>
  <si>
    <t>Budhuk  Ma V</t>
  </si>
  <si>
    <t>Arubote</t>
  </si>
  <si>
    <t>Lofadin</t>
  </si>
  <si>
    <t>Maunabudhuk Pra V</t>
  </si>
  <si>
    <t>Tallogiddhe</t>
  </si>
  <si>
    <t>Pipal Danda Pra V</t>
  </si>
  <si>
    <t>ogiddhe</t>
  </si>
  <si>
    <t>Aiselu Kharka</t>
  </si>
  <si>
    <t>Balbikash Pra V</t>
  </si>
  <si>
    <t>Todke</t>
  </si>
  <si>
    <t>Dharapani Basic S</t>
  </si>
  <si>
    <t>Sarugaun</t>
  </si>
  <si>
    <t>Mudebas Ma V</t>
  </si>
  <si>
    <t>Tokromba</t>
  </si>
  <si>
    <t>Samyukta  Ma V</t>
  </si>
  <si>
    <t>Subhakamana Pra V</t>
  </si>
  <si>
    <t>Kafledanda</t>
  </si>
  <si>
    <t>Salleri</t>
  </si>
  <si>
    <t>Kabra</t>
  </si>
  <si>
    <t>Mahendra Basic S</t>
  </si>
  <si>
    <t>Kattike</t>
  </si>
  <si>
    <t>Pra V Kathika</t>
  </si>
  <si>
    <t>Ram  Ma V</t>
  </si>
  <si>
    <t>Thakle</t>
  </si>
  <si>
    <t>Sahid Yagya Pra V</t>
  </si>
  <si>
    <t>Ghame</t>
  </si>
  <si>
    <t>Jaringani</t>
  </si>
  <si>
    <t>Ghurghure</t>
  </si>
  <si>
    <t>Nigale</t>
  </si>
  <si>
    <t>Guransdada</t>
  </si>
  <si>
    <t>Lali Gurans Pra V</t>
  </si>
  <si>
    <t>Maha Maya Pra V</t>
  </si>
  <si>
    <t>Kolchour</t>
  </si>
  <si>
    <t>Murti Maheswor Ma V</t>
  </si>
  <si>
    <t>Ganeshtar</t>
  </si>
  <si>
    <t>Rambeni Basic S</t>
  </si>
  <si>
    <t>Katehare</t>
  </si>
  <si>
    <t>Singha Bahini Pra V</t>
  </si>
  <si>
    <t>Singhadevi Ma V</t>
  </si>
  <si>
    <t>Kaseni</t>
  </si>
  <si>
    <t>Dhungedhara</t>
  </si>
  <si>
    <t>Dhungedhara Basic S</t>
  </si>
  <si>
    <t>PakhribasBazar</t>
  </si>
  <si>
    <t>Jalpa Devi  Ma V</t>
  </si>
  <si>
    <t>Devitar</t>
  </si>
  <si>
    <t>Alichibari</t>
  </si>
  <si>
    <t>Adarbhut Pra V</t>
  </si>
  <si>
    <t xml:space="preserve">Chapagain </t>
  </si>
  <si>
    <t>Bhimeshwori Basic S</t>
  </si>
  <si>
    <t>Pipaldanda</t>
  </si>
  <si>
    <t>Divyashwori Basic S</t>
  </si>
  <si>
    <t>Majgaun</t>
  </si>
  <si>
    <t>Maha Jana Jyoti Pra V</t>
  </si>
  <si>
    <t>Tamling</t>
  </si>
  <si>
    <t>Namjang</t>
  </si>
  <si>
    <t>Pra V Namjang</t>
  </si>
  <si>
    <t>Sindhuwa</t>
  </si>
  <si>
    <t>Chaure</t>
  </si>
  <si>
    <t>Sikharpur</t>
  </si>
  <si>
    <t>Tiligaun</t>
  </si>
  <si>
    <t>Durga Tilingh Pra V</t>
  </si>
  <si>
    <t>Korna</t>
  </si>
  <si>
    <t>Thaprong</t>
  </si>
  <si>
    <t>Jana Sikshya Sadan Pra V</t>
  </si>
  <si>
    <t>RajaRani</t>
  </si>
  <si>
    <t>Punya  Ma V</t>
  </si>
  <si>
    <t>Sanne</t>
  </si>
  <si>
    <t>Tallosanne</t>
  </si>
  <si>
    <t>Annapurna  Ma V</t>
  </si>
  <si>
    <t>sanne</t>
  </si>
  <si>
    <t>Balpanch Ma V</t>
  </si>
  <si>
    <t>Narwadeshwor Basic S</t>
  </si>
  <si>
    <t>Ramite</t>
  </si>
  <si>
    <t>Malbanse</t>
  </si>
  <si>
    <t>Saraswati Basic S</t>
  </si>
  <si>
    <t>Chulachuli Ma V</t>
  </si>
  <si>
    <t>Sibuwa</t>
  </si>
  <si>
    <t>Damodar Ma V</t>
  </si>
  <si>
    <t>Nawa Niketan Pra V</t>
  </si>
  <si>
    <t>Bhandarigaun</t>
  </si>
  <si>
    <t>Nishan Devi Pra V</t>
  </si>
  <si>
    <t>Sobhit Pra V</t>
  </si>
  <si>
    <t>Surunge</t>
  </si>
  <si>
    <t>Surunge Pra V</t>
  </si>
  <si>
    <t>Pathivara</t>
  </si>
  <si>
    <t>Khamdanda</t>
  </si>
  <si>
    <t>Panchayat Pra V</t>
  </si>
  <si>
    <t>Furkesalla</t>
  </si>
  <si>
    <t>Teliya Pra V</t>
  </si>
  <si>
    <t>Guth</t>
  </si>
  <si>
    <t>Tileshwor Ma V</t>
  </si>
  <si>
    <t>Amar Pra V</t>
  </si>
  <si>
    <t>Phalametar</t>
  </si>
  <si>
    <t>Namje</t>
  </si>
  <si>
    <t>Gramin Janta  Ma V</t>
  </si>
  <si>
    <t>Mukten</t>
  </si>
  <si>
    <t>Mahabharat Pra V</t>
  </si>
  <si>
    <t>Karkichap</t>
  </si>
  <si>
    <t>Parsa</t>
  </si>
  <si>
    <t>Bahudar Mai</t>
  </si>
  <si>
    <t>Bishrampur</t>
  </si>
  <si>
    <t>Sisiyadi, Bairiya</t>
  </si>
  <si>
    <t>Nagardaha</t>
  </si>
  <si>
    <t>Badaha Katti</t>
  </si>
  <si>
    <t>Dokaila Bahuwari</t>
  </si>
  <si>
    <t>Aauraha Pachgawa</t>
  </si>
  <si>
    <t xml:space="preserve">Barwa </t>
  </si>
  <si>
    <t>Patani</t>
  </si>
  <si>
    <t>Balirampur</t>
  </si>
  <si>
    <t>Bhauratatr</t>
  </si>
  <si>
    <t>Gamahariya</t>
  </si>
  <si>
    <t>Fulkaul</t>
  </si>
  <si>
    <t>Chhapkaiya</t>
  </si>
  <si>
    <t>Ram Nagari</t>
  </si>
  <si>
    <t xml:space="preserve">Mauje </t>
  </si>
  <si>
    <t>Gardaul</t>
  </si>
  <si>
    <t>Bindawasini</t>
  </si>
  <si>
    <t>Gardaul Dakhin Tola</t>
  </si>
  <si>
    <t>Bahuwarwa</t>
  </si>
  <si>
    <t>Amarpatti</t>
  </si>
  <si>
    <t>Thulo Itiyahi</t>
  </si>
  <si>
    <t>Trijudh</t>
  </si>
  <si>
    <t>Jhauwaguthi</t>
  </si>
  <si>
    <t>Sano Jhauwa</t>
  </si>
  <si>
    <t>Sano Itiyahi</t>
  </si>
  <si>
    <t>Madhwal</t>
  </si>
  <si>
    <t>Prasauni Bhatha</t>
  </si>
  <si>
    <t>Haswa</t>
  </si>
  <si>
    <t>Mangalpur Bastsaura</t>
  </si>
  <si>
    <t>Bhelaha</t>
  </si>
  <si>
    <t>Birgunj</t>
  </si>
  <si>
    <t>Bajar Chhapkaiya</t>
  </si>
  <si>
    <t>Gayatri Nagar, Chhapkaiya</t>
  </si>
  <si>
    <t>Bal Sanskar Pra V</t>
  </si>
  <si>
    <t>Shitalpur, Chhapkaiya</t>
  </si>
  <si>
    <t>Jailroad, Birta</t>
  </si>
  <si>
    <t>Reshamkothi</t>
  </si>
  <si>
    <t>Karagar</t>
  </si>
  <si>
    <t>Ram Tole</t>
  </si>
  <si>
    <t>Gahwa</t>
  </si>
  <si>
    <t>Adarsha Nagar</t>
  </si>
  <si>
    <t xml:space="preserve">Ramcharan Sah Panalal Ma V </t>
  </si>
  <si>
    <t>Sripur</t>
  </si>
  <si>
    <t>Goshwara Road</t>
  </si>
  <si>
    <t>Chini Karkhana</t>
  </si>
  <si>
    <t>Bahuwari, Muslim tole</t>
  </si>
  <si>
    <t>Madarsha Tauhidul Isalam Salfiya Ni Ma V</t>
  </si>
  <si>
    <t>Bahuwari</t>
  </si>
  <si>
    <t>Bhediyahi</t>
  </si>
  <si>
    <t>Harihar Saraf Champa Devi Ni Ma V</t>
  </si>
  <si>
    <t>Murli</t>
  </si>
  <si>
    <t>Laxmanwa</t>
  </si>
  <si>
    <t>Balirampur Inarwa</t>
  </si>
  <si>
    <t>Nagwa</t>
  </si>
  <si>
    <t>Ne Ra Pra V Sukraraj</t>
  </si>
  <si>
    <t>Alau</t>
  </si>
  <si>
    <t>Aadarsha Chauk</t>
  </si>
  <si>
    <t>Alau 4</t>
  </si>
  <si>
    <t>Alau 5</t>
  </si>
  <si>
    <t>Piparamath</t>
  </si>
  <si>
    <t>Sauraha</t>
  </si>
  <si>
    <t>Bhawanipur</t>
  </si>
  <si>
    <t>Barwa Gog</t>
  </si>
  <si>
    <t>Kehuniya</t>
  </si>
  <si>
    <t>Harpatganj</t>
  </si>
  <si>
    <t>Apauni</t>
  </si>
  <si>
    <t>Sukhchaina</t>
  </si>
  <si>
    <t>Parwanipur</t>
  </si>
  <si>
    <t>Patel Nagar</t>
  </si>
  <si>
    <t>Ne Ra Pra V Patel Nagar</t>
  </si>
  <si>
    <t>Jagarnathpur</t>
  </si>
  <si>
    <t>Maniyari</t>
  </si>
  <si>
    <t>Itiyahi</t>
  </si>
  <si>
    <t>Sabaithwa</t>
  </si>
  <si>
    <t>Ramgadhwa</t>
  </si>
  <si>
    <t>Mauje Sirisiya</t>
  </si>
  <si>
    <t>Srisiya, Dakhinwari Tola</t>
  </si>
  <si>
    <t>Atharaha</t>
  </si>
  <si>
    <t>Sugauli Birta</t>
  </si>
  <si>
    <t>Ne Ra Pra V Rampur</t>
  </si>
  <si>
    <t>Udaypur Ghurmi</t>
  </si>
  <si>
    <t>Bramhadev Ne Ra Pra V Kuhadi</t>
  </si>
  <si>
    <t>Kuhadi</t>
  </si>
  <si>
    <t>Udaypur</t>
  </si>
  <si>
    <t>Bagahi</t>
  </si>
  <si>
    <t>Barwa Chhataili</t>
  </si>
  <si>
    <t>Dardarwa</t>
  </si>
  <si>
    <t>Basadilwa</t>
  </si>
  <si>
    <t>Musaili</t>
  </si>
  <si>
    <t>Lal Parsa</t>
  </si>
  <si>
    <t>Prasotipur</t>
  </si>
  <si>
    <t>Belwa</t>
  </si>
  <si>
    <t>Konhiya</t>
  </si>
  <si>
    <t>Solakhpur</t>
  </si>
  <si>
    <t>Chorni</t>
  </si>
  <si>
    <t>Charkot Paraswa</t>
  </si>
  <si>
    <t>Badan Nagar</t>
  </si>
  <si>
    <t xml:space="preserve">Madarsa Darul Ulum Asalafiya </t>
  </si>
  <si>
    <t>Ramban</t>
  </si>
  <si>
    <t>Tedha Semara</t>
  </si>
  <si>
    <t>Mirjapur</t>
  </si>
  <si>
    <t>Chhipahar Mai</t>
  </si>
  <si>
    <t>Viswa</t>
  </si>
  <si>
    <t>Baghmari</t>
  </si>
  <si>
    <t>Bhaluwahiya</t>
  </si>
  <si>
    <t>Tihuki</t>
  </si>
  <si>
    <t>Sedha</t>
  </si>
  <si>
    <t>Ne Ra Pra V Badaki Tihuki</t>
  </si>
  <si>
    <t>Chargaha</t>
  </si>
  <si>
    <t>Bhediharwa</t>
  </si>
  <si>
    <t>Jay manglapur</t>
  </si>
  <si>
    <t>Budhagai</t>
  </si>
  <si>
    <t>Jhalamahiya</t>
  </si>
  <si>
    <t>Tulasi Barwa</t>
  </si>
  <si>
    <t>Banjari</t>
  </si>
  <si>
    <t>Pipara</t>
  </si>
  <si>
    <t>Dhobini</t>
  </si>
  <si>
    <t>Jeetpur</t>
  </si>
  <si>
    <t>Ne Ra Ma V Bhikhampur</t>
  </si>
  <si>
    <t xml:space="preserve">Ghod Dauda </t>
  </si>
  <si>
    <t>Bhikhampur Pipara</t>
  </si>
  <si>
    <t>Bhikhampur Aashwari</t>
  </si>
  <si>
    <t>Asawari Prasotipur</t>
  </si>
  <si>
    <t>Gulariya</t>
  </si>
  <si>
    <t>Uttar Tole</t>
  </si>
  <si>
    <t>Langadi</t>
  </si>
  <si>
    <t>Bakhari</t>
  </si>
  <si>
    <t>Tolapur</t>
  </si>
  <si>
    <t>Chhotaki Dhobini</t>
  </si>
  <si>
    <t xml:space="preserve">Jagarnathpur                                 </t>
  </si>
  <si>
    <t>Pidariguthi</t>
  </si>
  <si>
    <t>Bisunpurwa</t>
  </si>
  <si>
    <t>Pipardadhi</t>
  </si>
  <si>
    <t>Padepur</t>
  </si>
  <si>
    <t xml:space="preserve">Dashauta </t>
  </si>
  <si>
    <t>Janki Tola Dasauta</t>
  </si>
  <si>
    <t>Bijwaniya</t>
  </si>
  <si>
    <t>Gadhaiya</t>
  </si>
  <si>
    <t>Jamuniya</t>
  </si>
  <si>
    <t>Badago</t>
  </si>
  <si>
    <t>Khaluchadi</t>
  </si>
  <si>
    <t>Jagarnathpur Sira</t>
  </si>
  <si>
    <t xml:space="preserve">Suhapur Sohari </t>
  </si>
  <si>
    <t>Harpur</t>
  </si>
  <si>
    <t>Sohari</t>
  </si>
  <si>
    <t>Mashihani</t>
  </si>
  <si>
    <t>Chiljhapti</t>
  </si>
  <si>
    <t>Madhuwaha</t>
  </si>
  <si>
    <t>Aauraha</t>
  </si>
  <si>
    <t>Parsauni Sira</t>
  </si>
  <si>
    <t>Madhopur</t>
  </si>
  <si>
    <t>Santhi</t>
  </si>
  <si>
    <t>Kathkuiya Basantpur</t>
  </si>
  <si>
    <t>Jeera Bhawani</t>
  </si>
  <si>
    <t>Baluwadih</t>
  </si>
  <si>
    <t>Jagatiya Gamahariya</t>
  </si>
  <si>
    <t>Shantinagar</t>
  </si>
  <si>
    <t>Bintoli</t>
  </si>
  <si>
    <t>Kathmandu Tole</t>
  </si>
  <si>
    <t>Sedhwa Birta</t>
  </si>
  <si>
    <t>Muraripur Paraswa</t>
  </si>
  <si>
    <t>Paraswa Tadi</t>
  </si>
  <si>
    <t>Sahajanpur</t>
  </si>
  <si>
    <t>Supauli</t>
  </si>
  <si>
    <t xml:space="preserve">Kodhauli </t>
  </si>
  <si>
    <t>Shankar Saraiya</t>
  </si>
  <si>
    <t>Ganeshpur Pahadi Tole</t>
  </si>
  <si>
    <t>Sakhubaniya</t>
  </si>
  <si>
    <t>Ne Ra Pra V Shankar Saraiya</t>
  </si>
  <si>
    <t>Sano Kodhauli</t>
  </si>
  <si>
    <t>Mudali</t>
  </si>
  <si>
    <t>Ravidas</t>
  </si>
  <si>
    <t>Kalika Mai</t>
  </si>
  <si>
    <t>Fulwariya</t>
  </si>
  <si>
    <t>Tindobhiya</t>
  </si>
  <si>
    <t>Bhedihari</t>
  </si>
  <si>
    <t>Bhadihari</t>
  </si>
  <si>
    <t>Hariharpur Birta</t>
  </si>
  <si>
    <t>Katti Baluwa</t>
  </si>
  <si>
    <t>Biranchi Barwa</t>
  </si>
  <si>
    <t>Dhore</t>
  </si>
  <si>
    <t>Pakaha Mainpur</t>
  </si>
  <si>
    <t>Suryaha</t>
  </si>
  <si>
    <t>Madhubani</t>
  </si>
  <si>
    <t>Mainpur</t>
  </si>
  <si>
    <t>Pakaha</t>
  </si>
  <si>
    <t>Lahawar Thakari</t>
  </si>
  <si>
    <t>Dhobiya Tola</t>
  </si>
  <si>
    <t>Shyampur  Bhelha</t>
  </si>
  <si>
    <t>Fajatwa</t>
  </si>
  <si>
    <t>Pokhariya Gadiyani</t>
  </si>
  <si>
    <t>Bagwana</t>
  </si>
  <si>
    <t>Basabariya</t>
  </si>
  <si>
    <t>Parsa Gadhi</t>
  </si>
  <si>
    <t>Pashupatinagar</t>
  </si>
  <si>
    <t>God Pasara</t>
  </si>
  <si>
    <t>Katani</t>
  </si>
  <si>
    <t>Pakadiya Badhniyar</t>
  </si>
  <si>
    <t>Jhabraha</t>
  </si>
  <si>
    <t>Barwa Tadi</t>
  </si>
  <si>
    <t>Sabaiyatari</t>
  </si>
  <si>
    <t>Chhotaili Hardashpur</t>
  </si>
  <si>
    <t>Hardashpur</t>
  </si>
  <si>
    <t>Bakanerwa</t>
  </si>
  <si>
    <t>Prasurampur</t>
  </si>
  <si>
    <t>Bahuwarwa Sira</t>
  </si>
  <si>
    <t>Bageshwari Titrauna</t>
  </si>
  <si>
    <t>Jayrajpur</t>
  </si>
  <si>
    <t>Baderwa</t>
  </si>
  <si>
    <t>Ekatanga</t>
  </si>
  <si>
    <t>Rambhauri Bhatha</t>
  </si>
  <si>
    <t>Paterwa Sugauli</t>
  </si>
  <si>
    <t>Gadiyani</t>
  </si>
  <si>
    <t>Gadi</t>
  </si>
  <si>
    <t>Rangpur</t>
  </si>
  <si>
    <t>Ne Ra Lakshuman Sah Chandrajyoti Ma V</t>
  </si>
  <si>
    <t>Dharambasti</t>
  </si>
  <si>
    <t xml:space="preserve">Chaphi </t>
  </si>
  <si>
    <t>Bishram Tole</t>
  </si>
  <si>
    <t>Kanchanpur Bairiya</t>
  </si>
  <si>
    <t>Paschim Dekuli</t>
  </si>
  <si>
    <t>Pathraiya</t>
  </si>
  <si>
    <t>Sugauli Da.Pu.</t>
  </si>
  <si>
    <t>Akwa</t>
  </si>
  <si>
    <t>Utarbari Sugauli</t>
  </si>
  <si>
    <t>Bhatauda</t>
  </si>
  <si>
    <t>Farahadwa</t>
  </si>
  <si>
    <t>Deuriya, Birta</t>
  </si>
  <si>
    <t>Nichuta</t>
  </si>
  <si>
    <t>Maniharwa</t>
  </si>
  <si>
    <t>Mortole</t>
  </si>
  <si>
    <t>Banakatwa</t>
  </si>
  <si>
    <t>Phulbariya</t>
  </si>
  <si>
    <t>Jhakhara</t>
  </si>
  <si>
    <t>Satbariya</t>
  </si>
  <si>
    <t>Sirisiya Nautaja</t>
  </si>
  <si>
    <t>Sirisiya-3</t>
  </si>
  <si>
    <t>Raniganj</t>
  </si>
  <si>
    <t>Chaukiya Bairiya</t>
  </si>
  <si>
    <t>Chaukiya</t>
  </si>
  <si>
    <t>Ranigunj</t>
  </si>
  <si>
    <t>Semarwari</t>
  </si>
  <si>
    <t>Barwa Patwari Tola</t>
  </si>
  <si>
    <t>Sidhapur</t>
  </si>
  <si>
    <t>Sakhuwa Parsauni</t>
  </si>
  <si>
    <t>Khajuriya</t>
  </si>
  <si>
    <t>Ne Ra Ma V Siyarahi Sathwal</t>
  </si>
  <si>
    <t>Aauraha Range</t>
  </si>
  <si>
    <t>Dohari</t>
  </si>
  <si>
    <t>Sakhua Prasauni</t>
  </si>
  <si>
    <t>Gulwariya Farm</t>
  </si>
  <si>
    <t>Rambhauri</t>
  </si>
  <si>
    <t>Kauwa Ban Kataiya</t>
  </si>
  <si>
    <t xml:space="preserve">Purbari </t>
  </si>
  <si>
    <t>Paschim Kataiya</t>
  </si>
  <si>
    <t>Deurbana</t>
  </si>
  <si>
    <t>Ojhaiya Prasauni</t>
  </si>
  <si>
    <t>Chhota Tole Solakpur</t>
  </si>
  <si>
    <t>Mahuwan</t>
  </si>
  <si>
    <t>Baluwa Mahuwan</t>
  </si>
  <si>
    <t>Bel Mai Tole</t>
  </si>
  <si>
    <t>Lakhanpur</t>
  </si>
  <si>
    <t>Ekdarwa</t>
  </si>
  <si>
    <t>Thori</t>
  </si>
  <si>
    <t>Roji Nagar</t>
  </si>
  <si>
    <t>Deepak Nagar</t>
  </si>
  <si>
    <t>Saraswati Nagar</t>
  </si>
  <si>
    <t>Hanuman Nagar</t>
  </si>
  <si>
    <t>Ichha Nagar</t>
  </si>
  <si>
    <t>Tin Ghare</t>
  </si>
  <si>
    <t>Ban Shakti Tawn</t>
  </si>
  <si>
    <t>Gautam Nagar</t>
  </si>
  <si>
    <t>Nirmal Basti</t>
  </si>
  <si>
    <t>Bramha Nagar</t>
  </si>
  <si>
    <t>Ram Nagar</t>
  </si>
  <si>
    <t>Budhanagar</t>
  </si>
  <si>
    <t>Sikari Bas</t>
  </si>
  <si>
    <t>Naya Basti</t>
  </si>
  <si>
    <t>Bijaybasti</t>
  </si>
  <si>
    <t>Baghmorcha</t>
  </si>
  <si>
    <t>Chamari Tole</t>
  </si>
  <si>
    <t>Makardada</t>
  </si>
  <si>
    <t>Mustang</t>
  </si>
  <si>
    <t xml:space="preserve">Samjung </t>
  </si>
  <si>
    <t xml:space="preserve">Shree Sumjhung BasicSchool </t>
  </si>
  <si>
    <t>Dhuk</t>
  </si>
  <si>
    <t xml:space="preserve">Shree Dibyadip Secondary School Choser </t>
  </si>
  <si>
    <t>Nainol</t>
  </si>
  <si>
    <t xml:space="preserve">Shree Balkalyan BasicSchool </t>
  </si>
  <si>
    <t>Chumjung</t>
  </si>
  <si>
    <t xml:space="preserve">Shree Dibyagayn BasicSchool </t>
  </si>
  <si>
    <t xml:space="preserve">Nayamdo </t>
  </si>
  <si>
    <t xml:space="preserve">Shree Saraswtati BasicSchool </t>
  </si>
  <si>
    <t>Kimling</t>
  </si>
  <si>
    <t xml:space="preserve">Shree Bhurkuti BasicSchool </t>
  </si>
  <si>
    <t>Thingar</t>
  </si>
  <si>
    <t xml:space="preserve">Shree Birendra BasicSchool </t>
  </si>
  <si>
    <t>Phuwa</t>
  </si>
  <si>
    <t xml:space="preserve">Shree Janaparvat BasicSchool </t>
  </si>
  <si>
    <t xml:space="preserve">Namgyal </t>
  </si>
  <si>
    <t xml:space="preserve">Shree Buddha BasicSchool </t>
  </si>
  <si>
    <t xml:space="preserve">Lomanthang </t>
  </si>
  <si>
    <t xml:space="preserve">Shree Rastraya Basic School </t>
  </si>
  <si>
    <t xml:space="preserve">Charang </t>
  </si>
  <si>
    <t xml:space="preserve">Shree Charang BasicSchool </t>
  </si>
  <si>
    <t xml:space="preserve">Marang </t>
  </si>
  <si>
    <t xml:space="preserve">Shree Marang BasicSchool </t>
  </si>
  <si>
    <t xml:space="preserve">Surkhang </t>
  </si>
  <si>
    <t>Ghara</t>
  </si>
  <si>
    <t xml:space="preserve">Shree Ghara BasicSchool </t>
  </si>
  <si>
    <t>Yara</t>
  </si>
  <si>
    <t xml:space="preserve">Shree Yara BasicSchool </t>
  </si>
  <si>
    <t>Shree Damodar Kunda Basic</t>
  </si>
  <si>
    <t>Tangya</t>
  </si>
  <si>
    <t xml:space="preserve">Shree Saligram Basic School </t>
  </si>
  <si>
    <t>Ghami</t>
  </si>
  <si>
    <t>Dhakmar</t>
  </si>
  <si>
    <t xml:space="preserve">Shree Dhakmar Basic School </t>
  </si>
  <si>
    <t xml:space="preserve">Shree Ghami Basic School </t>
  </si>
  <si>
    <t xml:space="preserve">Shree Janajyoti Basic School </t>
  </si>
  <si>
    <t xml:space="preserve">Chusang </t>
  </si>
  <si>
    <t>Samar</t>
  </si>
  <si>
    <t xml:space="preserve">pending </t>
  </si>
  <si>
    <t>Kagbeni</t>
  </si>
  <si>
    <t xml:space="preserve">Shree Samar Basic School </t>
  </si>
  <si>
    <t xml:space="preserve">Shree Jananarmal Basic School </t>
  </si>
  <si>
    <t xml:space="preserve">Tetang </t>
  </si>
  <si>
    <t xml:space="preserve">Shree Joyti Basic School </t>
  </si>
  <si>
    <t>Tangbe</t>
  </si>
  <si>
    <t xml:space="preserve">Shree Tangbe Basic School </t>
  </si>
  <si>
    <t xml:space="preserve">Shree Araniko BasicSchool </t>
  </si>
  <si>
    <t xml:space="preserve">Shanta </t>
  </si>
  <si>
    <t xml:space="preserve">Shree Himali BasicSchool </t>
  </si>
  <si>
    <t>Phalyak</t>
  </si>
  <si>
    <t xml:space="preserve">Shree Janamukti BasicSchool </t>
  </si>
  <si>
    <t>Pangling</t>
  </si>
  <si>
    <t xml:space="preserve">Shree Pangling BasicSchool </t>
  </si>
  <si>
    <t xml:space="preserve">Shree Janashanti Secondary School </t>
  </si>
  <si>
    <t>Putaak</t>
  </si>
  <si>
    <t xml:space="preserve">Shree Janasewa BasicSchool </t>
  </si>
  <si>
    <t>Jhong</t>
  </si>
  <si>
    <t xml:space="preserve">Shree Janapriya BasicSchool </t>
  </si>
  <si>
    <t>Chaigur</t>
  </si>
  <si>
    <t xml:space="preserve">Shree Chaigur BasicSchool </t>
  </si>
  <si>
    <t>Purang</t>
  </si>
  <si>
    <t xml:space="preserve">Shree Jwalamukhi BasicSchool </t>
  </si>
  <si>
    <t xml:space="preserve">Jharkot </t>
  </si>
  <si>
    <t xml:space="preserve">Shree Muktinath BasicSchool </t>
  </si>
  <si>
    <t>Khinga</t>
  </si>
  <si>
    <t xml:space="preserve">Shree Gyanbhumi BasicSchool </t>
  </si>
  <si>
    <t xml:space="preserve">Lupra </t>
  </si>
  <si>
    <t xml:space="preserve">Shree Lupra Basic School </t>
  </si>
  <si>
    <t>Jomsom</t>
  </si>
  <si>
    <t>Thini</t>
  </si>
  <si>
    <t xml:space="preserve">Shree Muktinamuna BasicSchool </t>
  </si>
  <si>
    <t>Dhumba</t>
  </si>
  <si>
    <t xml:space="preserve">Shree Dhumba BasicSchool </t>
  </si>
  <si>
    <t>Marpha</t>
  </si>
  <si>
    <t xml:space="preserve">Airport </t>
  </si>
  <si>
    <t xml:space="preserve">Shree Namuna BasicSchool </t>
  </si>
  <si>
    <t>Syang</t>
  </si>
  <si>
    <t xml:space="preserve">Shree Janaklyan Basic School </t>
  </si>
  <si>
    <t xml:space="preserve">Shree Janawal Secondary School </t>
  </si>
  <si>
    <t>Chairu</t>
  </si>
  <si>
    <t xml:space="preserve">Shree Chairu BasicSchool </t>
  </si>
  <si>
    <t>Chimang</t>
  </si>
  <si>
    <t xml:space="preserve">Shree Nilgiri BasicSchool </t>
  </si>
  <si>
    <t>Tukuche</t>
  </si>
  <si>
    <t xml:space="preserve">Shree Yougendra Higher Secondary School </t>
  </si>
  <si>
    <t>kobang</t>
  </si>
  <si>
    <t xml:space="preserve">Shree Jana Adarsha Secondary School </t>
  </si>
  <si>
    <t>Sauru</t>
  </si>
  <si>
    <t xml:space="preserve">Shree Sauru BasicSchool </t>
  </si>
  <si>
    <t>Naurikot</t>
  </si>
  <si>
    <t xml:space="preserve">Shree Rastraya Buddhi Bikas BasicSchoool </t>
  </si>
  <si>
    <t>Dhampu</t>
  </si>
  <si>
    <t xml:space="preserve">Shree Sisuniketan BasicSchool </t>
  </si>
  <si>
    <t>Kalopani</t>
  </si>
  <si>
    <t xml:space="preserve">Shree Gyanudaya Secondary Sechool </t>
  </si>
  <si>
    <t>Ghasa</t>
  </si>
  <si>
    <t xml:space="preserve">Shree Janata Basic Sechool  </t>
  </si>
  <si>
    <t>Titi</t>
  </si>
  <si>
    <t xml:space="preserve">Shree Gyanjoyti Basic School </t>
  </si>
  <si>
    <t>Taglung</t>
  </si>
  <si>
    <t xml:space="preserve">Cheyo </t>
  </si>
  <si>
    <t xml:space="preserve">Shree Bhanubhakta BasicSchool </t>
  </si>
  <si>
    <t>Jhipra</t>
  </si>
  <si>
    <t xml:space="preserve">Shree Aanapurna BasicSchool </t>
  </si>
  <si>
    <t>Pairathapla</t>
  </si>
  <si>
    <t xml:space="preserve">Shree BidhyaJoyti BasicSchool </t>
  </si>
  <si>
    <t>Bardiya</t>
  </si>
  <si>
    <t>Khallajaypur</t>
  </si>
  <si>
    <t>Rajapur Na.Pa.</t>
  </si>
  <si>
    <t xml:space="preserve">Rajapur RC </t>
  </si>
  <si>
    <t>Basanta</t>
  </si>
  <si>
    <t>Jaypur</t>
  </si>
  <si>
    <t>Badalpur</t>
  </si>
  <si>
    <t>Shankarpur</t>
  </si>
  <si>
    <t>Ishworigunj</t>
  </si>
  <si>
    <t>Godiyana</t>
  </si>
  <si>
    <t>Bhimmapur</t>
  </si>
  <si>
    <t>Durganagar</t>
  </si>
  <si>
    <t>Lahure Tole</t>
  </si>
  <si>
    <t>Chanaura</t>
  </si>
  <si>
    <t>Khairichandanpur</t>
  </si>
  <si>
    <t>Hari Nagar Karmohoni</t>
  </si>
  <si>
    <t>Mangala Pur</t>
  </si>
  <si>
    <t>Saduwa</t>
  </si>
  <si>
    <t>Munal Pra V</t>
  </si>
  <si>
    <t>Koili</t>
  </si>
  <si>
    <t>Pahadinagar</t>
  </si>
  <si>
    <t>Jogipur</t>
  </si>
  <si>
    <t>Tapara</t>
  </si>
  <si>
    <t>Ostajpur</t>
  </si>
  <si>
    <t>Rajapur</t>
  </si>
  <si>
    <t>Dhobinpur</t>
  </si>
  <si>
    <t>Muraiya</t>
  </si>
  <si>
    <t>Tediya</t>
  </si>
  <si>
    <t>Sangharsha Nagar</t>
  </si>
  <si>
    <t>Gidarpur</t>
  </si>
  <si>
    <t>Geruwa Gaun Palika</t>
  </si>
  <si>
    <t>Tingaruwa</t>
  </si>
  <si>
    <t>Jodhipur</t>
  </si>
  <si>
    <t>Gola</t>
  </si>
  <si>
    <t>Khonpur</t>
  </si>
  <si>
    <t>Parsenipur</t>
  </si>
  <si>
    <t>Lahorpur</t>
  </si>
  <si>
    <t>Manau</t>
  </si>
  <si>
    <t>Sohariya</t>
  </si>
  <si>
    <t>Bargadahi</t>
  </si>
  <si>
    <t>Naya Gaun</t>
  </si>
  <si>
    <t>Bindra</t>
  </si>
  <si>
    <t>Pasupatinagar</t>
  </si>
  <si>
    <t>Pathariya</t>
  </si>
  <si>
    <t>Banjariya</t>
  </si>
  <si>
    <t>Pahadipur</t>
  </si>
  <si>
    <t>Sukhar</t>
  </si>
  <si>
    <t xml:space="preserve">Bajpur </t>
  </si>
  <si>
    <t>Patabhar</t>
  </si>
  <si>
    <t>Thapapur</t>
  </si>
  <si>
    <t>Raajipur</t>
  </si>
  <si>
    <t>Bagahipur</t>
  </si>
  <si>
    <t>Sarkhol</t>
  </si>
  <si>
    <t>Bankati</t>
  </si>
  <si>
    <t>Janaknagar</t>
  </si>
  <si>
    <t>Bakuwa</t>
  </si>
  <si>
    <t>Thakur Baba Na.Pa.</t>
  </si>
  <si>
    <t>Madhela RC</t>
  </si>
  <si>
    <t>Kaligaudi</t>
  </si>
  <si>
    <t>Tulshipur</t>
  </si>
  <si>
    <t>Bankheet</t>
  </si>
  <si>
    <t>Bangalipur</t>
  </si>
  <si>
    <t>Kailasi</t>
  </si>
  <si>
    <t>Rajwara</t>
  </si>
  <si>
    <t>Pattharbojhi</t>
  </si>
  <si>
    <t>Gangapatuwa</t>
  </si>
  <si>
    <t>Suyatatuwa</t>
  </si>
  <si>
    <t>Somalpur</t>
  </si>
  <si>
    <t>Madhela</t>
  </si>
  <si>
    <t>Sivasundapur</t>
  </si>
  <si>
    <t>Prithvi Pra V</t>
  </si>
  <si>
    <t>Sukhad</t>
  </si>
  <si>
    <t>Khusalpatuwa</t>
  </si>
  <si>
    <t>Bethani Thakurdwara</t>
  </si>
  <si>
    <t>Mirchiya</t>
  </si>
  <si>
    <t xml:space="preserve">Bagnaha RC </t>
  </si>
  <si>
    <t>Shahipur</t>
  </si>
  <si>
    <t>Bargada</t>
  </si>
  <si>
    <t>Khailar</t>
  </si>
  <si>
    <t>Judi Pani</t>
  </si>
  <si>
    <t>Banakity</t>
  </si>
  <si>
    <t>Banabirpur</t>
  </si>
  <si>
    <t>Takiya</t>
  </si>
  <si>
    <t>Dhungrahawa</t>
  </si>
  <si>
    <t>Bawanpur</t>
  </si>
  <si>
    <t>Bagnaha</t>
  </si>
  <si>
    <t>Neulapur</t>
  </si>
  <si>
    <t>Karmala Balati</t>
  </si>
  <si>
    <t>Perhany</t>
  </si>
  <si>
    <t>Dumreni</t>
  </si>
  <si>
    <t>Aambasha</t>
  </si>
  <si>
    <t>Dhodhari</t>
  </si>
  <si>
    <t>Sanoshree RC</t>
  </si>
  <si>
    <t>Bandar Bharia</t>
  </si>
  <si>
    <t>Dhanaura</t>
  </si>
  <si>
    <t>Bhagatpur</t>
  </si>
  <si>
    <t>Khata</t>
  </si>
  <si>
    <t>Buddhanagar</t>
  </si>
  <si>
    <t>Shree Nagar</t>
  </si>
  <si>
    <t>Purnapur</t>
  </si>
  <si>
    <t>Bargaun</t>
  </si>
  <si>
    <t>Dharma Basti</t>
  </si>
  <si>
    <t>Gangabasti</t>
  </si>
  <si>
    <t>Beltandi</t>
  </si>
  <si>
    <t>Dashrathbasti</t>
  </si>
  <si>
    <t>Sukra Basti</t>
  </si>
  <si>
    <t>Purano Taratal</t>
  </si>
  <si>
    <t>Gulariya N.P.</t>
  </si>
  <si>
    <t>Gulariya RC</t>
  </si>
  <si>
    <t>Khale Purwa</t>
  </si>
  <si>
    <t>Panditpur</t>
  </si>
  <si>
    <t>Bhansar Tol</t>
  </si>
  <si>
    <t>Asha Pur</t>
  </si>
  <si>
    <t>Bhanu Bhakta Pra V</t>
  </si>
  <si>
    <t>Srijana Tol</t>
  </si>
  <si>
    <t>Bechaipur</t>
  </si>
  <si>
    <t>Matanga</t>
  </si>
  <si>
    <t>Ratnapur</t>
  </si>
  <si>
    <t>Dabba Gaun</t>
  </si>
  <si>
    <t>Mandrajpur</t>
  </si>
  <si>
    <t>Tejipur</t>
  </si>
  <si>
    <t>Khairi</t>
  </si>
  <si>
    <t>Kamal Pur</t>
  </si>
  <si>
    <t>Suhelawa</t>
  </si>
  <si>
    <t>Prayagpur</t>
  </si>
  <si>
    <t>Khairapur</t>
  </si>
  <si>
    <t>Tepari</t>
  </si>
  <si>
    <t>Kothiya Gaun</t>
  </si>
  <si>
    <t>Tulapur</t>
  </si>
  <si>
    <t>Thapuwa</t>
  </si>
  <si>
    <t>Sirakohiya Khairapur</t>
  </si>
  <si>
    <t>Shanker Vasti</t>
  </si>
  <si>
    <t>Chadapur</t>
  </si>
  <si>
    <t>Sangam Basti</t>
  </si>
  <si>
    <t>Surajpur</t>
  </si>
  <si>
    <t>Chaugurji</t>
  </si>
  <si>
    <t>Bhaisahi</t>
  </si>
  <si>
    <t>Dallapur</t>
  </si>
  <si>
    <t>Dudha</t>
  </si>
  <si>
    <t>Joshipur</t>
  </si>
  <si>
    <t>Kalinagar</t>
  </si>
  <si>
    <t>Gansehpur</t>
  </si>
  <si>
    <t>Bikri</t>
  </si>
  <si>
    <t>Jigria</t>
  </si>
  <si>
    <t>Uchawa Lalpur</t>
  </si>
  <si>
    <t>Sadaklalpur</t>
  </si>
  <si>
    <t>Bantaria</t>
  </si>
  <si>
    <t>Barha Bardiya Na.Pa.</t>
  </si>
  <si>
    <t xml:space="preserve">Magaragadhi RC </t>
  </si>
  <si>
    <t>Kumar Gaun</t>
  </si>
  <si>
    <t>jabarpur</t>
  </si>
  <si>
    <t>Jamunia</t>
  </si>
  <si>
    <t>Belwa Bazza</t>
  </si>
  <si>
    <t>Jogi Gaun</t>
  </si>
  <si>
    <t>Narayanpur</t>
  </si>
  <si>
    <t>Laungahawa</t>
  </si>
  <si>
    <t xml:space="preserve">Rammapur </t>
  </si>
  <si>
    <t>Auri Chauki Pur</t>
  </si>
  <si>
    <t>Dhobiya</t>
  </si>
  <si>
    <t>Harnawa</t>
  </si>
  <si>
    <t>Jabdahawa</t>
  </si>
  <si>
    <t>Gulara</t>
  </si>
  <si>
    <t>Tarkapur</t>
  </si>
  <si>
    <t>Jayanagar</t>
  </si>
  <si>
    <t>Siuniya</t>
  </si>
  <si>
    <t>Shaktinagar</t>
  </si>
  <si>
    <t>Jwalagirir</t>
  </si>
  <si>
    <t>Padnaha</t>
  </si>
  <si>
    <t>Banghusri</t>
  </si>
  <si>
    <t>Bangghusri</t>
  </si>
  <si>
    <t>Ghorpitta Ranipur</t>
  </si>
  <si>
    <t>Shivashaktipur</t>
  </si>
  <si>
    <t>Badhaiya Tal Gaun Palika</t>
  </si>
  <si>
    <t>Mainapokhar RC</t>
  </si>
  <si>
    <t>Sano Dafe Jamuni</t>
  </si>
  <si>
    <t>Danphe</t>
  </si>
  <si>
    <t>Daphe</t>
  </si>
  <si>
    <t>Pashupatibajar</t>
  </si>
  <si>
    <t>Surendranagar</t>
  </si>
  <si>
    <t>Shitala Bazar</t>
  </si>
  <si>
    <t>Bakotia</t>
  </si>
  <si>
    <t>Mayurbasti</t>
  </si>
  <si>
    <t>Kanthapur</t>
  </si>
  <si>
    <t>Tilkana</t>
  </si>
  <si>
    <t>Munal Basti</t>
  </si>
  <si>
    <t>Janatanagar</t>
  </si>
  <si>
    <t>Teshanpur</t>
  </si>
  <si>
    <t>Mainapokhar</t>
  </si>
  <si>
    <t>Padariya</t>
  </si>
  <si>
    <t>Bhadhohi</t>
  </si>
  <si>
    <t>Badhaiya</t>
  </si>
  <si>
    <t>Lokharpur</t>
  </si>
  <si>
    <t>Ramagaudi</t>
  </si>
  <si>
    <t>Madrassa Kadariya Ajaijul Ulum</t>
  </si>
  <si>
    <t>Sorahawa</t>
  </si>
  <si>
    <t>Phulbari</t>
  </si>
  <si>
    <t>Gobrarepurba</t>
  </si>
  <si>
    <t>Jagatiya</t>
  </si>
  <si>
    <t>Chatranagar</t>
  </si>
  <si>
    <t>Khaisha</t>
  </si>
  <si>
    <t>Simara</t>
  </si>
  <si>
    <t>Kakaura</t>
  </si>
  <si>
    <t>Kakaura RC</t>
  </si>
  <si>
    <t>Belauli</t>
  </si>
  <si>
    <t>Gauripara</t>
  </si>
  <si>
    <t>Machagadha</t>
  </si>
  <si>
    <t>Laxmana</t>
  </si>
  <si>
    <t>Torainya</t>
  </si>
  <si>
    <t>Karnali Pra V</t>
  </si>
  <si>
    <t>Bhaisasur</t>
  </si>
  <si>
    <t>Badhaki Deudha</t>
  </si>
  <si>
    <t>Thumani</t>
  </si>
  <si>
    <t>Jabdi Kotharpur</t>
  </si>
  <si>
    <t xml:space="preserve">Kakaura RC </t>
  </si>
  <si>
    <t>Dhakela</t>
  </si>
  <si>
    <t>Gumasta</t>
  </si>
  <si>
    <t>Thanphena</t>
  </si>
  <si>
    <t>Phachkahawa</t>
  </si>
  <si>
    <t>Dhadhwar</t>
  </si>
  <si>
    <t>Khaireni</t>
  </si>
  <si>
    <t>Bangai</t>
  </si>
  <si>
    <t>Shimarhawa</t>
  </si>
  <si>
    <t>Baidi</t>
  </si>
  <si>
    <t>Kararniya</t>
  </si>
  <si>
    <t>Lamkiphata</t>
  </si>
  <si>
    <t>Bakalbhar</t>
  </si>
  <si>
    <t>Uttar Bhakari</t>
  </si>
  <si>
    <t>Bashagadhi RC</t>
  </si>
  <si>
    <t>Kurulae</t>
  </si>
  <si>
    <t>Mahadev Ni Ma V</t>
  </si>
  <si>
    <t>Amohiya</t>
  </si>
  <si>
    <t>Ranjha</t>
  </si>
  <si>
    <t>Bethani</t>
  </si>
  <si>
    <t>Chepang</t>
  </si>
  <si>
    <t>Banmuda</t>
  </si>
  <si>
    <t>Lakhana</t>
  </si>
  <si>
    <t>Piplchautara</t>
  </si>
  <si>
    <t>Belawa</t>
  </si>
  <si>
    <t>Khote</t>
  </si>
  <si>
    <t>Sundarbasti</t>
  </si>
  <si>
    <t>Materiya</t>
  </si>
  <si>
    <t>Shankhariya Sukumbasi Tole</t>
  </si>
  <si>
    <t>Damauli</t>
  </si>
  <si>
    <t>Bathuwa</t>
  </si>
  <si>
    <t>Haupur</t>
  </si>
  <si>
    <t>Satahariya</t>
  </si>
  <si>
    <t>Asneri</t>
  </si>
  <si>
    <t>Madaha</t>
  </si>
  <si>
    <t>Bansgadi</t>
  </si>
  <si>
    <t>Magarpur</t>
  </si>
  <si>
    <t>Dangpur</t>
  </si>
  <si>
    <t>Dadeldhura</t>
  </si>
  <si>
    <t>Ajayameru</t>
  </si>
  <si>
    <t>Basana</t>
  </si>
  <si>
    <t>Ajayameru rural Municipality</t>
  </si>
  <si>
    <t>Nawa Durga Adhar V</t>
  </si>
  <si>
    <t>Sugarkhal</t>
  </si>
  <si>
    <t>Betal Pra V</t>
  </si>
  <si>
    <t>Chamada</t>
  </si>
  <si>
    <t>Sahasraling Ma V</t>
  </si>
  <si>
    <t>Haat</t>
  </si>
  <si>
    <t>Samaiji Pra V</t>
  </si>
  <si>
    <t>Rolli</t>
  </si>
  <si>
    <t>Ajaymeru Adhar V</t>
  </si>
  <si>
    <t>Dadola</t>
  </si>
  <si>
    <t>Bhadrapur</t>
  </si>
  <si>
    <t>Bhadrapur Ma V</t>
  </si>
  <si>
    <t>Magaraun</t>
  </si>
  <si>
    <t>Gunpal</t>
  </si>
  <si>
    <t>Durgasthan Adhar V</t>
  </si>
  <si>
    <t>Naulakot</t>
  </si>
  <si>
    <t>Jayanti Pra V</t>
  </si>
  <si>
    <t>Chipur</t>
  </si>
  <si>
    <t>Dharipur</t>
  </si>
  <si>
    <t>Chandra Jyoti Adhar V</t>
  </si>
  <si>
    <t>Manilek Ma V</t>
  </si>
  <si>
    <t>Bhulkada</t>
  </si>
  <si>
    <t>Bharatpur Ma V</t>
  </si>
  <si>
    <t>Dehiroda</t>
  </si>
  <si>
    <t>Bhageshwor Pra V</t>
  </si>
  <si>
    <t>Chipur Mad</t>
  </si>
  <si>
    <t>Bhuvaneshwori Adhar V</t>
  </si>
  <si>
    <t>Rajul</t>
  </si>
  <si>
    <t>Dewal</t>
  </si>
  <si>
    <t>Chetana Ma V</t>
  </si>
  <si>
    <t>Matela</t>
  </si>
  <si>
    <t>Kedar Sisu Sudharak Ma V</t>
  </si>
  <si>
    <t>Kanakot</t>
  </si>
  <si>
    <t>Dageswori Adhar V</t>
  </si>
  <si>
    <t>Letum</t>
  </si>
  <si>
    <t>Kalyani Pra V</t>
  </si>
  <si>
    <t>Talpakha</t>
  </si>
  <si>
    <t>Gojling Pra V</t>
  </si>
  <si>
    <t>Dewal Ma V</t>
  </si>
  <si>
    <t>Neuli</t>
  </si>
  <si>
    <t>Gangeshwor Adhar V</t>
  </si>
  <si>
    <t>Pipal Chautara</t>
  </si>
  <si>
    <t>Bhumiraj Pra V</t>
  </si>
  <si>
    <t>Kapada</t>
  </si>
  <si>
    <t>Silingi</t>
  </si>
  <si>
    <t>Kailpal Pra V</t>
  </si>
  <si>
    <t>Mudrad</t>
  </si>
  <si>
    <t>Bajkot</t>
  </si>
  <si>
    <t>Puilek</t>
  </si>
  <si>
    <t>Balkalyan Ma V</t>
  </si>
  <si>
    <t>Pali Bakail</t>
  </si>
  <si>
    <t>Khateda</t>
  </si>
  <si>
    <t>Ghanaghasya Ma V</t>
  </si>
  <si>
    <t>Amargadhi Municipality</t>
  </si>
  <si>
    <t>Tiladi</t>
  </si>
  <si>
    <t>Khalanga</t>
  </si>
  <si>
    <t>Shaileshwor Mahadev Pra V</t>
  </si>
  <si>
    <t>Jiloda</t>
  </si>
  <si>
    <t>Adityapur</t>
  </si>
  <si>
    <t>Nidalgaun</t>
  </si>
  <si>
    <t>Maheshwori Pra V</t>
  </si>
  <si>
    <t>Kailash Pra V</t>
  </si>
  <si>
    <t>Dumada</t>
  </si>
  <si>
    <t>Ganesh Man Smriti Pra V</t>
  </si>
  <si>
    <t>Litirigaun</t>
  </si>
  <si>
    <t>Ashigram Adhar V</t>
  </si>
  <si>
    <t>Latsera</t>
  </si>
  <si>
    <t>Adarsha Manilek Pra V</t>
  </si>
  <si>
    <t>Bhrikuti Namuna Pra V</t>
  </si>
  <si>
    <t>Chirkitte</t>
  </si>
  <si>
    <t>Sjddhanath Adhar V</t>
  </si>
  <si>
    <t>Malam</t>
  </si>
  <si>
    <t>Lateshwor Adhar V</t>
  </si>
  <si>
    <t>Phinnekot</t>
  </si>
  <si>
    <t>Chhachoda</t>
  </si>
  <si>
    <t>Sambhu Nath Adhar V</t>
  </si>
  <si>
    <t>Bagchaur</t>
  </si>
  <si>
    <t>Larada</t>
  </si>
  <si>
    <t>Nil Kantha Pra V</t>
  </si>
  <si>
    <t>Suneda</t>
  </si>
  <si>
    <t>Ashigram Pra V</t>
  </si>
  <si>
    <t>Bhaliya</t>
  </si>
  <si>
    <t>Baijanath Adhar V</t>
  </si>
  <si>
    <t>Birkham</t>
  </si>
  <si>
    <t>Tripura Sundari Adhar V</t>
  </si>
  <si>
    <t xml:space="preserve">Pathroda </t>
  </si>
  <si>
    <t>Selagaun</t>
  </si>
  <si>
    <t>Tanatar</t>
  </si>
  <si>
    <t>Bhageshwor Ma V</t>
  </si>
  <si>
    <t>Maurada</t>
  </si>
  <si>
    <t>Pokhara</t>
  </si>
  <si>
    <t>Ugratara Ma V</t>
  </si>
  <si>
    <t>Rai</t>
  </si>
  <si>
    <t>Sahashraling Ma V</t>
  </si>
  <si>
    <t>Nuwakot</t>
  </si>
  <si>
    <t>Jharta</t>
  </si>
  <si>
    <t>Alital</t>
  </si>
  <si>
    <t>Chanala</t>
  </si>
  <si>
    <t>Alital Rural Municipality</t>
  </si>
  <si>
    <t>Alital Pra V</t>
  </si>
  <si>
    <t>Budum</t>
  </si>
  <si>
    <t>Selaling Pra V</t>
  </si>
  <si>
    <t>Siradi</t>
  </si>
  <si>
    <t>Balwan Pra V</t>
  </si>
  <si>
    <t>Kurjene</t>
  </si>
  <si>
    <t>Samaiji Adhar V</t>
  </si>
  <si>
    <t>Hamtad</t>
  </si>
  <si>
    <t>Janajyoti Adhar V</t>
  </si>
  <si>
    <t>Jhatrkanda</t>
  </si>
  <si>
    <t>Shankar Kedar Adhar V</t>
  </si>
  <si>
    <t>Parserawal</t>
  </si>
  <si>
    <t>Melganga</t>
  </si>
  <si>
    <t>Bahirisain</t>
  </si>
  <si>
    <t>Bal Kalyan Adhar V</t>
  </si>
  <si>
    <t>Phallekharkha</t>
  </si>
  <si>
    <t>Rauleshwor Pra V</t>
  </si>
  <si>
    <t>Baskota</t>
  </si>
  <si>
    <t>Dhimada</t>
  </si>
  <si>
    <t>Nadigadha</t>
  </si>
  <si>
    <t>Aalital</t>
  </si>
  <si>
    <t>Khinnebhadi</t>
  </si>
  <si>
    <t>Mahadev Adhar V</t>
  </si>
  <si>
    <t>Saingwanni</t>
  </si>
  <si>
    <t>Chaudbandale</t>
  </si>
  <si>
    <t>Shyalchaudi Ma V</t>
  </si>
  <si>
    <t>Seribhabar</t>
  </si>
  <si>
    <t>Bhitrisain</t>
  </si>
  <si>
    <t>Saraswoti Adhar V</t>
  </si>
  <si>
    <t>Dobata</t>
  </si>
  <si>
    <t>Siddha Bhagawati Ma V</t>
  </si>
  <si>
    <t>Thali</t>
  </si>
  <si>
    <t>Bhimnagar</t>
  </si>
  <si>
    <t>Krishna Kalika Ma V</t>
  </si>
  <si>
    <t>Rajuda</t>
  </si>
  <si>
    <t>Bhim Datta Pra V</t>
  </si>
  <si>
    <t>Mainathala</t>
  </si>
  <si>
    <t>Adarsha Pra V</t>
  </si>
  <si>
    <t>Bandale</t>
  </si>
  <si>
    <t>Hariyali Pra V</t>
  </si>
  <si>
    <t>Koilani</t>
  </si>
  <si>
    <t>Akata Pra V</t>
  </si>
  <si>
    <t>Alital Kantipur</t>
  </si>
  <si>
    <t>Samaijee Pra V Kantipur</t>
  </si>
  <si>
    <t>Sela</t>
  </si>
  <si>
    <t>Samaijeshwor Pra V</t>
  </si>
  <si>
    <t>Kimodi</t>
  </si>
  <si>
    <t>Bhramchari Pra V</t>
  </si>
  <si>
    <t>Siyla</t>
  </si>
  <si>
    <t>Kaphali</t>
  </si>
  <si>
    <t>Unaiseri Adhar V</t>
  </si>
  <si>
    <t>Kuledi</t>
  </si>
  <si>
    <t>Doblanga Pra V</t>
  </si>
  <si>
    <t>Kimad</t>
  </si>
  <si>
    <t>Gangkhet</t>
  </si>
  <si>
    <t>Unikot Ma V</t>
  </si>
  <si>
    <t>Hartola</t>
  </si>
  <si>
    <t>Bhuwaneshwori Ma V</t>
  </si>
  <si>
    <t>Tunga</t>
  </si>
  <si>
    <t>Bantal</t>
  </si>
  <si>
    <t>Lamichaur</t>
  </si>
  <si>
    <t>Chitrakut Pra V</t>
  </si>
  <si>
    <t>Borgaun</t>
  </si>
  <si>
    <t>Kanedi</t>
  </si>
  <si>
    <t>Nikane</t>
  </si>
  <si>
    <t>Siddhababa Pra V</t>
  </si>
  <si>
    <t>Dumrikholi</t>
  </si>
  <si>
    <t>Ganyapdhura Rural Municipality</t>
  </si>
  <si>
    <t>Badal</t>
  </si>
  <si>
    <t>Jarmana</t>
  </si>
  <si>
    <t>Raunakot</t>
  </si>
  <si>
    <t>Ruwakhola</t>
  </si>
  <si>
    <t>Bhatkanda</t>
  </si>
  <si>
    <t>Atagaun</t>
  </si>
  <si>
    <t>Daupal Pra V</t>
  </si>
  <si>
    <t>Jimroda</t>
  </si>
  <si>
    <t>Chamshal</t>
  </si>
  <si>
    <t>Maligaun</t>
  </si>
  <si>
    <t>Lataganyap Pra V</t>
  </si>
  <si>
    <t>Kujakot</t>
  </si>
  <si>
    <t>Simeshwor Pra V</t>
  </si>
  <si>
    <t>Korganu</t>
  </si>
  <si>
    <t>Darpur Adhar V</t>
  </si>
  <si>
    <t>Thalkot</t>
  </si>
  <si>
    <t>Maddi</t>
  </si>
  <si>
    <t>Koral</t>
  </si>
  <si>
    <t>Moi</t>
  </si>
  <si>
    <t>Kapadigaun</t>
  </si>
  <si>
    <t>Jaisera</t>
  </si>
  <si>
    <t>Rel</t>
  </si>
  <si>
    <t>Sitaram Adhar V</t>
  </si>
  <si>
    <t>Rumail</t>
  </si>
  <si>
    <t>Latamandu Adhar V</t>
  </si>
  <si>
    <t>Gauligaun</t>
  </si>
  <si>
    <t>Nabalpur</t>
  </si>
  <si>
    <t>Aditya Adhar V</t>
  </si>
  <si>
    <t>Rulakot</t>
  </si>
  <si>
    <t>Sakayal</t>
  </si>
  <si>
    <t>Belapur</t>
  </si>
  <si>
    <t>Navdurga Municipality</t>
  </si>
  <si>
    <t>Chilfie</t>
  </si>
  <si>
    <t>Gaudeshwor Ma V</t>
  </si>
  <si>
    <t>Chamachaud</t>
  </si>
  <si>
    <t>Bijayashaini Ma V</t>
  </si>
  <si>
    <t>Suwakot</t>
  </si>
  <si>
    <t>Ukalli</t>
  </si>
  <si>
    <t>Maheshpur</t>
  </si>
  <si>
    <t>Bijayashaini Pra V</t>
  </si>
  <si>
    <t>Thala</t>
  </si>
  <si>
    <t>Chalkatte</t>
  </si>
  <si>
    <t>Chaudbanni</t>
  </si>
  <si>
    <t>Bhumiraj Adhar V</t>
  </si>
  <si>
    <t>Kakadpani</t>
  </si>
  <si>
    <t>Tripura Sundari Pra V</t>
  </si>
  <si>
    <t>Gillbagar</t>
  </si>
  <si>
    <t>Sunkeswor Gilleswor Adhar V</t>
  </si>
  <si>
    <t>Chama</t>
  </si>
  <si>
    <t>Sigash Pra V</t>
  </si>
  <si>
    <t>Sirod</t>
  </si>
  <si>
    <t>Janak Adhar V</t>
  </si>
  <si>
    <t>Bhakuda</t>
  </si>
  <si>
    <t>Koteli</t>
  </si>
  <si>
    <t>Ashurba</t>
  </si>
  <si>
    <t>Bhuwaneshwari Ma V</t>
  </si>
  <si>
    <t>Nintola</t>
  </si>
  <si>
    <t>Manilek Adhar V</t>
  </si>
  <si>
    <t>Gaunela</t>
  </si>
  <si>
    <t>Birbalbhadra Ma V</t>
  </si>
  <si>
    <t>Sunkot</t>
  </si>
  <si>
    <t>Bikishpur</t>
  </si>
  <si>
    <t>Jai Hari Pra V</t>
  </si>
  <si>
    <t>Bagal</t>
  </si>
  <si>
    <t>Pasa Adhar V</t>
  </si>
  <si>
    <t>Devasthal</t>
  </si>
  <si>
    <t>Aarali</t>
  </si>
  <si>
    <t>Bijaya Laxmi Pra V</t>
  </si>
  <si>
    <t>Badbasantpu</t>
  </si>
  <si>
    <t>Bhuvaneshwori Ma V</t>
  </si>
  <si>
    <t>Dhileli</t>
  </si>
  <si>
    <t>Manilek Balkalyan Ma V</t>
  </si>
  <si>
    <t>Badam</t>
  </si>
  <si>
    <t>Dandaban</t>
  </si>
  <si>
    <t>Masta Baijanath Adhar V</t>
  </si>
  <si>
    <t>Dawali</t>
  </si>
  <si>
    <t>Chilphi</t>
  </si>
  <si>
    <t>Nawa Durga Ma V</t>
  </si>
  <si>
    <t>Pashuram Municipality</t>
  </si>
  <si>
    <t>Lamijala</t>
  </si>
  <si>
    <t>Jogbudha</t>
  </si>
  <si>
    <t>Satghat</t>
  </si>
  <si>
    <t>Kashan</t>
  </si>
  <si>
    <t>Guptigada</t>
  </si>
  <si>
    <t>Sanani</t>
  </si>
  <si>
    <t>Shivshankar Ma V</t>
  </si>
  <si>
    <t>Tulabhadi</t>
  </si>
  <si>
    <t>Saileshwori Ma V</t>
  </si>
  <si>
    <t>Kareni</t>
  </si>
  <si>
    <t>Patal</t>
  </si>
  <si>
    <t>Dhakani</t>
  </si>
  <si>
    <t>Durga Bhagawati Pra V</t>
  </si>
  <si>
    <t>Simalkhet</t>
  </si>
  <si>
    <t>Sapasela</t>
  </si>
  <si>
    <t>Siddha Bhagawati Pra V</t>
  </si>
  <si>
    <t>Simalband</t>
  </si>
  <si>
    <t>Kaunchhadi</t>
  </si>
  <si>
    <t>Shiva Parwati Pra V</t>
  </si>
  <si>
    <t>Betrani</t>
  </si>
  <si>
    <t>Jamirkhali</t>
  </si>
  <si>
    <t>Pashupati Nath Pra V</t>
  </si>
  <si>
    <t>Aampani</t>
  </si>
  <si>
    <t>Jajola</t>
  </si>
  <si>
    <t>Siddha Baijanath Adhar V</t>
  </si>
  <si>
    <t>Suwakhan</t>
  </si>
  <si>
    <t>Saisaun</t>
  </si>
  <si>
    <t>Kurmule</t>
  </si>
  <si>
    <t>Sita Ram Ma V</t>
  </si>
  <si>
    <t>Jayapur</t>
  </si>
  <si>
    <t>Gainbandhe</t>
  </si>
  <si>
    <t>Janjyoti Ma V</t>
  </si>
  <si>
    <t>Saleta</t>
  </si>
  <si>
    <t>Jamrani</t>
  </si>
  <si>
    <t>Baijnata Ma V</t>
  </si>
  <si>
    <t>Malash</t>
  </si>
  <si>
    <t>Karali</t>
  </si>
  <si>
    <t>Sadani</t>
  </si>
  <si>
    <t>Patreni</t>
  </si>
  <si>
    <t>Dewari</t>
  </si>
  <si>
    <t>Kuyapani</t>
  </si>
  <si>
    <t>Padma Kanya Pra V</t>
  </si>
  <si>
    <t>Dallegada</t>
  </si>
  <si>
    <t>Dadhigada</t>
  </si>
  <si>
    <t>Chureparwat Pra V</t>
  </si>
  <si>
    <t>Payaluiband</t>
  </si>
  <si>
    <t>Bhittesal</t>
  </si>
  <si>
    <t>Bhawaninavyug Baljyoti Pra V</t>
  </si>
  <si>
    <t>Dharmpur</t>
  </si>
  <si>
    <t>Jogbuda</t>
  </si>
  <si>
    <t>Trishule Sidhabhagawti Pra V</t>
  </si>
  <si>
    <t>Makail</t>
  </si>
  <si>
    <t>Simalta</t>
  </si>
  <si>
    <t>Parigaun</t>
  </si>
  <si>
    <t>Chaudtoli</t>
  </si>
  <si>
    <t>Latadau Pra V</t>
  </si>
  <si>
    <t>Basauti</t>
  </si>
  <si>
    <t>Kolkhan</t>
  </si>
  <si>
    <t>Thapala</t>
  </si>
  <si>
    <t>Katal</t>
  </si>
  <si>
    <t>Shiv Parwati Ma V</t>
  </si>
  <si>
    <t>Boda</t>
  </si>
  <si>
    <t>Kailpal Ma V</t>
  </si>
  <si>
    <t>Gogan</t>
  </si>
  <si>
    <t>Shirsha</t>
  </si>
  <si>
    <t>Parshuram Pra V</t>
  </si>
  <si>
    <t>Salun</t>
  </si>
  <si>
    <t>Virkot</t>
  </si>
  <si>
    <t>Adarsha Jyoti Pra V</t>
  </si>
  <si>
    <t>Lateroda</t>
  </si>
  <si>
    <t>Todenna</t>
  </si>
  <si>
    <t>Rajyauda</t>
  </si>
  <si>
    <t>Kalena</t>
  </si>
  <si>
    <t>Surkhal</t>
  </si>
  <si>
    <t>Nawa Yug Pra V</t>
  </si>
  <si>
    <t>Damautak</t>
  </si>
  <si>
    <t>Sirsha</t>
  </si>
  <si>
    <t>Bagarkot</t>
  </si>
  <si>
    <t>Naungaun</t>
  </si>
  <si>
    <t>Bhageshor Rural Municipality</t>
  </si>
  <si>
    <t>Sirad</t>
  </si>
  <si>
    <t>Chulla</t>
  </si>
  <si>
    <t>Bhageshwor Adhar V</t>
  </si>
  <si>
    <t>Chaud</t>
  </si>
  <si>
    <t>Dambarpur Pra V</t>
  </si>
  <si>
    <t>Bursha</t>
  </si>
  <si>
    <t>Hansbahini Adhar V</t>
  </si>
  <si>
    <t>Lakam</t>
  </si>
  <si>
    <t>Sarswoti Ma V</t>
  </si>
  <si>
    <t>Nyalek</t>
  </si>
  <si>
    <t>Kailpal Adhar V</t>
  </si>
  <si>
    <t>Dungari</t>
  </si>
  <si>
    <t>Bhuvaneshwori Pra V</t>
  </si>
  <si>
    <t>Daipantkhal</t>
  </si>
  <si>
    <t>Rupal</t>
  </si>
  <si>
    <t>Mad Bogata</t>
  </si>
  <si>
    <t>Mangaleshwor Adhar V</t>
  </si>
  <si>
    <t>Lamikandey</t>
  </si>
  <si>
    <t>Govindpuri Ma V</t>
  </si>
  <si>
    <t>Bogata</t>
  </si>
  <si>
    <t>Satigaun</t>
  </si>
  <si>
    <t>Biplam</t>
  </si>
  <si>
    <t>Nanigadh</t>
  </si>
  <si>
    <t>Uma Mukteshwor Adhar V</t>
  </si>
  <si>
    <t>Dehimandu</t>
  </si>
  <si>
    <t>Gangeshwor Pra V</t>
  </si>
  <si>
    <t>Dunalekh</t>
  </si>
  <si>
    <t>Khitkeshwor Pra V</t>
  </si>
  <si>
    <t>Jaakha</t>
  </si>
  <si>
    <t>Lim</t>
  </si>
  <si>
    <t>Mahadev Pra V</t>
  </si>
  <si>
    <t>Nautadi</t>
  </si>
  <si>
    <t>Pidasaun</t>
  </si>
  <si>
    <t>Lekuda</t>
  </si>
  <si>
    <t>Rupaligadh</t>
  </si>
  <si>
    <t>Shiv Shankar Ma V</t>
  </si>
  <si>
    <t>Balada</t>
  </si>
  <si>
    <t>Pashupati Nath Adhar V</t>
  </si>
  <si>
    <t>Balkandey</t>
  </si>
  <si>
    <t>Yuwa Barsa Pra V</t>
  </si>
  <si>
    <t>Bistadi</t>
  </si>
  <si>
    <t>Rudrawati Pra V</t>
  </si>
  <si>
    <t>Chundi</t>
  </si>
  <si>
    <t>Paniut</t>
  </si>
  <si>
    <t>Patram</t>
  </si>
  <si>
    <t>Kailpal Dewal Ma V</t>
  </si>
  <si>
    <t>Toli</t>
  </si>
  <si>
    <t>Rudreshwar Pra V</t>
  </si>
  <si>
    <t>Surkhet</t>
  </si>
  <si>
    <t>Buti</t>
  </si>
  <si>
    <t>Basant Nepal Rastriya Pra V Sugurkhal</t>
  </si>
  <si>
    <t>Gadapani</t>
  </si>
  <si>
    <t>Bhairab Pra V Gadapani</t>
  </si>
  <si>
    <t>Bhairab Pra V Kaphal Gaira</t>
  </si>
  <si>
    <t>Bhairab Pra V Simlepani</t>
  </si>
  <si>
    <t>Bheri Ma V Ranighat</t>
  </si>
  <si>
    <t>Bijyaswori Ma V Pagma Hariharpur</t>
  </si>
  <si>
    <t>Bishnu Jyoti Pra V</t>
  </si>
  <si>
    <t>Dip Pra V Thapadanda</t>
  </si>
  <si>
    <t>Jan Jagarana Pra V Basantapur</t>
  </si>
  <si>
    <t>Odaltal</t>
  </si>
  <si>
    <t>Janajyoti Pra V Mathillo Taranga</t>
  </si>
  <si>
    <t>Janata Pra V Harrekanda</t>
  </si>
  <si>
    <t>Bhitrikuna</t>
  </si>
  <si>
    <t>Chulidada</t>
  </si>
  <si>
    <t>Karange</t>
  </si>
  <si>
    <t>Keladi</t>
  </si>
  <si>
    <t>Malika Pra V Keladi</t>
  </si>
  <si>
    <t>Kariyapani</t>
  </si>
  <si>
    <t>Maneshwor Pra V</t>
  </si>
  <si>
    <t>Nepal Rastriya Ma V Nayaban Pokharikanda</t>
  </si>
  <si>
    <t>Dopka</t>
  </si>
  <si>
    <t>Nepal Rastriya Pra V Dopka</t>
  </si>
  <si>
    <t>Lekhagaun</t>
  </si>
  <si>
    <t>Nepal Rastriya Pra V Lekhagaun</t>
  </si>
  <si>
    <t>Telpani</t>
  </si>
  <si>
    <t>Lamkane</t>
  </si>
  <si>
    <t>Nera Pra V Mungrha</t>
  </si>
  <si>
    <t>Nera Pra V Pokharichaour Sirupata</t>
  </si>
  <si>
    <t>Nera Pra V Salina Lekhgaun</t>
  </si>
  <si>
    <t>Sisneri</t>
  </si>
  <si>
    <t>Nera Pra V Sisneri</t>
  </si>
  <si>
    <t>Purna Devi Pra V Gainekanda</t>
  </si>
  <si>
    <t>Kuta</t>
  </si>
  <si>
    <t>Ramjanki Pra V Kuta</t>
  </si>
  <si>
    <t>Kunathari</t>
  </si>
  <si>
    <t>Saraswati Ma V Chepang</t>
  </si>
  <si>
    <t>Saraswati Ma V Sirupata</t>
  </si>
  <si>
    <t>Lisne</t>
  </si>
  <si>
    <t>Saraswoti Pra V Lisne</t>
  </si>
  <si>
    <t>Sarwati Pra V Raksani</t>
  </si>
  <si>
    <t>Lamakhali</t>
  </si>
  <si>
    <t>Surya Jyoti Ma V Lamakhali</t>
  </si>
  <si>
    <t>Gurase</t>
  </si>
  <si>
    <t>Vawani Nepal Rastriya Pra V Gurase</t>
  </si>
  <si>
    <t>Muralikhola</t>
  </si>
  <si>
    <t>Ramghat</t>
  </si>
  <si>
    <t>Bhagbawoti Pra V Mahilabikash</t>
  </si>
  <si>
    <t>Biddhyasagar Pra V Shantipur</t>
  </si>
  <si>
    <t>Lekhparajul</t>
  </si>
  <si>
    <t>Kukurphale</t>
  </si>
  <si>
    <t>Kuire</t>
  </si>
  <si>
    <t>Deutibajyai Pra V</t>
  </si>
  <si>
    <t>Dipendra Pra V Baunichaur Chhinchu</t>
  </si>
  <si>
    <t>Jana Jagaran Pra V Tallo Bharyang</t>
  </si>
  <si>
    <t>Jhingni</t>
  </si>
  <si>
    <t>Kalpani</t>
  </si>
  <si>
    <t>Jana Jyoti Ma V Kalpani</t>
  </si>
  <si>
    <t>Kutmire</t>
  </si>
  <si>
    <t>Kansipur</t>
  </si>
  <si>
    <t>Bhaisedamar</t>
  </si>
  <si>
    <t>Mulpani</t>
  </si>
  <si>
    <t>Amilachour</t>
  </si>
  <si>
    <t>Ghariban</t>
  </si>
  <si>
    <t>Tallothanichaur</t>
  </si>
  <si>
    <t>Bharyang</t>
  </si>
  <si>
    <t>Nera Ma V Bharyang</t>
  </si>
  <si>
    <t>Sanojatri</t>
  </si>
  <si>
    <t>Maintada</t>
  </si>
  <si>
    <t>Nera Pra V Thulokhali</t>
  </si>
  <si>
    <t>Lode</t>
  </si>
  <si>
    <t>Pra V Bhagbawoti Maintada</t>
  </si>
  <si>
    <t>Lamitada</t>
  </si>
  <si>
    <t>Pra V Lamitada</t>
  </si>
  <si>
    <t>Pra V Masina</t>
  </si>
  <si>
    <t>Mohati</t>
  </si>
  <si>
    <t>Samudayik Ma V Mohati</t>
  </si>
  <si>
    <t>Dungikhola</t>
  </si>
  <si>
    <t>Saraswati Ma V Dungikhola</t>
  </si>
  <si>
    <t>Chhinchu</t>
  </si>
  <si>
    <t>Saraswati Pra V Shantipur Ramghat</t>
  </si>
  <si>
    <t>Chaite</t>
  </si>
  <si>
    <t>Siddhachuli Pra V Chaite</t>
  </si>
  <si>
    <t>Nalkhola</t>
  </si>
  <si>
    <t>Bhairab Ma V</t>
  </si>
  <si>
    <t>Kalagaun</t>
  </si>
  <si>
    <t>Chnadra Jyoti Pra V Hariskate</t>
  </si>
  <si>
    <t>Aapdali</t>
  </si>
  <si>
    <t>Pipira</t>
  </si>
  <si>
    <t>Tatapani</t>
  </si>
  <si>
    <t>Chanaute</t>
  </si>
  <si>
    <t>Masurikhet</t>
  </si>
  <si>
    <t>Jaganath Devi Pra V Masurikhet</t>
  </si>
  <si>
    <t>Jana Chetana Pra V Sano Surkhet</t>
  </si>
  <si>
    <t>Ghusra</t>
  </si>
  <si>
    <t>Janata Pra V Khoriyaa</t>
  </si>
  <si>
    <t>Janjagrti Pra V Padampur</t>
  </si>
  <si>
    <t>Subbakuna</t>
  </si>
  <si>
    <t>Kalika Pra V Bhitri Khola</t>
  </si>
  <si>
    <t>Kalika Pra V Kalikaisthan</t>
  </si>
  <si>
    <t>Charkune</t>
  </si>
  <si>
    <t>Parseni</t>
  </si>
  <si>
    <t>Kopila Ma V Parseni</t>
  </si>
  <si>
    <t>Itram</t>
  </si>
  <si>
    <t>Krishna Sanskrit Tatha Sadharan Ma V</t>
  </si>
  <si>
    <t>Dipnagar</t>
  </si>
  <si>
    <t>Gagretal</t>
  </si>
  <si>
    <t>Nepal Rastriya Pra V Phalate</t>
  </si>
  <si>
    <t>Bamekhola</t>
  </si>
  <si>
    <t>Nera Ma V Birendranagar</t>
  </si>
  <si>
    <t>Karaikhola</t>
  </si>
  <si>
    <t>Nera Ma V Karaikhola</t>
  </si>
  <si>
    <t>Nera Ma V Paregaun</t>
  </si>
  <si>
    <t>Phabhat Ma V Koldanda</t>
  </si>
  <si>
    <t>Panchghare</t>
  </si>
  <si>
    <t>Gargare</t>
  </si>
  <si>
    <t>Gumantar</t>
  </si>
  <si>
    <t>Saraswati Pra V Chanaute</t>
  </si>
  <si>
    <t>Dhuliyabit</t>
  </si>
  <si>
    <t>Latikoili</t>
  </si>
  <si>
    <t>Shiva Ma V Latikoili</t>
  </si>
  <si>
    <t>Jhyalsekhola</t>
  </si>
  <si>
    <t>Khajura</t>
  </si>
  <si>
    <t>Gothikanda</t>
  </si>
  <si>
    <t>Siddha Ma V Gothikanda</t>
  </si>
  <si>
    <t>Garpan</t>
  </si>
  <si>
    <t>Bal Jyoti Pra V Saune Pani Guthu</t>
  </si>
  <si>
    <t>Debisthan Ma V Kumala</t>
  </si>
  <si>
    <t>Gyanodaya Pra V Doman Dhatgaun</t>
  </si>
  <si>
    <t>Jaganath Ma V Bijura</t>
  </si>
  <si>
    <t>Jana Jagrti Ma V Torsha</t>
  </si>
  <si>
    <t>Rekcha</t>
  </si>
  <si>
    <t>Jankalyan Pra V Dhaulikhyaa Betan</t>
  </si>
  <si>
    <t>Kalika Pra V Ghatgaun</t>
  </si>
  <si>
    <t>Jamune</t>
  </si>
  <si>
    <t>Karnali Pra V Jamune Betan</t>
  </si>
  <si>
    <t>Bola</t>
  </si>
  <si>
    <t>Manipur</t>
  </si>
  <si>
    <t>Khargadi</t>
  </si>
  <si>
    <t>Betan</t>
  </si>
  <si>
    <t>Nepal Rastriya Ma V Betan</t>
  </si>
  <si>
    <t>Nepal Rastriya Ma V Lagam</t>
  </si>
  <si>
    <t>Nepal Rastriya Pra V Bhairabisthan Betan</t>
  </si>
  <si>
    <t>Nepal Rastriya Pra V Chininggaira Pokhare Lagam</t>
  </si>
  <si>
    <t>Nepal Rastriya Pra V Dhamisen Lagam</t>
  </si>
  <si>
    <t>Nepal Rastriya Pra V Kaprikanda Lagam</t>
  </si>
  <si>
    <t>Nepal Rastriya Pra V Koiralabas Guthu</t>
  </si>
  <si>
    <t>Nepal Rastriya Pra V Rudev Bijaura</t>
  </si>
  <si>
    <t>Sovanchaur</t>
  </si>
  <si>
    <t>Dhanras</t>
  </si>
  <si>
    <t>Nera Ma V Dhanras</t>
  </si>
  <si>
    <t>Nera Pra V Bajha Bisauni Betan</t>
  </si>
  <si>
    <t>Nera Pra V Basanti Ghatgaun</t>
  </si>
  <si>
    <t>Nera Pra V Bhudevabar Bijaura</t>
  </si>
  <si>
    <t>Pipal Chautara Pra V Khopri Guthu</t>
  </si>
  <si>
    <t>Ranaghira</t>
  </si>
  <si>
    <t>Pra V Ranaghira</t>
  </si>
  <si>
    <t>Talgaun</t>
  </si>
  <si>
    <t>Samji Pra V Talgaun</t>
  </si>
  <si>
    <t>Saraswati Ma V Ghatgaun</t>
  </si>
  <si>
    <t>Saraswati Pra V Ghatgaun</t>
  </si>
  <si>
    <t>Saraswati Pra V Mayatal Bijaura</t>
  </si>
  <si>
    <t>Saraswati Pra V Sundarpur Lagam</t>
  </si>
  <si>
    <t>Guthu</t>
  </si>
  <si>
    <t>Shibalya Pra V Jhala</t>
  </si>
  <si>
    <t>Sidhyeswori Ma V Sanneghari Guthu</t>
  </si>
  <si>
    <t>Sirjansil Pra V Sauta Lagam</t>
  </si>
  <si>
    <t>Jumlyahamul</t>
  </si>
  <si>
    <t>Badasain</t>
  </si>
  <si>
    <t>Sudarsan Pra V Badasain Lagam</t>
  </si>
  <si>
    <t>Duni</t>
  </si>
  <si>
    <t>Adarsha Pra V Pamka</t>
  </si>
  <si>
    <t>Bhagbawoti Pra V Abaljogada Matela</t>
  </si>
  <si>
    <t>Bhagwati Pra V Pani Pung</t>
  </si>
  <si>
    <t>Gaudeni</t>
  </si>
  <si>
    <t>Biddhaya Jyoti Pra V Pamka</t>
  </si>
  <si>
    <t>Satmul</t>
  </si>
  <si>
    <t>Pakhapani</t>
  </si>
  <si>
    <t>Gogane</t>
  </si>
  <si>
    <t>Indreni Ma V Gogane</t>
  </si>
  <si>
    <t>Jana Jagrit Pra V</t>
  </si>
  <si>
    <t>Jansewa Pra V Bhalma</t>
  </si>
  <si>
    <t>Rajena</t>
  </si>
  <si>
    <t>Laligurans Pra V</t>
  </si>
  <si>
    <t>Pamka</t>
  </si>
  <si>
    <t>Laliguras Pra V Hilepokhari</t>
  </si>
  <si>
    <t>Malika Ma V</t>
  </si>
  <si>
    <t>Dhanapani</t>
  </si>
  <si>
    <t>Nepal Rastriya Pra V Tule Matela</t>
  </si>
  <si>
    <t>Nera Ma V Dhaulachkhachaur</t>
  </si>
  <si>
    <t>Nera Ma V Kandaghuwani</t>
  </si>
  <si>
    <t>Nera Pra V Charkule Rajena</t>
  </si>
  <si>
    <t>Nera Pra V Kholakate Matela</t>
  </si>
  <si>
    <t>Pancha Kosi Pra V</t>
  </si>
  <si>
    <t>Dharam Pokhara</t>
  </si>
  <si>
    <t>Parilekh</t>
  </si>
  <si>
    <t>Sagarmatha Pra V</t>
  </si>
  <si>
    <t>Bhorjani</t>
  </si>
  <si>
    <t>Saiya</t>
  </si>
  <si>
    <t>Adarsha Pra V Saiya</t>
  </si>
  <si>
    <t>Sahare</t>
  </si>
  <si>
    <t>Bheri Ma V Dandagaun</t>
  </si>
  <si>
    <t>Neptekanda</t>
  </si>
  <si>
    <t>Chandra Jyoti Pra V Neptekanda</t>
  </si>
  <si>
    <t>Nangi</t>
  </si>
  <si>
    <t>Kotkhola</t>
  </si>
  <si>
    <t>Gyan Jyoti Pra V Phulphule</t>
  </si>
  <si>
    <t>Kalche</t>
  </si>
  <si>
    <t>Jana Jyoti Pra V Kalche</t>
  </si>
  <si>
    <t>Seraghari</t>
  </si>
  <si>
    <t>Jankalyan Pra V Seraghari</t>
  </si>
  <si>
    <t>Gumi</t>
  </si>
  <si>
    <t>Kalika Ma V Nade</t>
  </si>
  <si>
    <t>Bhamka</t>
  </si>
  <si>
    <t>Okhale</t>
  </si>
  <si>
    <t>Kotmajhkharka</t>
  </si>
  <si>
    <t>Badakholi</t>
  </si>
  <si>
    <t>Nepal Rastriya Ma V Badakholi</t>
  </si>
  <si>
    <t>Nepal Rastriya Pra V Bhathandada</t>
  </si>
  <si>
    <t>Bhitrikhola</t>
  </si>
  <si>
    <t>Nepal Rastriya Pra V Bhitrikhola</t>
  </si>
  <si>
    <t>Nepal Rastriya Shiba Pra V Bharleni</t>
  </si>
  <si>
    <t>Kopchi</t>
  </si>
  <si>
    <t>Rapat</t>
  </si>
  <si>
    <t>Sottarkholi</t>
  </si>
  <si>
    <t>Bhalukhola</t>
  </si>
  <si>
    <t>Nera Ma V Jyamire</t>
  </si>
  <si>
    <t>Nera Pra V Aabalsurma</t>
  </si>
  <si>
    <t>Haniman</t>
  </si>
  <si>
    <t>Nera Pra V Haniman</t>
  </si>
  <si>
    <t>Lekbadakholi</t>
  </si>
  <si>
    <t>Nera Pra V Narange Maseri</t>
  </si>
  <si>
    <t>Darkhase</t>
  </si>
  <si>
    <t>Timure</t>
  </si>
  <si>
    <t>Kereni</t>
  </si>
  <si>
    <t>Phalate</t>
  </si>
  <si>
    <t>Pipalchutara</t>
  </si>
  <si>
    <t>Ne Ra Pra V Pipalchutara</t>
  </si>
  <si>
    <t>Ne Ra Pra V Tusarepani</t>
  </si>
  <si>
    <t>Bhulke</t>
  </si>
  <si>
    <t>Toribari</t>
  </si>
  <si>
    <t>Saraswati Ma V Simghat</t>
  </si>
  <si>
    <t>Nigleni</t>
  </si>
  <si>
    <t>Saraswati Pra V Dob Dharapani</t>
  </si>
  <si>
    <t>Saraswati Pra V Lamidada</t>
  </si>
  <si>
    <t>Raike</t>
  </si>
  <si>
    <t>Saraswati Pra V Raike</t>
  </si>
  <si>
    <t>Shriwani</t>
  </si>
  <si>
    <t>Pipaltakura</t>
  </si>
  <si>
    <t>Aapgaira</t>
  </si>
  <si>
    <t>Tati</t>
  </si>
  <si>
    <t>Adrasha Ma V</t>
  </si>
  <si>
    <t>Chandradwaa Pra V Neta</t>
  </si>
  <si>
    <t>Chandrpur</t>
  </si>
  <si>
    <t>Chandrajyoti Ma V Chandrpur</t>
  </si>
  <si>
    <t>Ganesh Pra V Khaltakura</t>
  </si>
  <si>
    <t>Neta</t>
  </si>
  <si>
    <t>Himalaya Pra V Danda Gaun</t>
  </si>
  <si>
    <t>Kalleri</t>
  </si>
  <si>
    <t>Gamkhola</t>
  </si>
  <si>
    <t>Janak Ma V Gamkhola</t>
  </si>
  <si>
    <t>Jankalyan Pra V Bhaisedamar</t>
  </si>
  <si>
    <t>Kholtepani</t>
  </si>
  <si>
    <t>Lamidamar</t>
  </si>
  <si>
    <t>Chaurase</t>
  </si>
  <si>
    <t>Dhaba</t>
  </si>
  <si>
    <t>Khand Devi Pra V Gorujure</t>
  </si>
  <si>
    <t>Lawana</t>
  </si>
  <si>
    <t>Pokharichaur</t>
  </si>
  <si>
    <t>Devidanda</t>
  </si>
  <si>
    <t>Nepal Rastriya Pra V Kolkhola Satakhani</t>
  </si>
  <si>
    <t>Lamidanda</t>
  </si>
  <si>
    <t>Nepal Rastriya Pra V Lamidanda</t>
  </si>
  <si>
    <t>Chuniyapani</t>
  </si>
  <si>
    <t>Kuinepani</t>
  </si>
  <si>
    <t>Nera Ma V Neta</t>
  </si>
  <si>
    <t>Nera Pra V Lekhagaun</t>
  </si>
  <si>
    <t>Kalyan</t>
  </si>
  <si>
    <t>Simdamar</t>
  </si>
  <si>
    <t>Kamaighari</t>
  </si>
  <si>
    <t>Ratamate</t>
  </si>
  <si>
    <t>Baragaun</t>
  </si>
  <si>
    <t>Sisu Sichha Pra V Dhaba</t>
  </si>
  <si>
    <t>Thati</t>
  </si>
  <si>
    <t>Hansegaun</t>
  </si>
  <si>
    <t>Bidhya Jyoti Ma V Sundarpur</t>
  </si>
  <si>
    <t>Bidhyajyoti Pra V Bhaktadi Chhapre</t>
  </si>
  <si>
    <t>Kuine</t>
  </si>
  <si>
    <t>Chature</t>
  </si>
  <si>
    <t>Dulalthai</t>
  </si>
  <si>
    <t>Bhabar</t>
  </si>
  <si>
    <t>Jamu</t>
  </si>
  <si>
    <t>Bidhyapur</t>
  </si>
  <si>
    <t>Jansewa Pra V Ratamate</t>
  </si>
  <si>
    <t>Jajura</t>
  </si>
  <si>
    <t>Jeebanjyoti Pra V Jajura</t>
  </si>
  <si>
    <t>Tikhakuna</t>
  </si>
  <si>
    <t>Kalika Pra V Tatapani</t>
  </si>
  <si>
    <t>Laligurans Pra V Chhapre</t>
  </si>
  <si>
    <t>Paisara</t>
  </si>
  <si>
    <t>Malika Ma V Paisara</t>
  </si>
  <si>
    <t>Neti</t>
  </si>
  <si>
    <t>Nabajyoti Pra V Neti</t>
  </si>
  <si>
    <t>Chhapre</t>
  </si>
  <si>
    <t>Namuna Pra V Chhapre</t>
  </si>
  <si>
    <t>Chalani</t>
  </si>
  <si>
    <t>Nepal Rastriya Pra V Chalani</t>
  </si>
  <si>
    <t>Nepal Rastriya Pra V Simtachaur Chhapre</t>
  </si>
  <si>
    <t>Tokma</t>
  </si>
  <si>
    <t>Nepal Rastriya Pra V Tokma</t>
  </si>
  <si>
    <t>Dhanbot</t>
  </si>
  <si>
    <t>Taule</t>
  </si>
  <si>
    <t>Nera Ma V Budhakhali</t>
  </si>
  <si>
    <t>Nera Pra V Maghi Gaun Bidhyapur</t>
  </si>
  <si>
    <t>Murmuri</t>
  </si>
  <si>
    <t>Nera Pra V Murmuri</t>
  </si>
  <si>
    <t>Lagam</t>
  </si>
  <si>
    <t>Paurakhi Pra V</t>
  </si>
  <si>
    <t>Pra V Chhipchhipe</t>
  </si>
  <si>
    <t>Pra V Chiure Kheta</t>
  </si>
  <si>
    <t>Daba</t>
  </si>
  <si>
    <t>Babiyachaur</t>
  </si>
  <si>
    <t>Samuha Pra V</t>
  </si>
  <si>
    <t>Saraswati Pra V Kalaban Bidhyapur</t>
  </si>
  <si>
    <t>Manasaini</t>
  </si>
  <si>
    <t>Shanti Jagaran Pra V</t>
  </si>
  <si>
    <t>Sannechaur</t>
  </si>
  <si>
    <t>Shanti Pra V Sannechaur</t>
  </si>
  <si>
    <t>Shiva Dham Gurukul School</t>
  </si>
  <si>
    <t>Sidhaswori Pra V Chhapre</t>
  </si>
  <si>
    <t>Sundar Jana Jagarana Pra V Lamidamar</t>
  </si>
  <si>
    <t>Surya Prakash Ma V</t>
  </si>
  <si>
    <t>Baraiche</t>
  </si>
  <si>
    <t>Bageswori Pra V Simalgaun</t>
  </si>
  <si>
    <t>Bhagwati Ma V Gandra</t>
  </si>
  <si>
    <t>Bheri Pra V Aauljhyama</t>
  </si>
  <si>
    <t>Ghoreta</t>
  </si>
  <si>
    <t>Cholpa</t>
  </si>
  <si>
    <t>Himalaya Ma V Cholpa</t>
  </si>
  <si>
    <t>Dopkaa</t>
  </si>
  <si>
    <t>Jana Asta Pra V Dopkaa</t>
  </si>
  <si>
    <t>Jana Jagriti Pra V Rakam</t>
  </si>
  <si>
    <t>Rakam</t>
  </si>
  <si>
    <t>Chiuribagar</t>
  </si>
  <si>
    <t>Jana Jyoti Pra V Chiuribagar</t>
  </si>
  <si>
    <t>Jana Kalyan Ma V Kaprichaur</t>
  </si>
  <si>
    <t>Baispani</t>
  </si>
  <si>
    <t>Janajagaran Pra V Simthariya</t>
  </si>
  <si>
    <t>Chunpani</t>
  </si>
  <si>
    <t>Janasewa Pra V Gakada</t>
  </si>
  <si>
    <t>Durpala</t>
  </si>
  <si>
    <t>Ghoreri</t>
  </si>
  <si>
    <t>Kalika Pra V Ghoreri</t>
  </si>
  <si>
    <t>Nad</t>
  </si>
  <si>
    <t>Laxmi Pra V Nad</t>
  </si>
  <si>
    <t>Layapokhara</t>
  </si>
  <si>
    <t>Mandela Pra V Gandra</t>
  </si>
  <si>
    <t>Panikhola</t>
  </si>
  <si>
    <t>Sahukhola</t>
  </si>
  <si>
    <t>Nera Ma V Bajeda Aali</t>
  </si>
  <si>
    <t>Lapu</t>
  </si>
  <si>
    <t>Nera Ma V Lapu</t>
  </si>
  <si>
    <t>Aagrigaun</t>
  </si>
  <si>
    <t>Nera Pra V Aagrigaun</t>
  </si>
  <si>
    <t>Nera Pra V Ghoreta</t>
  </si>
  <si>
    <t>Kharol</t>
  </si>
  <si>
    <t>Nera Pra V Kharol</t>
  </si>
  <si>
    <t>Nera Pra V Pakhapani Kaprichaur</t>
  </si>
  <si>
    <t>Nera Pra V Rithabot Rakam</t>
  </si>
  <si>
    <t>Sima</t>
  </si>
  <si>
    <t>Nera Pra V Sima</t>
  </si>
  <si>
    <t>Nera Pra V Simal Gaira</t>
  </si>
  <si>
    <t>Nera Pra V Thigni Rakam</t>
  </si>
  <si>
    <t>Aalilipechaur</t>
  </si>
  <si>
    <t>Khanma</t>
  </si>
  <si>
    <t>Mungree</t>
  </si>
  <si>
    <t>Kandasimta</t>
  </si>
  <si>
    <t>Saraswati Ma V Kandasimta</t>
  </si>
  <si>
    <t>Shirpa</t>
  </si>
  <si>
    <t>Saraswati Pra V Shirpa</t>
  </si>
  <si>
    <t>Saraswoti Pra V Dobkhola</t>
  </si>
  <si>
    <t>Gayakhola</t>
  </si>
  <si>
    <t>Saraswoti Pra V Gayakhola</t>
  </si>
  <si>
    <t>Shidda Pra V Pilk</t>
  </si>
  <si>
    <t>Shikar Pra V Aagrigaun</t>
  </si>
  <si>
    <t>Patihalna</t>
  </si>
  <si>
    <t>Surya Jyoti Ma V Suntala</t>
  </si>
  <si>
    <t>Sera</t>
  </si>
  <si>
    <t>Kailali</t>
  </si>
  <si>
    <t>Nigali</t>
  </si>
  <si>
    <t>Kichan</t>
  </si>
  <si>
    <t xml:space="preserve"> Chure </t>
  </si>
  <si>
    <t>Alad</t>
  </si>
  <si>
    <t>Jana Jagriti PS</t>
  </si>
  <si>
    <t>Deshana</t>
  </si>
  <si>
    <t>Betal PS</t>
  </si>
  <si>
    <t>Jana Kalyan Adharbhut</t>
  </si>
  <si>
    <t>Sayal</t>
  </si>
  <si>
    <t>Bhagawati Adharbhut</t>
  </si>
  <si>
    <t>Mohanyal SS</t>
  </si>
  <si>
    <t>Gharkheda</t>
  </si>
  <si>
    <t>Samaiji PS</t>
  </si>
  <si>
    <t>Simali</t>
  </si>
  <si>
    <t>Bhairab PS</t>
  </si>
  <si>
    <t>Tusarepani</t>
  </si>
  <si>
    <t>Kedar Adharbhut</t>
  </si>
  <si>
    <t>Katkiri</t>
  </si>
  <si>
    <t>Kakarsingh Adharbhut</t>
  </si>
  <si>
    <t>Alaad</t>
  </si>
  <si>
    <t>Bhairab SS</t>
  </si>
  <si>
    <t>Kimtola</t>
  </si>
  <si>
    <t>Shiva SS</t>
  </si>
  <si>
    <t>Ojena</t>
  </si>
  <si>
    <t>Kedareswor Adharbhut</t>
  </si>
  <si>
    <t>Salghadi</t>
  </si>
  <si>
    <t>Adarsha PS</t>
  </si>
  <si>
    <t>Milanpur</t>
  </si>
  <si>
    <t>Janata PS</t>
  </si>
  <si>
    <t>Gwani Amshera</t>
  </si>
  <si>
    <t>Barma PS</t>
  </si>
  <si>
    <t>Bajadi</t>
  </si>
  <si>
    <t>Adarsha Sishu Sadan PS</t>
  </si>
  <si>
    <t>Jiretola</t>
  </si>
  <si>
    <t>Kalika PS</t>
  </si>
  <si>
    <t>Chilot</t>
  </si>
  <si>
    <t>Jan Jagrati PS</t>
  </si>
  <si>
    <t>Ghodethar</t>
  </si>
  <si>
    <t>Saraswati PS</t>
  </si>
  <si>
    <t>Sahajpur</t>
  </si>
  <si>
    <t>Gaujena</t>
  </si>
  <si>
    <t>Siddha Baba Adharbhut</t>
  </si>
  <si>
    <t>Gugudeni</t>
  </si>
  <si>
    <t>Goganpani</t>
  </si>
  <si>
    <t>Siddha Adharbhut</t>
  </si>
  <si>
    <t>Gwashi Adharbhut</t>
  </si>
  <si>
    <t>Kotdhungani</t>
  </si>
  <si>
    <t>Githada</t>
  </si>
  <si>
    <t>Dhaulapaharu PS</t>
  </si>
  <si>
    <t>Guni</t>
  </si>
  <si>
    <t>Masani PS</t>
  </si>
  <si>
    <t>Gwasi Adharbhut</t>
  </si>
  <si>
    <t>Mouri</t>
  </si>
  <si>
    <t>Masye</t>
  </si>
  <si>
    <t>Bhagawati PS</t>
  </si>
  <si>
    <t>Bhanu SS</t>
  </si>
  <si>
    <t>Khani Danda</t>
  </si>
  <si>
    <t>Sukra SS</t>
  </si>
  <si>
    <t>Bayala</t>
  </si>
  <si>
    <t>Malkatteshwor SS</t>
  </si>
  <si>
    <t>Janata Adharbhut</t>
  </si>
  <si>
    <t>Kapadigada</t>
  </si>
  <si>
    <t>Samaijilinga Betal Pra V</t>
  </si>
  <si>
    <t>Raksha</t>
  </si>
  <si>
    <t xml:space="preserve">Mohanyal </t>
  </si>
  <si>
    <t>Badigaun</t>
  </si>
  <si>
    <t>Kalika Adharbhut</t>
  </si>
  <si>
    <t>Chosekada</t>
  </si>
  <si>
    <t>Rastriya PS</t>
  </si>
  <si>
    <t>Phallebisauni</t>
  </si>
  <si>
    <t>Shanti SS</t>
  </si>
  <si>
    <t>Tamcha</t>
  </si>
  <si>
    <t>Nawadurga Adharbhut</t>
  </si>
  <si>
    <t>Rangamalekha</t>
  </si>
  <si>
    <t>Karnali Rastriya PS</t>
  </si>
  <si>
    <t>Ajingare</t>
  </si>
  <si>
    <t>Kalika SS</t>
  </si>
  <si>
    <t>Araniko Adharbhut</t>
  </si>
  <si>
    <t>Tiule</t>
  </si>
  <si>
    <t>Chiurelimala PS</t>
  </si>
  <si>
    <t>Okhrekot</t>
  </si>
  <si>
    <t>Mastabandali PS</t>
  </si>
  <si>
    <t>Rajkada</t>
  </si>
  <si>
    <t>Jalpa Adharbhut</t>
  </si>
  <si>
    <t>Rastriya Adharbhut</t>
  </si>
  <si>
    <t>Badegauja</t>
  </si>
  <si>
    <t>Mohanyal PS</t>
  </si>
  <si>
    <t>Bhairabmala SS</t>
  </si>
  <si>
    <t>Bhatkuri</t>
  </si>
  <si>
    <t>Dipendra Rastriya Adharbhut</t>
  </si>
  <si>
    <t>Bhairab Adharbhut</t>
  </si>
  <si>
    <t>Badhigaun</t>
  </si>
  <si>
    <t>Triveni SS</t>
  </si>
  <si>
    <t>Solta</t>
  </si>
  <si>
    <t>Rastriya SS</t>
  </si>
  <si>
    <t>Sawa</t>
  </si>
  <si>
    <t>Sunpal PS</t>
  </si>
  <si>
    <t xml:space="preserve">Setikhor </t>
  </si>
  <si>
    <t>Pasang PS</t>
  </si>
  <si>
    <t>Badikathai</t>
  </si>
  <si>
    <t>Bagerawa</t>
  </si>
  <si>
    <t>Janjagriti PS</t>
  </si>
  <si>
    <t>Rajirekcha</t>
  </si>
  <si>
    <t>Janjagriti Rastriya PS</t>
  </si>
  <si>
    <t>Purba Solta</t>
  </si>
  <si>
    <t>Munal PS</t>
  </si>
  <si>
    <t>Payagaun</t>
  </si>
  <si>
    <t>Shiva Kalyani PS</t>
  </si>
  <si>
    <t>Budiaam</t>
  </si>
  <si>
    <t>Laligurash PS</t>
  </si>
  <si>
    <t>Bauniya</t>
  </si>
  <si>
    <t>Simrana</t>
  </si>
  <si>
    <t xml:space="preserve">Joshipur </t>
  </si>
  <si>
    <t>Krishna  Adharbhut</t>
  </si>
  <si>
    <t>Daharberiya</t>
  </si>
  <si>
    <t>Rastriya  SS</t>
  </si>
  <si>
    <t>Raghu Nath Adarsha  SS</t>
  </si>
  <si>
    <t>Mainpokhari</t>
  </si>
  <si>
    <t>Janata  SS</t>
  </si>
  <si>
    <t>Simari</t>
  </si>
  <si>
    <t>Rastriya  Adharbhut</t>
  </si>
  <si>
    <t>Ghaila</t>
  </si>
  <si>
    <t>Bp Smriti  Adharbhut</t>
  </si>
  <si>
    <t>Lohagadha</t>
  </si>
  <si>
    <t>Pakariya</t>
  </si>
  <si>
    <t>Ram Janaki PS</t>
  </si>
  <si>
    <t>Jana Jagriti Adharbhut</t>
  </si>
  <si>
    <t>Gandi</t>
  </si>
  <si>
    <t>Navdurga Adharbhut</t>
  </si>
  <si>
    <t>Muddhi</t>
  </si>
  <si>
    <t>Jan Prakash SS</t>
  </si>
  <si>
    <t xml:space="preserve"> Piparkoti</t>
  </si>
  <si>
    <t>Bp PS</t>
  </si>
  <si>
    <t>Lalpur Bani</t>
  </si>
  <si>
    <t>Santjan Adharbhut</t>
  </si>
  <si>
    <t>Lokhari</t>
  </si>
  <si>
    <t>Ghusari</t>
  </si>
  <si>
    <t>Mohanyal Betal Adharbhut</t>
  </si>
  <si>
    <t>Lakkad Manikapur</t>
  </si>
  <si>
    <t>Saraswoti SS</t>
  </si>
  <si>
    <t>Badahariya</t>
  </si>
  <si>
    <t>Lakkad Mandi</t>
  </si>
  <si>
    <t>Indreni PS</t>
  </si>
  <si>
    <t>Khaireni PS</t>
  </si>
  <si>
    <t>Lakkad</t>
  </si>
  <si>
    <t>Chhote Lal PS</t>
  </si>
  <si>
    <t>Mukta Kamaiya PS</t>
  </si>
  <si>
    <t>bhitariya</t>
  </si>
  <si>
    <t>Shanti PS</t>
  </si>
  <si>
    <t>Pratappur</t>
  </si>
  <si>
    <t>Chakawadi</t>
  </si>
  <si>
    <t xml:space="preserve">Lamki Chuha </t>
  </si>
  <si>
    <t>Balsewa SS</t>
  </si>
  <si>
    <t>Kharaula</t>
  </si>
  <si>
    <t>Janaki Adharbhut</t>
  </si>
  <si>
    <t>Pratapaur</t>
  </si>
  <si>
    <t>Saraswati SS</t>
  </si>
  <si>
    <t>Banbarsa</t>
  </si>
  <si>
    <t>Nawa Jagaran Adharbhut</t>
  </si>
  <si>
    <t>Bansghari PS</t>
  </si>
  <si>
    <t>Mainawadada</t>
  </si>
  <si>
    <t>Durga Adharbhut</t>
  </si>
  <si>
    <t>Bamanpur</t>
  </si>
  <si>
    <t xml:space="preserve">Bangalipur </t>
  </si>
  <si>
    <t>Laxmi Adharbhut</t>
  </si>
  <si>
    <t>Kusum Ghat</t>
  </si>
  <si>
    <t xml:space="preserve">Bhajani </t>
  </si>
  <si>
    <t>Bhajani</t>
  </si>
  <si>
    <t>Durga SS</t>
  </si>
  <si>
    <t>Danga</t>
  </si>
  <si>
    <t>Mahunyal  SS</t>
  </si>
  <si>
    <t>Bardawaphata</t>
  </si>
  <si>
    <t>Jalpa Devi Adharbhut</t>
  </si>
  <si>
    <t xml:space="preserve">Dhusi </t>
  </si>
  <si>
    <t>Chakuliya</t>
  </si>
  <si>
    <t>Kedareshwor Adharbhut</t>
  </si>
  <si>
    <t>Gaunahiya</t>
  </si>
  <si>
    <t>Pragati Adharbhut</t>
  </si>
  <si>
    <t>Jawalpur</t>
  </si>
  <si>
    <t>Saraswoti Adharbhut</t>
  </si>
  <si>
    <t>Thegarpur</t>
  </si>
  <si>
    <t>Bal Bidya Mandir Adharbhut</t>
  </si>
  <si>
    <t>Padriya</t>
  </si>
  <si>
    <t>Kedar Nath Adharbhut</t>
  </si>
  <si>
    <t>Kandha</t>
  </si>
  <si>
    <t>Madrasha Gausiya Madarul ulum</t>
  </si>
  <si>
    <t>Bijulia</t>
  </si>
  <si>
    <t>Nawajyoti Adharbhut</t>
  </si>
  <si>
    <t>Pahalwan</t>
  </si>
  <si>
    <t>Gyanodaya Adharbhut</t>
  </si>
  <si>
    <t>Kundi</t>
  </si>
  <si>
    <t>Kanara Adharbhut</t>
  </si>
  <si>
    <t>Khailad</t>
  </si>
  <si>
    <t>Pachmudiya</t>
  </si>
  <si>
    <t>Jhaljhaliya</t>
  </si>
  <si>
    <t>Kalika  Adharbhut</t>
  </si>
  <si>
    <t>Ganjahawa</t>
  </si>
  <si>
    <t>Shiva Adharbhut</t>
  </si>
  <si>
    <t>Okharpur</t>
  </si>
  <si>
    <t>Gupteshwor Adharbhut</t>
  </si>
  <si>
    <t>Bhuruwa</t>
  </si>
  <si>
    <t>Sonpal Adharbhut</t>
  </si>
  <si>
    <t>Pagiyapasar</t>
  </si>
  <si>
    <t>Mahendra SS</t>
  </si>
  <si>
    <t>Karmadev</t>
  </si>
  <si>
    <t>Amar Adharbhut</t>
  </si>
  <si>
    <t>Charra Kuti</t>
  </si>
  <si>
    <t>Karmeshwor SS</t>
  </si>
  <si>
    <t>Himmatpur</t>
  </si>
  <si>
    <t>Man Mohan smirti Adharbhut</t>
  </si>
  <si>
    <t>Charra</t>
  </si>
  <si>
    <t>Ganesh Man Adharbhut</t>
  </si>
  <si>
    <t>Prithivipur</t>
  </si>
  <si>
    <t>Halauna Baba Adharbhut</t>
  </si>
  <si>
    <t>Kauwakheda</t>
  </si>
  <si>
    <t>Saraswati Shisusadan Adharbhut</t>
  </si>
  <si>
    <t>Nawa Durga Adharbhut</t>
  </si>
  <si>
    <t>Krishnanagar</t>
  </si>
  <si>
    <t>Tripura Sundari  Adharbhut</t>
  </si>
  <si>
    <t>Godchaura</t>
  </si>
  <si>
    <t>Krishna Dhowj Chand SS</t>
  </si>
  <si>
    <t xml:space="preserve">Sonaphanta </t>
  </si>
  <si>
    <t>Paltupur</t>
  </si>
  <si>
    <t>Mahadeuli</t>
  </si>
  <si>
    <t>chhachharhawa</t>
  </si>
  <si>
    <t>Basaha</t>
  </si>
  <si>
    <t>Bal Udhyan Adharbhut</t>
  </si>
  <si>
    <t>Khaira</t>
  </si>
  <si>
    <t>Madinun Nuru Maharihmul Ulum Madrassa</t>
  </si>
  <si>
    <t>Janakpur</t>
  </si>
  <si>
    <t>Baba Evan Adharbhut</t>
  </si>
  <si>
    <t>Chuha</t>
  </si>
  <si>
    <t>Nepal Rastriya Karnali SS</t>
  </si>
  <si>
    <t>Chauri</t>
  </si>
  <si>
    <t>Jana Jagriti SS</t>
  </si>
  <si>
    <t>Bhalchur</t>
  </si>
  <si>
    <t>Baskoti</t>
  </si>
  <si>
    <t xml:space="preserve">Navjeevan  SS  </t>
  </si>
  <si>
    <t>Kauwapur</t>
  </si>
  <si>
    <t>Saraswati  SS</t>
  </si>
  <si>
    <t xml:space="preserve">Janata SS </t>
  </si>
  <si>
    <t>Jana Prabhat SS</t>
  </si>
  <si>
    <t>Thapalipur</t>
  </si>
  <si>
    <t>Dipendra SS</t>
  </si>
  <si>
    <t>Jana Sewa  SS</t>
  </si>
  <si>
    <t>Bhuruwa, Tikapur road</t>
  </si>
  <si>
    <t>Bal Kalyan SS</t>
  </si>
  <si>
    <t>Bhalka</t>
  </si>
  <si>
    <t>Janasrijana PS</t>
  </si>
  <si>
    <t>Gyanodaya PS</t>
  </si>
  <si>
    <t>Balchaur</t>
  </si>
  <si>
    <t>Jivan Deep PS</t>
  </si>
  <si>
    <t>purba Lamki</t>
  </si>
  <si>
    <t>Sahidsmriti  SS</t>
  </si>
  <si>
    <t>Jana Chetana PS</t>
  </si>
  <si>
    <t>Purnima  PS</t>
  </si>
  <si>
    <t>Bidhya Jyoti PS</t>
  </si>
  <si>
    <t>Baghmara</t>
  </si>
  <si>
    <t>Krishna Adharbhut</t>
  </si>
  <si>
    <t>Malbhanga</t>
  </si>
  <si>
    <t>Navdurga SS</t>
  </si>
  <si>
    <t>Tighari</t>
  </si>
  <si>
    <t>Bal Bidya Niketan Adharbhut</t>
  </si>
  <si>
    <t>Shambhu Sunanda  SS</t>
  </si>
  <si>
    <t>Gapka</t>
  </si>
  <si>
    <t>Rastriya Nav Jagriti  SS</t>
  </si>
  <si>
    <t>Barachawar</t>
  </si>
  <si>
    <t>Saraswoti PS</t>
  </si>
  <si>
    <t>Bachaila</t>
  </si>
  <si>
    <t>Loharpur</t>
  </si>
  <si>
    <t>Janahit Bal PS</t>
  </si>
  <si>
    <t>Toripur</t>
  </si>
  <si>
    <t>Suryodaya PS</t>
  </si>
  <si>
    <t>Chamkilo Tara PS</t>
  </si>
  <si>
    <t>Piparkoti</t>
  </si>
  <si>
    <t>Rangadevi PS</t>
  </si>
  <si>
    <t>Rani Kunda</t>
  </si>
  <si>
    <t>Bardgoriya</t>
  </si>
  <si>
    <t xml:space="preserve">Jagdambike Bhagwati SS  </t>
  </si>
  <si>
    <t>Kattipur</t>
  </si>
  <si>
    <t>Bal Kanya Adharbhut</t>
  </si>
  <si>
    <t>Kumbhiya</t>
  </si>
  <si>
    <t>Moti Bhagirathi Adharbhut</t>
  </si>
  <si>
    <t>Sadakpur Bauniya</t>
  </si>
  <si>
    <t>Basanta Murari SS</t>
  </si>
  <si>
    <t>Beluwa</t>
  </si>
  <si>
    <t>Narayan Adharbhut</t>
  </si>
  <si>
    <t>Pashupati PS</t>
  </si>
  <si>
    <t>Ranikunda</t>
  </si>
  <si>
    <t>New Joyati PS</t>
  </si>
  <si>
    <t>Jhagadpur</t>
  </si>
  <si>
    <t>Nain PS</t>
  </si>
  <si>
    <t>Nauniya</t>
  </si>
  <si>
    <t xml:space="preserve"> Jokahi</t>
  </si>
  <si>
    <t>Dhodharpur</t>
  </si>
  <si>
    <t>Rastriya SS Kotatulsipur</t>
  </si>
  <si>
    <t>Nimuwabojhi</t>
  </si>
  <si>
    <t>Jagannath PS</t>
  </si>
  <si>
    <t xml:space="preserve"> Baidipur</t>
  </si>
  <si>
    <t>Koili Bhuruwa</t>
  </si>
  <si>
    <t>Tulsipur</t>
  </si>
  <si>
    <t>Laxmi PS</t>
  </si>
  <si>
    <t>Paras PS</t>
  </si>
  <si>
    <t>Lamki</t>
  </si>
  <si>
    <t>Shivshakti shree Gurukul Biddhya Pith PS</t>
  </si>
  <si>
    <t>Baiyabehadi</t>
  </si>
  <si>
    <t>Sarada SS</t>
  </si>
  <si>
    <t>Ghuyaghat</t>
  </si>
  <si>
    <t>Bp Smriti PS</t>
  </si>
  <si>
    <t>Boradadi</t>
  </si>
  <si>
    <t>Tribhuwan SS</t>
  </si>
  <si>
    <t>Bagara Katan</t>
  </si>
  <si>
    <t>Dewahariya</t>
  </si>
  <si>
    <t>Durgabasti</t>
  </si>
  <si>
    <t>Uttarbehedi</t>
  </si>
  <si>
    <t>Janakbasti</t>
  </si>
  <si>
    <t>Beli</t>
  </si>
  <si>
    <t xml:space="preserve">Rastriya SS </t>
  </si>
  <si>
    <t>Siddharthanagar</t>
  </si>
  <si>
    <t>Siddhanath Adharbhut</t>
  </si>
  <si>
    <t>Sarswoti Nager</t>
  </si>
  <si>
    <t>Saileshwori PS</t>
  </si>
  <si>
    <t>Taranagar</t>
  </si>
  <si>
    <t xml:space="preserve"> Bishal Nagar</t>
  </si>
  <si>
    <t>Saraswati Adharbhut</t>
  </si>
  <si>
    <t>Ghuiyaghat</t>
  </si>
  <si>
    <t>Bhawani SS</t>
  </si>
  <si>
    <t>C Gaun</t>
  </si>
  <si>
    <t>Kailali Gaun</t>
  </si>
  <si>
    <t xml:space="preserve">Janata Rastriya SS </t>
  </si>
  <si>
    <t>Mohana</t>
  </si>
  <si>
    <t>Nawa Durga SS</t>
  </si>
  <si>
    <t>Jugeda</t>
  </si>
  <si>
    <t>Jana Kalyan SS</t>
  </si>
  <si>
    <t>Bashudevi SS</t>
  </si>
  <si>
    <t>Dhangadhi Gaun</t>
  </si>
  <si>
    <t>Dhangadhi SS</t>
  </si>
  <si>
    <t>Hasanpur</t>
  </si>
  <si>
    <t>Panchodaya SS</t>
  </si>
  <si>
    <t>patela</t>
  </si>
  <si>
    <t>Matyari</t>
  </si>
  <si>
    <t>Bhairav Baba Adharbhut</t>
  </si>
  <si>
    <t>Pashupati Tole</t>
  </si>
  <si>
    <t>Rastriya Madrassa Muslim PS</t>
  </si>
  <si>
    <t>Muktinath PS</t>
  </si>
  <si>
    <t>Trinagar SS</t>
  </si>
  <si>
    <t>Masjod Mohalla</t>
  </si>
  <si>
    <t>Madarsa Nurannabi PS</t>
  </si>
  <si>
    <t>Gumba Chhoiling  PS</t>
  </si>
  <si>
    <t>Telki Chock</t>
  </si>
  <si>
    <t>Nava Joty PS</t>
  </si>
  <si>
    <t>Churaha</t>
  </si>
  <si>
    <t>Madarsa Gausiya Garib Nawaj</t>
  </si>
  <si>
    <t>D Gau Jugada</t>
  </si>
  <si>
    <t>Beheda Baba PS</t>
  </si>
  <si>
    <t>Shiv Parbati PS</t>
  </si>
  <si>
    <t>Shivnagar</t>
  </si>
  <si>
    <t>Parbati PS</t>
  </si>
  <si>
    <t>Ningalasaini Gurukul Sanskrit Vidyapith</t>
  </si>
  <si>
    <t>Attriya</t>
  </si>
  <si>
    <t>Bela</t>
  </si>
  <si>
    <t>Geta shreepur</t>
  </si>
  <si>
    <t>Bela PS</t>
  </si>
  <si>
    <t>Dhanchauri</t>
  </si>
  <si>
    <t xml:space="preserve">Godawari  </t>
  </si>
  <si>
    <t>Samaiji  Adharbhut</t>
  </si>
  <si>
    <t>Balmi</t>
  </si>
  <si>
    <t>Ghorsuwa</t>
  </si>
  <si>
    <t>Thekraj  SS</t>
  </si>
  <si>
    <t>Sehari</t>
  </si>
  <si>
    <t>Murkatti</t>
  </si>
  <si>
    <t>Jokaiya PS</t>
  </si>
  <si>
    <t>Beladevipur</t>
  </si>
  <si>
    <t>Dakshinkali  PS</t>
  </si>
  <si>
    <t>Attaria</t>
  </si>
  <si>
    <t>Ghanteswor SS</t>
  </si>
  <si>
    <t>Janata Rastrya SS</t>
  </si>
  <si>
    <t>Bijaura</t>
  </si>
  <si>
    <t>Bhageshwor Adharbhut</t>
  </si>
  <si>
    <t>Geti</t>
  </si>
  <si>
    <t>Siddha Baba SS</t>
  </si>
  <si>
    <t>Guheswori SS</t>
  </si>
  <si>
    <t>Geta</t>
  </si>
  <si>
    <t>Shrilanka</t>
  </si>
  <si>
    <t>Nawa Jyoti Adharbhut</t>
  </si>
  <si>
    <t>Geta Barbatta</t>
  </si>
  <si>
    <t>Nawa Durga PS</t>
  </si>
  <si>
    <t>Bhuyara</t>
  </si>
  <si>
    <t>Siddha Baba PS</t>
  </si>
  <si>
    <t>Haraiya Jamunabhadi</t>
  </si>
  <si>
    <t>Durga Bhawani SS</t>
  </si>
  <si>
    <t>Chandeshwori Adharbhut</t>
  </si>
  <si>
    <t>Samaiji SS</t>
  </si>
  <si>
    <t>Badeha Gaun</t>
  </si>
  <si>
    <t>Shaileshwori SS</t>
  </si>
  <si>
    <t>Shreepur</t>
  </si>
  <si>
    <t>Uttar Majhara</t>
  </si>
  <si>
    <t xml:space="preserve">Kailari </t>
  </si>
  <si>
    <t>Hasuliya</t>
  </si>
  <si>
    <t>Uttar Kataini</t>
  </si>
  <si>
    <t>Janata  Adharbhut</t>
  </si>
  <si>
    <t>Kailaligaun</t>
  </si>
  <si>
    <t>Kailali Jana Kalyan  Adharbut</t>
  </si>
  <si>
    <t>Bichaipur</t>
  </si>
  <si>
    <t>Shiva Shankar PS</t>
  </si>
  <si>
    <t>Kukurbhukka</t>
  </si>
  <si>
    <t>Chhimananda  Adharbhut</t>
  </si>
  <si>
    <t>Ranamuda</t>
  </si>
  <si>
    <t>Janasewa PS</t>
  </si>
  <si>
    <t>Shiva Ratanpur</t>
  </si>
  <si>
    <t>Bishwesor PS</t>
  </si>
  <si>
    <t>Bhitriya Hasuliya</t>
  </si>
  <si>
    <t>Kalimai  Adharbhut</t>
  </si>
  <si>
    <t>K Gaun</t>
  </si>
  <si>
    <t>Jankalyan  SS</t>
  </si>
  <si>
    <t>Dachhin Majhara</t>
  </si>
  <si>
    <t>Bandevi PS</t>
  </si>
  <si>
    <t>T.C.N</t>
  </si>
  <si>
    <t>Garima PS</t>
  </si>
  <si>
    <t>Badkamudha</t>
  </si>
  <si>
    <t>Shankar PS</t>
  </si>
  <si>
    <t>Gobraila</t>
  </si>
  <si>
    <t>Shiva PS</t>
  </si>
  <si>
    <t>Chhoti Palia</t>
  </si>
  <si>
    <t>Sunharatal Adharbhut</t>
  </si>
  <si>
    <t>Sarvodaya PS</t>
  </si>
  <si>
    <t>Sadakpur</t>
  </si>
  <si>
    <t>Pawera</t>
  </si>
  <si>
    <t>Manakamana PS</t>
  </si>
  <si>
    <t>Bhuiyafata</t>
  </si>
  <si>
    <t>Bipatpur</t>
  </si>
  <si>
    <t>Butkahwa PS</t>
  </si>
  <si>
    <t>Chhatakpur</t>
  </si>
  <si>
    <t>Bageshwari PS</t>
  </si>
  <si>
    <t>Ramjanaki PS</t>
  </si>
  <si>
    <t>Masani Betal PS</t>
  </si>
  <si>
    <t>Dharmapur</t>
  </si>
  <si>
    <t xml:space="preserve">Janaki </t>
  </si>
  <si>
    <t>Khairiphata</t>
  </si>
  <si>
    <t>Mahendra Sishu SS</t>
  </si>
  <si>
    <t>Subarnapur</t>
  </si>
  <si>
    <t>Bhrikuti  SS</t>
  </si>
  <si>
    <t>Durguli</t>
  </si>
  <si>
    <t>Layakpur</t>
  </si>
  <si>
    <t xml:space="preserve">Jagatpur </t>
  </si>
  <si>
    <t>Baljyoti  SS</t>
  </si>
  <si>
    <t>Bahgatpur</t>
  </si>
  <si>
    <t>Gauri Shankar PS</t>
  </si>
  <si>
    <t>Dharmapur, Katanpur</t>
  </si>
  <si>
    <t>Toraiyapur</t>
  </si>
  <si>
    <t>Bal Mukti Adharbhut</t>
  </si>
  <si>
    <t>Layakpur, Shiber</t>
  </si>
  <si>
    <t>Mukta Kamya Bal Samrakshan PS</t>
  </si>
  <si>
    <t>Khagrauli</t>
  </si>
  <si>
    <t>Aadarsh SS</t>
  </si>
  <si>
    <t>Paragipur</t>
  </si>
  <si>
    <t>Jaya Parwati  Adharbhut</t>
  </si>
  <si>
    <t>Kalikapur</t>
  </si>
  <si>
    <t>Khairipur</t>
  </si>
  <si>
    <t>Badhairya</t>
  </si>
  <si>
    <t>Hira Adharbhut</t>
  </si>
  <si>
    <t>Patharaiya</t>
  </si>
  <si>
    <t>Amaura</t>
  </si>
  <si>
    <t>Amarawati</t>
  </si>
  <si>
    <t>Paras Adharbhut</t>
  </si>
  <si>
    <t>Khairiphat</t>
  </si>
  <si>
    <t>Arunodaya SS</t>
  </si>
  <si>
    <t>Amauri</t>
  </si>
  <si>
    <t>Purba Khairiphant</t>
  </si>
  <si>
    <t>Katase</t>
  </si>
  <si>
    <t>Bindhyabasini Adharbhut</t>
  </si>
  <si>
    <t>Palbajar Matera</t>
  </si>
  <si>
    <t>Ashwarya Adharbhut</t>
  </si>
  <si>
    <t>Himalaya Rastriya SS</t>
  </si>
  <si>
    <t>Satbigha Sibir</t>
  </si>
  <si>
    <t>Rukmeni Adharbhut</t>
  </si>
  <si>
    <t>Khairala</t>
  </si>
  <si>
    <t>Koltadi</t>
  </si>
  <si>
    <t>Okhaldhunga</t>
  </si>
  <si>
    <t>Kedarswor Basic</t>
  </si>
  <si>
    <t>Baisene</t>
  </si>
  <si>
    <t>Janata SS</t>
  </si>
  <si>
    <t>Bandwar</t>
  </si>
  <si>
    <t>Bhuje</t>
  </si>
  <si>
    <t>Sallekanda</t>
  </si>
  <si>
    <t xml:space="preserve">Shain </t>
  </si>
  <si>
    <t>Masurkhet Bethal PS</t>
  </si>
  <si>
    <t>Jagati</t>
  </si>
  <si>
    <t>Hinjire</t>
  </si>
  <si>
    <t>Durga PS</t>
  </si>
  <si>
    <t>Garva</t>
  </si>
  <si>
    <t>Basnete Adharbhut</t>
  </si>
  <si>
    <t xml:space="preserve">Baluwagada </t>
  </si>
  <si>
    <t>Suryamukhi Adharbhut</t>
  </si>
  <si>
    <t>Malika PS</t>
  </si>
  <si>
    <t>Batagada</t>
  </si>
  <si>
    <t>Palsha</t>
  </si>
  <si>
    <t>Khalubalu</t>
  </si>
  <si>
    <t>Rajma</t>
  </si>
  <si>
    <t>Naulad</t>
  </si>
  <si>
    <t>Bidhyanchal PS</t>
  </si>
  <si>
    <t>Dhamkot</t>
  </si>
  <si>
    <t>Dhamakot PS</t>
  </si>
  <si>
    <t>Kataunje</t>
  </si>
  <si>
    <t>Mohanyal Rastrya PS</t>
  </si>
  <si>
    <t>Mohunayal Adharbhut</t>
  </si>
  <si>
    <t>Birkhet</t>
  </si>
  <si>
    <t>Sunpal Adharbhut</t>
  </si>
  <si>
    <t>Ratakhali</t>
  </si>
  <si>
    <t>Palsa</t>
  </si>
  <si>
    <t>Shalghadi</t>
  </si>
  <si>
    <t>Nawa Bihani PS</t>
  </si>
  <si>
    <t>Malika(Paitegada)</t>
  </si>
  <si>
    <t>Arunodaya PS Mohanyal</t>
  </si>
  <si>
    <t>Pandaun</t>
  </si>
  <si>
    <t>Bhrikuti PS</t>
  </si>
  <si>
    <t>Nawali</t>
  </si>
  <si>
    <t>Malika Adharbhut</t>
  </si>
  <si>
    <t>Khimadi</t>
  </si>
  <si>
    <t>Bhrikuti SS</t>
  </si>
  <si>
    <t>Kuntapani</t>
  </si>
  <si>
    <t>Ghodalinge Adharbhut</t>
  </si>
  <si>
    <t>Narange</t>
  </si>
  <si>
    <t>Chirkatte Kalikastan</t>
  </si>
  <si>
    <t>Pandon</t>
  </si>
  <si>
    <t>Gagan PS</t>
  </si>
  <si>
    <t>Pipalshaini</t>
  </si>
  <si>
    <t>Karnali PS</t>
  </si>
  <si>
    <t>Chishille</t>
  </si>
  <si>
    <t>Andaiya</t>
  </si>
  <si>
    <t xml:space="preserve">Gauriganga </t>
  </si>
  <si>
    <t xml:space="preserve">Likma </t>
  </si>
  <si>
    <t>Likma Katan</t>
  </si>
  <si>
    <t>Tripureshwori PS</t>
  </si>
  <si>
    <t>Andiya</t>
  </si>
  <si>
    <t>Bankhet</t>
  </si>
  <si>
    <t>Jan Chetana Adharbhut</t>
  </si>
  <si>
    <t>Chamaripur</t>
  </si>
  <si>
    <t>Jana Samudaya PS</t>
  </si>
  <si>
    <t>Matkauna</t>
  </si>
  <si>
    <t>Singhasan Adharbhut</t>
  </si>
  <si>
    <t>Sunpal Pancha SS</t>
  </si>
  <si>
    <t>Likma</t>
  </si>
  <si>
    <t>Jana Priya SS</t>
  </si>
  <si>
    <t>Mahadev SS</t>
  </si>
  <si>
    <t>Ayaitha</t>
  </si>
  <si>
    <t>Bhawani Rastriya SS</t>
  </si>
  <si>
    <t>Shajha Bazar</t>
  </si>
  <si>
    <t>Shivalik Adharbhut</t>
  </si>
  <si>
    <t>Badhaipur</t>
  </si>
  <si>
    <t>Sishu Sudhar PS</t>
  </si>
  <si>
    <t>Srijanshil PS</t>
  </si>
  <si>
    <t>Kantipur</t>
  </si>
  <si>
    <t>Janjyoti PS</t>
  </si>
  <si>
    <t>Thebe</t>
  </si>
  <si>
    <t xml:space="preserve">Ghodaghodi </t>
  </si>
  <si>
    <t>Jankalyan SS</t>
  </si>
  <si>
    <t>Pahalmanpur Chauraha</t>
  </si>
  <si>
    <t>Kanti Rajya Laxmi SS</t>
  </si>
  <si>
    <t>Ambasa</t>
  </si>
  <si>
    <t>Pahalman Singh Memorial SS</t>
  </si>
  <si>
    <t>Nakfoduwa</t>
  </si>
  <si>
    <t>Tappa</t>
  </si>
  <si>
    <t>Shisaiya</t>
  </si>
  <si>
    <t>Dashrath PS</t>
  </si>
  <si>
    <t>Khopa</t>
  </si>
  <si>
    <t>Bal PS</t>
  </si>
  <si>
    <t>Aamkhoiya</t>
  </si>
  <si>
    <t>Balbikash Adharbhut</t>
  </si>
  <si>
    <t>Bhalauwa</t>
  </si>
  <si>
    <t>Shivapur</t>
  </si>
  <si>
    <t>Rajaram PS</t>
  </si>
  <si>
    <t>Lathaiya</t>
  </si>
  <si>
    <t>Aamar Sahid smirti Adharbhut</t>
  </si>
  <si>
    <t>Udasipur</t>
  </si>
  <si>
    <t>Tedi</t>
  </si>
  <si>
    <t>Lausa</t>
  </si>
  <si>
    <t>Prithvipur</t>
  </si>
  <si>
    <t xml:space="preserve">Laxmi  SS </t>
  </si>
  <si>
    <t>Maha Laxmi PS</t>
  </si>
  <si>
    <t>Dudhiya</t>
  </si>
  <si>
    <t xml:space="preserve">Balkalyan  PS </t>
  </si>
  <si>
    <t>Nawadip PS</t>
  </si>
  <si>
    <t>Godawari</t>
  </si>
  <si>
    <t>Olani Gaudi</t>
  </si>
  <si>
    <t>Malakheti</t>
  </si>
  <si>
    <t xml:space="preserve"> Olani</t>
  </si>
  <si>
    <t>Janprabhat SS</t>
  </si>
  <si>
    <t>Sitapur/Olani</t>
  </si>
  <si>
    <t>Shivagauri PS</t>
  </si>
  <si>
    <t>Salli</t>
  </si>
  <si>
    <t>Bahachale PS</t>
  </si>
  <si>
    <t>Dashrath Chand PS</t>
  </si>
  <si>
    <t>Kolmudha</t>
  </si>
  <si>
    <t>Bandagada</t>
  </si>
  <si>
    <t>Gwala Deu  Adharbhut</t>
  </si>
  <si>
    <t>Budhitola</t>
  </si>
  <si>
    <t>Laxmi  Adharbhut</t>
  </si>
  <si>
    <t>Sitapur Olani</t>
  </si>
  <si>
    <t>Janaki SS</t>
  </si>
  <si>
    <t>Olani</t>
  </si>
  <si>
    <t>Krishna PS</t>
  </si>
  <si>
    <t>Chap</t>
  </si>
  <si>
    <t>Gwashi Samaiji PS</t>
  </si>
  <si>
    <t>Berendrapur</t>
  </si>
  <si>
    <t>Ram PS</t>
  </si>
  <si>
    <t>Phulbasti</t>
  </si>
  <si>
    <t>Hatkholi</t>
  </si>
  <si>
    <t>Ganesh PS</t>
  </si>
  <si>
    <t>Kailash PS</t>
  </si>
  <si>
    <t>Sim</t>
  </si>
  <si>
    <t xml:space="preserve"> Chuaki Danda</t>
  </si>
  <si>
    <t>Gwashi PS</t>
  </si>
  <si>
    <t>Akantatol</t>
  </si>
  <si>
    <t>Chadani PS</t>
  </si>
  <si>
    <t>Belpani</t>
  </si>
  <si>
    <t>Shiddha Bhagawati PS</t>
  </si>
  <si>
    <t>Bojhiya</t>
  </si>
  <si>
    <t>Gwashi SS</t>
  </si>
  <si>
    <t>Durga Laxmi SS</t>
  </si>
  <si>
    <t>Khairana</t>
  </si>
  <si>
    <t>Sivrampur</t>
  </si>
  <si>
    <t>Chauki Danda</t>
  </si>
  <si>
    <t>Damaura</t>
  </si>
  <si>
    <t>Khamaura</t>
  </si>
  <si>
    <t>Ghanteshwor Mandir PS</t>
  </si>
  <si>
    <t>Ghanteshwor  PS</t>
  </si>
  <si>
    <t>Teghari</t>
  </si>
  <si>
    <t>Muktinager</t>
  </si>
  <si>
    <t>Mukti PS</t>
  </si>
  <si>
    <t>uttar Bankhet</t>
  </si>
  <si>
    <t>Sudur Paschhim Adharbhut</t>
  </si>
  <si>
    <t>Sudur Paschhim Samabesi PS</t>
  </si>
  <si>
    <t>Gadariya</t>
  </si>
  <si>
    <t>Kharuwakheda</t>
  </si>
  <si>
    <t>Bankatta</t>
  </si>
  <si>
    <t>Janaki  SS</t>
  </si>
  <si>
    <t>Benauli</t>
  </si>
  <si>
    <t>Aparampar Adharbhut</t>
  </si>
  <si>
    <t>Khareti</t>
  </si>
  <si>
    <t>Jana Kalyan PS</t>
  </si>
  <si>
    <t>Samar Choura</t>
  </si>
  <si>
    <t>Bankanari</t>
  </si>
  <si>
    <t>Shiva Shakti Adharbhut</t>
  </si>
  <si>
    <t>Koilahi</t>
  </si>
  <si>
    <t>Janata Saraswati PS</t>
  </si>
  <si>
    <t>Jamanipur</t>
  </si>
  <si>
    <t>Jana Srijana  PS</t>
  </si>
  <si>
    <t>Bishnu  PS</t>
  </si>
  <si>
    <t>Deviganj</t>
  </si>
  <si>
    <t>Jivan Jyoti  PS</t>
  </si>
  <si>
    <t>Surmi</t>
  </si>
  <si>
    <t>Shitalpur</t>
  </si>
  <si>
    <t>Saraswati  PS</t>
  </si>
  <si>
    <t>Prithvi Nagar</t>
  </si>
  <si>
    <t>Shiva Shankar Adharbhut</t>
  </si>
  <si>
    <t>Phoolwari</t>
  </si>
  <si>
    <t>Phulbari Adharbhut</t>
  </si>
  <si>
    <t>C -gaun</t>
  </si>
  <si>
    <t>Sarbodaya  SS</t>
  </si>
  <si>
    <t>I Gaun</t>
  </si>
  <si>
    <t>Janpriya Adharbhut</t>
  </si>
  <si>
    <t>E-gaun</t>
  </si>
  <si>
    <t>Indrodaya  Adharbhut</t>
  </si>
  <si>
    <t>F-gaun Sitabandi</t>
  </si>
  <si>
    <t>Khaptadi  Adharbhut</t>
  </si>
  <si>
    <t>H-gaun</t>
  </si>
  <si>
    <t>Siddhartha  Adharbhut</t>
  </si>
  <si>
    <t>Nuklipur</t>
  </si>
  <si>
    <t>Bhu Pu Sainik PS</t>
  </si>
  <si>
    <t>Phulwari J Goun</t>
  </si>
  <si>
    <t>Shankar Saraswati  Adharbhut</t>
  </si>
  <si>
    <t>Shankarbasti</t>
  </si>
  <si>
    <t>Phulwari</t>
  </si>
  <si>
    <t>Jana Jagriti  SS</t>
  </si>
  <si>
    <t>Phulbari  SS</t>
  </si>
  <si>
    <t>Chandrodaya  SS</t>
  </si>
  <si>
    <t>Khedabasti</t>
  </si>
  <si>
    <t>Bal Srijana PS</t>
  </si>
  <si>
    <t>Narmadeshwar Adarsha Bidhya Pith</t>
  </si>
  <si>
    <t>Bahuliya</t>
  </si>
  <si>
    <t>Jan Shahayogi PS</t>
  </si>
  <si>
    <t>Khutiya Tole</t>
  </si>
  <si>
    <t>Ghodaghodi</t>
  </si>
  <si>
    <t>Karaicha</t>
  </si>
  <si>
    <t>Sukkhad</t>
  </si>
  <si>
    <t>Bal Kalyan Adharbhut</t>
  </si>
  <si>
    <t>Harinagar</t>
  </si>
  <si>
    <t>Darakh SS</t>
  </si>
  <si>
    <t>Sukhad Bajaar</t>
  </si>
  <si>
    <t>Nimdi</t>
  </si>
  <si>
    <t>Saraswati  Adharbhut</t>
  </si>
  <si>
    <t>Mohanyal  Adharbhut</t>
  </si>
  <si>
    <t>Saraiya</t>
  </si>
  <si>
    <t>Janjoti SS</t>
  </si>
  <si>
    <t>Kapilmuni  Adharbhut</t>
  </si>
  <si>
    <t>Kirtipur</t>
  </si>
  <si>
    <t>Kantheswor  Adharbhut</t>
  </si>
  <si>
    <t xml:space="preserve">Birat Sanatan Dharam sanskrit  bidhya Pith SS badvidhaasharm </t>
  </si>
  <si>
    <t>Pachghara PS</t>
  </si>
  <si>
    <t>Sanatan Dharamsan skriti bed vidhaasharm PS</t>
  </si>
  <si>
    <t>Ghodaghodi Adharbhut</t>
  </si>
  <si>
    <t>Sita Kunda SS</t>
  </si>
  <si>
    <t>Sitalpur</t>
  </si>
  <si>
    <t>Faram Kha</t>
  </si>
  <si>
    <t>Jana Priya Adharbhut</t>
  </si>
  <si>
    <t>Ramshikharjhala</t>
  </si>
  <si>
    <t>Davkaliya</t>
  </si>
  <si>
    <t>Simthari</t>
  </si>
  <si>
    <t>Janjyoti Adharbhut</t>
  </si>
  <si>
    <t>Faram Ka</t>
  </si>
  <si>
    <t>Rastriya Janata Adharbhut</t>
  </si>
  <si>
    <t>Khallakhate</t>
  </si>
  <si>
    <t>Ratipur</t>
  </si>
  <si>
    <t>Shanti Adharbhut</t>
  </si>
  <si>
    <t>Godani</t>
  </si>
  <si>
    <t>Mohanyal Adharbhut</t>
  </si>
  <si>
    <t>Melghatti SS</t>
  </si>
  <si>
    <t>Maghi</t>
  </si>
  <si>
    <t>Nawa Prabhat PS</t>
  </si>
  <si>
    <t>Gaidakhera</t>
  </si>
  <si>
    <t>Rastriya Laligurash PS</t>
  </si>
  <si>
    <t>Bagulia</t>
  </si>
  <si>
    <t>Gagari Adharbhut</t>
  </si>
  <si>
    <t>Chittalpur</t>
  </si>
  <si>
    <t>Masani Adharbhut</t>
  </si>
  <si>
    <t>Bachuriya</t>
  </si>
  <si>
    <t>Badatado Adharbhut</t>
  </si>
  <si>
    <t>Siranagar</t>
  </si>
  <si>
    <t>Chaudyal Adharbhut</t>
  </si>
  <si>
    <t>Mohani Adharbhut</t>
  </si>
  <si>
    <t>Belar</t>
  </si>
  <si>
    <t>Chhadi SS</t>
  </si>
  <si>
    <t>Sinharuwa</t>
  </si>
  <si>
    <t>Jurpani</t>
  </si>
  <si>
    <t xml:space="preserve">Samaiji Adharbhut </t>
  </si>
  <si>
    <t>Jarahi</t>
  </si>
  <si>
    <t>Baljyoti Adharbhut</t>
  </si>
  <si>
    <t>Lathuwa</t>
  </si>
  <si>
    <t>Sadepani</t>
  </si>
  <si>
    <t>Dasharath Namuna SS</t>
  </si>
  <si>
    <t>Kaljugi</t>
  </si>
  <si>
    <t>Deep Jyoti PS</t>
  </si>
  <si>
    <t>Dudapari</t>
  </si>
  <si>
    <t>Janpragatishil Adharbhut</t>
  </si>
  <si>
    <t>Amphata</t>
  </si>
  <si>
    <t>Anugraha PS</t>
  </si>
  <si>
    <t>Suryapur</t>
  </si>
  <si>
    <t>Tikapur</t>
  </si>
  <si>
    <t>Rastriya  Adharbhut  Arunaphata</t>
  </si>
  <si>
    <t>Chaugurdi Karmidadha</t>
  </si>
  <si>
    <t>Kalika Rastrya  Adharbhut</t>
  </si>
  <si>
    <t>Khakraula</t>
  </si>
  <si>
    <t>Bhanubhakta Adharbhut</t>
  </si>
  <si>
    <t>Jhunga</t>
  </si>
  <si>
    <t>Setimaiya Chaudhary  SS</t>
  </si>
  <si>
    <t>Batanpur</t>
  </si>
  <si>
    <t>Tribhuwan  SS</t>
  </si>
  <si>
    <t>Toligaun</t>
  </si>
  <si>
    <t>Karnali Rastrya Adharbhut</t>
  </si>
  <si>
    <t>Munuwa</t>
  </si>
  <si>
    <t>Gayatri Adharbhut</t>
  </si>
  <si>
    <t>Motinagar</t>
  </si>
  <si>
    <t>Moti SS</t>
  </si>
  <si>
    <t>Golauri</t>
  </si>
  <si>
    <t>Satti</t>
  </si>
  <si>
    <t>Karnali SS</t>
  </si>
  <si>
    <t>Sunahafanta</t>
  </si>
  <si>
    <t>Janata Rastriya SS</t>
  </si>
  <si>
    <t>Bhartapur</t>
  </si>
  <si>
    <t>Jana Jyoti Adharbhut</t>
  </si>
  <si>
    <t>Khadak PS</t>
  </si>
  <si>
    <t>Sivnagar</t>
  </si>
  <si>
    <t>Jyoti PS</t>
  </si>
  <si>
    <t>Jyoytinagar</t>
  </si>
  <si>
    <t>Padma Adharbhut</t>
  </si>
  <si>
    <t>Karnaleshwar Adharbhut</t>
  </si>
  <si>
    <t>Byawasaya Khhetra</t>
  </si>
  <si>
    <t>Block No 11</t>
  </si>
  <si>
    <t>Baghamara</t>
  </si>
  <si>
    <t>Jana Prakash Adharbhut</t>
  </si>
  <si>
    <t>Mauraniya</t>
  </si>
  <si>
    <t>Tribhuwan Rastrya SS</t>
  </si>
  <si>
    <t>Block No 5</t>
  </si>
  <si>
    <t>Khadga Smarite SS</t>
  </si>
  <si>
    <t>Ghiya Puchhari</t>
  </si>
  <si>
    <t>Himalaya SS</t>
  </si>
  <si>
    <t>Bangaun</t>
  </si>
  <si>
    <t>Pashupati Nath Adharbhut</t>
  </si>
  <si>
    <t>Yekatanagar</t>
  </si>
  <si>
    <t>Mukta Kamyia  Adharbhut</t>
  </si>
  <si>
    <t>Tikapur Kanya Adharbhut</t>
  </si>
  <si>
    <t>Aakatanagar</t>
  </si>
  <si>
    <t>Nayanepal Adharbhut</t>
  </si>
  <si>
    <t>Shakti Devi  Adharbhut</t>
  </si>
  <si>
    <t>Mallika Biddhyapith Gurukul Adharbhut</t>
  </si>
  <si>
    <t>Chaumala</t>
  </si>
  <si>
    <t>Urma</t>
  </si>
  <si>
    <t>Dhabai Udasi</t>
  </si>
  <si>
    <t>Bhageshwor  Adharbhut</t>
  </si>
  <si>
    <t>Mangalpur</t>
  </si>
  <si>
    <t>Pashupati  SS</t>
  </si>
  <si>
    <t>Jhil</t>
  </si>
  <si>
    <t>Jana Jagriti  Adharbhut</t>
  </si>
  <si>
    <t>Moya</t>
  </si>
  <si>
    <t>Khurkhuria</t>
  </si>
  <si>
    <t>Siddhababa  Adharbhut</t>
  </si>
  <si>
    <t>Kuchaini</t>
  </si>
  <si>
    <t>Shiva Namuna  Adharbhut</t>
  </si>
  <si>
    <t>Kalika  SS</t>
  </si>
  <si>
    <t>Amar SS</t>
  </si>
  <si>
    <t>Malika SS</t>
  </si>
  <si>
    <t>Tundi Gaudi</t>
  </si>
  <si>
    <t>Masurkhet  Adharbhut</t>
  </si>
  <si>
    <t>Daidhawari</t>
  </si>
  <si>
    <t>Ananda PS</t>
  </si>
  <si>
    <t>Nawa Jivan PS</t>
  </si>
  <si>
    <t>Ambagiya</t>
  </si>
  <si>
    <t>Bagdola PS</t>
  </si>
  <si>
    <t>Lathaya</t>
  </si>
  <si>
    <t>Jana Ekta PS</t>
  </si>
  <si>
    <t>Katanpur</t>
  </si>
  <si>
    <t>Charidada Moya</t>
  </si>
  <si>
    <t>Damauliya</t>
  </si>
  <si>
    <t>Sajjan Adharbhut</t>
  </si>
  <si>
    <t>Urmi</t>
  </si>
  <si>
    <t>Kanri</t>
  </si>
  <si>
    <t>Bhada</t>
  </si>
  <si>
    <t>Dipendra Charpate SS</t>
  </si>
  <si>
    <t>Shiva Ganga Adharbhut</t>
  </si>
  <si>
    <t>Jalghushra Kerabari</t>
  </si>
  <si>
    <t>Ghasita</t>
  </si>
  <si>
    <t xml:space="preserve">Beheda Baba SS </t>
  </si>
  <si>
    <t>Dhurjhanna</t>
  </si>
  <si>
    <t>Santikatan</t>
  </si>
  <si>
    <t>Ghurahi</t>
  </si>
  <si>
    <t>Dhurjanna</t>
  </si>
  <si>
    <t>New Kalika PS</t>
  </si>
  <si>
    <t>Dolpa</t>
  </si>
  <si>
    <t xml:space="preserve">Juphal </t>
  </si>
  <si>
    <t>Bal Bhadra Basic School</t>
  </si>
  <si>
    <t>Him Jyoti Pra V</t>
  </si>
  <si>
    <t>Jyoti Pra V</t>
  </si>
  <si>
    <t>Mahakabi Devkota Pra V</t>
  </si>
  <si>
    <t>Mahakal Pra V</t>
  </si>
  <si>
    <t>Tripura Ma V Katiyachaur</t>
  </si>
  <si>
    <t>Tripurakot Ma V</t>
  </si>
  <si>
    <t>Prakash Ni. Ma. Vi.</t>
  </si>
  <si>
    <t>Saraswati Pra Vi Sun</t>
  </si>
  <si>
    <t>Liku</t>
  </si>
  <si>
    <t>Masta Ni. Ma. V</t>
  </si>
  <si>
    <t>Mukteshwor Ma V</t>
  </si>
  <si>
    <t>Phokshundo Pra V</t>
  </si>
  <si>
    <t>Prithvi Narayan Pra V</t>
  </si>
  <si>
    <t>Aautari Pra V</t>
  </si>
  <si>
    <t>Dhaulagiri Pra V</t>
  </si>
  <si>
    <t>Deurali Pra.Vi.</t>
  </si>
  <si>
    <t>Kasturi Ni Ma V</t>
  </si>
  <si>
    <t>Motiram Pra V</t>
  </si>
  <si>
    <t>Amar Singh Pra V</t>
  </si>
  <si>
    <t>Bidhyodaya Pra V</t>
  </si>
  <si>
    <t>Kanchanjangha Pra V</t>
  </si>
  <si>
    <t>Kanjirowa Pra V</t>
  </si>
  <si>
    <t>Ram Shah Pra V</t>
  </si>
  <si>
    <t>Dunai</t>
  </si>
  <si>
    <t>Dhrubha Tara Pra V</t>
  </si>
  <si>
    <t>Manma Pra V</t>
  </si>
  <si>
    <t>Sundaha Pra V</t>
  </si>
  <si>
    <t>Bidya Mandir Ma V</t>
  </si>
  <si>
    <t>Laxmi Ma V Thargaun</t>
  </si>
  <si>
    <t>Sahid Sukraraj Pra V</t>
  </si>
  <si>
    <t>Babiro Pra V</t>
  </si>
  <si>
    <t>Bidi Pra V</t>
  </si>
  <si>
    <t>Subhakamana Ni Ma V</t>
  </si>
  <si>
    <t>Triveni Pra V</t>
  </si>
  <si>
    <t>Sarmi</t>
  </si>
  <si>
    <t>Jagadulla Pra V</t>
  </si>
  <si>
    <t>Karnali Pr Vi</t>
  </si>
  <si>
    <t>Kagmara Pra V</t>
  </si>
  <si>
    <t>Sundari Ni Ma V</t>
  </si>
  <si>
    <t>Bhanu Ni.Ma. V</t>
  </si>
  <si>
    <t>Danfe Pra V</t>
  </si>
  <si>
    <t>Chandannath Ni Ma V</t>
  </si>
  <si>
    <t>Rara Ni Ma V</t>
  </si>
  <si>
    <t>Sahartara</t>
  </si>
  <si>
    <t>Araniko Ni Ma V</t>
  </si>
  <si>
    <t>Deveshwori Pra V</t>
  </si>
  <si>
    <t>Puthadeb Pra V</t>
  </si>
  <si>
    <t>Sitala Pra V</t>
  </si>
  <si>
    <t>Sundare Sherpa Pra V</t>
  </si>
  <si>
    <t>Tansa Gumba Pra V</t>
  </si>
  <si>
    <t>Bed Bayansh Pra V</t>
  </si>
  <si>
    <t>Bhakti Thapa Pra V</t>
  </si>
  <si>
    <t>Bheri Ni Ma V</t>
  </si>
  <si>
    <t>Sahid Ganga Lal Pra V</t>
  </si>
  <si>
    <t>Jana Jagriti Pra V Sheri</t>
  </si>
  <si>
    <t>Putha Himal Pra V</t>
  </si>
  <si>
    <t>Sayapatri Pra V</t>
  </si>
  <si>
    <t>Sungabha Pra V</t>
  </si>
  <si>
    <t>Tenzing Norge Pra V</t>
  </si>
  <si>
    <t>Dho</t>
  </si>
  <si>
    <t>Charka Bhot Pra V</t>
  </si>
  <si>
    <t>Sapta Koshi Pra V</t>
  </si>
  <si>
    <t>Karang Ganjo Rikung Locta Pra V</t>
  </si>
  <si>
    <t>Mukota Himal Pra V</t>
  </si>
  <si>
    <t>Sahid Dharma Bhakta Pra V</t>
  </si>
  <si>
    <t>Selridugdra Ni Ma V</t>
  </si>
  <si>
    <t>Shahida Dasharath Chand Pra V</t>
  </si>
  <si>
    <t>Yanjer Gumba Pra V</t>
  </si>
  <si>
    <t>Mukporong Himal Pra V</t>
  </si>
  <si>
    <t>Tashi Sumdo Basic School</t>
  </si>
  <si>
    <t>Ryachee Pra V</t>
  </si>
  <si>
    <t>Tapiricha Ma V</t>
  </si>
  <si>
    <t>Crystal Mountain Ni Ma V</t>
  </si>
  <si>
    <t>Indra Dhanush Pra V</t>
  </si>
  <si>
    <t>Siddhartha Kula Pra V</t>
  </si>
  <si>
    <t>Rupandehi</t>
  </si>
  <si>
    <t>Aamee</t>
  </si>
  <si>
    <t>Sainamaina Na Pa</t>
  </si>
  <si>
    <t>Parroha</t>
  </si>
  <si>
    <t>Rastriya</t>
  </si>
  <si>
    <t>Gadhawa</t>
  </si>
  <si>
    <t>Malmala Devi</t>
  </si>
  <si>
    <t>Basgadi</t>
  </si>
  <si>
    <t xml:space="preserve">Janchetana </t>
  </si>
  <si>
    <t>Bharatpur</t>
  </si>
  <si>
    <t>Jankalyan</t>
  </si>
  <si>
    <t>Ramapur</t>
  </si>
  <si>
    <t xml:space="preserve">Ramapur </t>
  </si>
  <si>
    <t>Deuwapar</t>
  </si>
  <si>
    <t xml:space="preserve">Saraswoti </t>
  </si>
  <si>
    <t>Khadwa Bangai</t>
  </si>
  <si>
    <t>Suddhodhan Ga Pa</t>
  </si>
  <si>
    <t xml:space="preserve">Bangai </t>
  </si>
  <si>
    <t>Koluwa</t>
  </si>
  <si>
    <t>Samai Devi</t>
  </si>
  <si>
    <t>Sishai</t>
  </si>
  <si>
    <t xml:space="preserve">Shisai </t>
  </si>
  <si>
    <t xml:space="preserve">Phoolbari </t>
  </si>
  <si>
    <t>Ucchadehawa</t>
  </si>
  <si>
    <t>Deghara</t>
  </si>
  <si>
    <t>Suddhodhan</t>
  </si>
  <si>
    <t>Parsawal</t>
  </si>
  <si>
    <t>Janajyoti</t>
  </si>
  <si>
    <t>Paschim Parroha</t>
  </si>
  <si>
    <t>Barhmadanda</t>
  </si>
  <si>
    <t>Parroha Parmeshwor</t>
  </si>
  <si>
    <t>Dugra Bhawani</t>
  </si>
  <si>
    <t>Murgiya</t>
  </si>
  <si>
    <t xml:space="preserve">Parroha </t>
  </si>
  <si>
    <t>Rani Bagaincha</t>
  </si>
  <si>
    <t>Saina Maina</t>
  </si>
  <si>
    <t>Saljhandi</t>
  </si>
  <si>
    <t>Jhimjhimiya</t>
  </si>
  <si>
    <t>Bhichawapur</t>
  </si>
  <si>
    <t>Maherawa Devi</t>
  </si>
  <si>
    <t>Nayatol Bankati</t>
  </si>
  <si>
    <t xml:space="preserve">Janajyoti </t>
  </si>
  <si>
    <t>Tali</t>
  </si>
  <si>
    <t>Kotiya Devi</t>
  </si>
  <si>
    <t>Pashupati</t>
  </si>
  <si>
    <t>Belbharia</t>
  </si>
  <si>
    <t>Butwal sub M. City</t>
  </si>
  <si>
    <t>Vaghia</t>
  </si>
  <si>
    <t xml:space="preserve">Nawa Ratna </t>
  </si>
  <si>
    <t>Ujelapur</t>
  </si>
  <si>
    <t xml:space="preserve">Durga Bhawani </t>
  </si>
  <si>
    <t>Binayakpur</t>
  </si>
  <si>
    <t>Pa. Amawa</t>
  </si>
  <si>
    <t>siyari Ga Pa</t>
  </si>
  <si>
    <t>S. Farsatikar</t>
  </si>
  <si>
    <t>Ram Janaki</t>
  </si>
  <si>
    <t>Madangunj</t>
  </si>
  <si>
    <t xml:space="preserve">Siddartha </t>
  </si>
  <si>
    <t>Kanari</t>
  </si>
  <si>
    <t>Samaya Mai</t>
  </si>
  <si>
    <t>Bargadawa</t>
  </si>
  <si>
    <t>Durga Devi</t>
  </si>
  <si>
    <t xml:space="preserve">Janta </t>
  </si>
  <si>
    <t>Gothawa</t>
  </si>
  <si>
    <t>Amawa</t>
  </si>
  <si>
    <t>Aakash Ravi</t>
  </si>
  <si>
    <t>Bal Kalyan</t>
  </si>
  <si>
    <t xml:space="preserve">Siddha </t>
  </si>
  <si>
    <t xml:space="preserve">Parsauni </t>
  </si>
  <si>
    <t>Chapiya</t>
  </si>
  <si>
    <t xml:space="preserve">Birendra </t>
  </si>
  <si>
    <t>Madarsa Talimul Kuran Al Salfiya</t>
  </si>
  <si>
    <t>Public</t>
  </si>
  <si>
    <t>Harnaiya</t>
  </si>
  <si>
    <t xml:space="preserve">Janga Hattha </t>
  </si>
  <si>
    <t>Boharawa</t>
  </si>
  <si>
    <t>Islamiya Madarsa Ahale Sunnat Garib Nawaj</t>
  </si>
  <si>
    <t>Manahiya</t>
  </si>
  <si>
    <t>Semera</t>
  </si>
  <si>
    <t>Nawa Durga</t>
  </si>
  <si>
    <t>Chyantha</t>
  </si>
  <si>
    <t xml:space="preserve">Kotahi </t>
  </si>
  <si>
    <t>Gunsari</t>
  </si>
  <si>
    <t>Madarsa Islamiya Miswahul Olum</t>
  </si>
  <si>
    <t>Bhagdari</t>
  </si>
  <si>
    <t>Madhuwani</t>
  </si>
  <si>
    <t>Radha Krishna Bal</t>
  </si>
  <si>
    <t>Gurauliya</t>
  </si>
  <si>
    <t>Materia</t>
  </si>
  <si>
    <t>Amar</t>
  </si>
  <si>
    <t>Manoharpur</t>
  </si>
  <si>
    <t xml:space="preserve">Bhawani </t>
  </si>
  <si>
    <t>Namuna tole</t>
  </si>
  <si>
    <t xml:space="preserve">Jana Shakti </t>
  </si>
  <si>
    <t>Pa. Mainahiya</t>
  </si>
  <si>
    <t xml:space="preserve">Gyan Jyoti </t>
  </si>
  <si>
    <t>Kebalpur</t>
  </si>
  <si>
    <t>Buddha jyoti</t>
  </si>
  <si>
    <t>Betahi</t>
  </si>
  <si>
    <t xml:space="preserve">Shankhar </t>
  </si>
  <si>
    <t>Farsatikar</t>
  </si>
  <si>
    <t xml:space="preserve">Farsatikar </t>
  </si>
  <si>
    <t>Manpakadi</t>
  </si>
  <si>
    <t xml:space="preserve">Khajuriya </t>
  </si>
  <si>
    <t xml:space="preserve">Belawa </t>
  </si>
  <si>
    <t>Bhaglapur</t>
  </si>
  <si>
    <t>Rajad</t>
  </si>
  <si>
    <t xml:space="preserve">Bibeksil </t>
  </si>
  <si>
    <t>Dogna</t>
  </si>
  <si>
    <t>Jana Jyoti</t>
  </si>
  <si>
    <t>Asurena</t>
  </si>
  <si>
    <t>Semaranawa</t>
  </si>
  <si>
    <t>Sammarimai Ga Pa</t>
  </si>
  <si>
    <t>Betkuiya</t>
  </si>
  <si>
    <t xml:space="preserve">Asuraina </t>
  </si>
  <si>
    <t>Mahadeiya</t>
  </si>
  <si>
    <t>Manjhariya</t>
  </si>
  <si>
    <t xml:space="preserve">Madarsa Islahul Muslemin Salfiya </t>
  </si>
  <si>
    <t>Bagauli</t>
  </si>
  <si>
    <t>Shreerampur</t>
  </si>
  <si>
    <t>Marchawari Ga Pa</t>
  </si>
  <si>
    <t>Tharki</t>
  </si>
  <si>
    <t>Hadsary</t>
  </si>
  <si>
    <t>Madarsa Barkatiya Nijamul Olum</t>
  </si>
  <si>
    <t>Madarsa Arabiya Faijul Olum</t>
  </si>
  <si>
    <t>Krishak Adarsha</t>
  </si>
  <si>
    <t>Almadarstul Islamiya Nijamul Hoda</t>
  </si>
  <si>
    <t>Madarsa Ummul Momenin Aisha Al Siddhika</t>
  </si>
  <si>
    <t>Farena</t>
  </si>
  <si>
    <t>Bijgauri</t>
  </si>
  <si>
    <t>Mahadul Imam Ibne Taimiya Al Islam Madarsa</t>
  </si>
  <si>
    <t>Jighina</t>
  </si>
  <si>
    <t>Madarsa Mahaduttaalimil Islami</t>
  </si>
  <si>
    <t>Madarsa Talimul Kuran Rahamaniya</t>
  </si>
  <si>
    <t>Karauta</t>
  </si>
  <si>
    <t>Mudila</t>
  </si>
  <si>
    <t>Bal Bikash</t>
  </si>
  <si>
    <t xml:space="preserve">Mudila </t>
  </si>
  <si>
    <t>Bangai Marchawar</t>
  </si>
  <si>
    <t>Pipari Wanwarsi</t>
  </si>
  <si>
    <t xml:space="preserve">Madarsa Arabiya Darussalam Safiya Mudila </t>
  </si>
  <si>
    <t>Majigawa</t>
  </si>
  <si>
    <t>Madarsa Kashimul olum Al Arabiya</t>
  </si>
  <si>
    <t xml:space="preserve">Ramnagar Jhargarhawa </t>
  </si>
  <si>
    <t>Madarsa darul olum</t>
  </si>
  <si>
    <t xml:space="preserve">Madarsa Islamiya Subul salam Salfiya </t>
  </si>
  <si>
    <t>Raipur</t>
  </si>
  <si>
    <t>Bichwapur</t>
  </si>
  <si>
    <t xml:space="preserve">Janakalyan </t>
  </si>
  <si>
    <t>Janahit</t>
  </si>
  <si>
    <t>Shiso Semera</t>
  </si>
  <si>
    <t xml:space="preserve">shiso Semera </t>
  </si>
  <si>
    <t xml:space="preserve">Shrimati Manraji Devi  </t>
  </si>
  <si>
    <t xml:space="preserve">Rohinihawa </t>
  </si>
  <si>
    <t>Rohinihawa</t>
  </si>
  <si>
    <t>Thumuhawa</t>
  </si>
  <si>
    <t>Almadarstul Islamiya Baraul Olum Thumhawa</t>
  </si>
  <si>
    <t>Bharauliya</t>
  </si>
  <si>
    <t>Madarsa Nurul Hoda</t>
  </si>
  <si>
    <t>Chakiya</t>
  </si>
  <si>
    <t>Jamiya Darul Hoda Chakiya</t>
  </si>
  <si>
    <t>Khakhadar</t>
  </si>
  <si>
    <t>Madarsa Samsul Olum</t>
  </si>
  <si>
    <t>Khakhadoor</t>
  </si>
  <si>
    <t>Madarsa Ahiyaul olum</t>
  </si>
  <si>
    <t>Pachbhare</t>
  </si>
  <si>
    <t>Sumergadh</t>
  </si>
  <si>
    <t xml:space="preserve">Semara </t>
  </si>
  <si>
    <t>Semara Pachhim</t>
  </si>
  <si>
    <t>Madarsa Islamiya Tajul Olum</t>
  </si>
  <si>
    <t xml:space="preserve">Odawaliya </t>
  </si>
  <si>
    <t>Naresh Janta</t>
  </si>
  <si>
    <t xml:space="preserve">Khaira </t>
  </si>
  <si>
    <t>Harinampur</t>
  </si>
  <si>
    <t>Marchwari</t>
  </si>
  <si>
    <t>Madarsa Takbiyatul iman</t>
  </si>
  <si>
    <t>Thumhawa Piparhawa</t>
  </si>
  <si>
    <t>Piparhawa</t>
  </si>
  <si>
    <t>Mahadujahara Girls School</t>
  </si>
  <si>
    <t>Madarsa Islamia Faujeaam Piparhawa</t>
  </si>
  <si>
    <t>Madarsa Arabia Misbahul Olum Salfia</t>
  </si>
  <si>
    <t>Thumhawa</t>
  </si>
  <si>
    <t>Khaas Thumhawa</t>
  </si>
  <si>
    <t>Ram Bal Siksha</t>
  </si>
  <si>
    <t>Bishnupura</t>
  </si>
  <si>
    <t>Gobdauri</t>
  </si>
  <si>
    <t>Gaidahawa Ga Pa</t>
  </si>
  <si>
    <t>Rudrapur</t>
  </si>
  <si>
    <t xml:space="preserve">Jana Jagriti </t>
  </si>
  <si>
    <t>Minminwa</t>
  </si>
  <si>
    <t xml:space="preserve">Muktidham </t>
  </si>
  <si>
    <t>Pohawa</t>
  </si>
  <si>
    <t>Shiva</t>
  </si>
  <si>
    <t xml:space="preserve"> Thakurapur</t>
  </si>
  <si>
    <t xml:space="preserve">Nawa Durga </t>
  </si>
  <si>
    <t>Gaidahawa</t>
  </si>
  <si>
    <t>Madarsa Faijul Olum Salfiya</t>
  </si>
  <si>
    <t>Sagarhawa</t>
  </si>
  <si>
    <t>Talimul Kuran Madarsa Islamiya</t>
  </si>
  <si>
    <t xml:space="preserve">Siddartha Gautam Buddha </t>
  </si>
  <si>
    <t>Madarsa Talimul Islam</t>
  </si>
  <si>
    <t>Tarkauliya</t>
  </si>
  <si>
    <t xml:space="preserve">Madarsa Darul Islamiya </t>
  </si>
  <si>
    <t>Gajedi</t>
  </si>
  <si>
    <t>Pragati</t>
  </si>
  <si>
    <t>Lousa</t>
  </si>
  <si>
    <t>Durga</t>
  </si>
  <si>
    <t>Danapur</t>
  </si>
  <si>
    <t>Jana jyoti</t>
  </si>
  <si>
    <t>kanchan Ga Pa</t>
  </si>
  <si>
    <t>Gautam Buddha</t>
  </si>
  <si>
    <t>Bakulgadh</t>
  </si>
  <si>
    <t>Buddha Bhumi</t>
  </si>
  <si>
    <t>Jogada</t>
  </si>
  <si>
    <t>Bichawapur</t>
  </si>
  <si>
    <t xml:space="preserve">Jogada </t>
  </si>
  <si>
    <t>Khadaichawa</t>
  </si>
  <si>
    <t>Nawa jagriti</t>
  </si>
  <si>
    <t>Dhupahi</t>
  </si>
  <si>
    <t>Madarsa Misbahul olum Al Salfiya</t>
  </si>
  <si>
    <t>Ghanashyampur</t>
  </si>
  <si>
    <t>Madarsa Ikral Islamiya</t>
  </si>
  <si>
    <t>Madarsa Jamiya Islamiya Anwarul Olum</t>
  </si>
  <si>
    <t>Pipari chappa</t>
  </si>
  <si>
    <t>Bankasia</t>
  </si>
  <si>
    <t>Himalaya</t>
  </si>
  <si>
    <t>Jhargaira</t>
  </si>
  <si>
    <t>Malawar Devi</t>
  </si>
  <si>
    <t>Beldanda</t>
  </si>
  <si>
    <t>Sanga</t>
  </si>
  <si>
    <t>Sishusadan</t>
  </si>
  <si>
    <t>Lumbini Gyan Niketan</t>
  </si>
  <si>
    <t>Bhaisai</t>
  </si>
  <si>
    <t>Haraiya</t>
  </si>
  <si>
    <t>Asnaiya</t>
  </si>
  <si>
    <t>chetterytole</t>
  </si>
  <si>
    <t xml:space="preserve">Shiva shakti </t>
  </si>
  <si>
    <t>rudrapur</t>
  </si>
  <si>
    <t>Shanti Bhumi</t>
  </si>
  <si>
    <t>Sadi</t>
  </si>
  <si>
    <t>Asidhawa</t>
  </si>
  <si>
    <t>Madintul Olum</t>
  </si>
  <si>
    <t>Suryapura</t>
  </si>
  <si>
    <t>Kanijawa</t>
  </si>
  <si>
    <t xml:space="preserve">Kalika </t>
  </si>
  <si>
    <t>Lodhpura</t>
  </si>
  <si>
    <t xml:space="preserve">Krishak </t>
  </si>
  <si>
    <t>Thakurapur</t>
  </si>
  <si>
    <t>Bishwaria</t>
  </si>
  <si>
    <t>Jiwanjyoti</t>
  </si>
  <si>
    <t>Dhusuwa</t>
  </si>
  <si>
    <t>Mahendranagar</t>
  </si>
  <si>
    <t>Devinagar</t>
  </si>
  <si>
    <t>Hasnapur</t>
  </si>
  <si>
    <t>Dolai</t>
  </si>
  <si>
    <t>Raj Deep</t>
  </si>
  <si>
    <t>Tileshwory</t>
  </si>
  <si>
    <t>Lumbini Na Pa</t>
  </si>
  <si>
    <t xml:space="preserve">amahawa </t>
  </si>
  <si>
    <t>Lumbini</t>
  </si>
  <si>
    <t>Aama</t>
  </si>
  <si>
    <t>Karidaha</t>
  </si>
  <si>
    <t>Ajama</t>
  </si>
  <si>
    <t xml:space="preserve">Aama </t>
  </si>
  <si>
    <t>Babhani</t>
  </si>
  <si>
    <t>Buddha</t>
  </si>
  <si>
    <t>Paisipa</t>
  </si>
  <si>
    <t>Ganesh</t>
  </si>
  <si>
    <t>Sanebals</t>
  </si>
  <si>
    <t>Madarsa Talimul Kuran Olsunna Odoliya</t>
  </si>
  <si>
    <t>Mujgana</t>
  </si>
  <si>
    <t>Balarampur</t>
  </si>
  <si>
    <t>Marthapur</t>
  </si>
  <si>
    <t>Gyan Kunja</t>
  </si>
  <si>
    <t>Ardaula</t>
  </si>
  <si>
    <t>Khungai</t>
  </si>
  <si>
    <t>Budda Adarsha</t>
  </si>
  <si>
    <t>Kacharihawa</t>
  </si>
  <si>
    <t>Nepal Rastriya</t>
  </si>
  <si>
    <t>Madarsa Arabiya Darusalam Kritipur</t>
  </si>
  <si>
    <t>Lamtihawa</t>
  </si>
  <si>
    <t>Kebatalia</t>
  </si>
  <si>
    <t>Madarsa Islamia Riyajul Olum</t>
  </si>
  <si>
    <t>Madarsa Riyajul Islam bhagwanpur</t>
  </si>
  <si>
    <t>Mayadevi Ga Pa</t>
  </si>
  <si>
    <t xml:space="preserve">Nawajagriti </t>
  </si>
  <si>
    <t>Dubihawa</t>
  </si>
  <si>
    <t>Janhit</t>
  </si>
  <si>
    <t>Dhamauli</t>
  </si>
  <si>
    <t>Jangagriti</t>
  </si>
  <si>
    <t>Dhamauli Ahirauli</t>
  </si>
  <si>
    <t>Madarsa Nurul Olum Salfiya Ahirauli</t>
  </si>
  <si>
    <t>Dhupani</t>
  </si>
  <si>
    <t>Bal Jyoti</t>
  </si>
  <si>
    <t>Ekala</t>
  </si>
  <si>
    <t xml:space="preserve">Adhiyari </t>
  </si>
  <si>
    <t>Kamarhawa</t>
  </si>
  <si>
    <t xml:space="preserve">Kamarhawa </t>
  </si>
  <si>
    <t>Adhiyari</t>
  </si>
  <si>
    <t>dhupahi</t>
  </si>
  <si>
    <t>Masdrasa Tanwirul Islam Dhupahi</t>
  </si>
  <si>
    <t>Gawanwariya</t>
  </si>
  <si>
    <t>Madarsa Arabiya Onwarul Olum</t>
  </si>
  <si>
    <t>Ekala Varawaliya</t>
  </si>
  <si>
    <t>Madarsa Araviya Islamiya Olum Varawaliya</t>
  </si>
  <si>
    <t>shivagadiya</t>
  </si>
  <si>
    <t>Madarsa Islamiya Samsul Olum</t>
  </si>
  <si>
    <t>Madarsa Tanwarul Islam Alsalfiya</t>
  </si>
  <si>
    <t xml:space="preserve">Madarsa Daruttauhid Paschim Shivgadiya </t>
  </si>
  <si>
    <t>Sonbarasi</t>
  </si>
  <si>
    <t xml:space="preserve">Khudabagar </t>
  </si>
  <si>
    <t>Khudabagar</t>
  </si>
  <si>
    <t>Madarsa Arabiya Samsul Olum Khudbagar</t>
  </si>
  <si>
    <t>Madarsa Vaitul Olum Pipara</t>
  </si>
  <si>
    <t>Sonbarasa</t>
  </si>
  <si>
    <t>Madarsa Araviya Samsul Olum</t>
  </si>
  <si>
    <t>Al Jamiya Mohamadiya Al Salfiya Pipara</t>
  </si>
  <si>
    <t>Madarsa Araviya Mahajurul Olum Piparpatiya</t>
  </si>
  <si>
    <t>Manaura</t>
  </si>
  <si>
    <t>Amari</t>
  </si>
  <si>
    <t xml:space="preserve">Amari </t>
  </si>
  <si>
    <t>Manauri</t>
  </si>
  <si>
    <t xml:space="preserve">Mayadevi </t>
  </si>
  <si>
    <t>Thulo Padariya</t>
  </si>
  <si>
    <t xml:space="preserve">Padariya </t>
  </si>
  <si>
    <t>Madarsa Islamiya Vaitul Olum amari</t>
  </si>
  <si>
    <t>Shiwalaya</t>
  </si>
  <si>
    <t>Madarsa Anwarul Olum Mahadeva</t>
  </si>
  <si>
    <t>Padaria</t>
  </si>
  <si>
    <t>Jamiah Faizul Islam Alsalfiya</t>
  </si>
  <si>
    <t>Madarsa Arabiya Irajul olum Alsalfiya</t>
  </si>
  <si>
    <t>Mahilwari</t>
  </si>
  <si>
    <t xml:space="preserve">Lumbini </t>
  </si>
  <si>
    <t>Mahilawar</t>
  </si>
  <si>
    <t>Lumbini Gyan Prabha</t>
  </si>
  <si>
    <t>Divya Jyoti</t>
  </si>
  <si>
    <t>Masina Baba Narendrapuri Mogalaha</t>
  </si>
  <si>
    <t>Bichowapur</t>
  </si>
  <si>
    <t>Madarsa Isalamiya Nurul hoda Bichowapur</t>
  </si>
  <si>
    <t>Mogalaha</t>
  </si>
  <si>
    <t>Madarsa Araviya Darul hoda Mogalaha</t>
  </si>
  <si>
    <t>Dhodhawa</t>
  </si>
  <si>
    <t>Tarkulaha</t>
  </si>
  <si>
    <t>Tenuhawa</t>
  </si>
  <si>
    <t>Madarsa Makarjuttalim woddahawa  Al Islamiya</t>
  </si>
  <si>
    <t>Madarsa Ummarbinkhittab</t>
  </si>
  <si>
    <t>Mohamadnagar</t>
  </si>
  <si>
    <t>Madarsa Ibnekeem Mohamadnagar</t>
  </si>
  <si>
    <t xml:space="preserve">Al Madarstul Arabiya Baharul Olum Al Salfiya Madarsa </t>
  </si>
  <si>
    <t>Mahajidiya</t>
  </si>
  <si>
    <t xml:space="preserve">Madarsa Araviya Samsul Olum Mahajidiya </t>
  </si>
  <si>
    <t>Ramawapur</t>
  </si>
  <si>
    <t xml:space="preserve">Madarsa Serajul Olum Al Salfiya </t>
  </si>
  <si>
    <t>Mohasad</t>
  </si>
  <si>
    <t>Madarsa Jame Atul Islam Mohasad</t>
  </si>
  <si>
    <t>Om Satiya Ga Pa</t>
  </si>
  <si>
    <t>Bhairahawa</t>
  </si>
  <si>
    <t xml:space="preserve">Basantpur Dashrat Janta </t>
  </si>
  <si>
    <t>Madarsa Kaderiya Aahale Sunnat Samsul Olum</t>
  </si>
  <si>
    <t>Chilhiya</t>
  </si>
  <si>
    <t xml:space="preserve">Chilhiya </t>
  </si>
  <si>
    <t>Kailashnagar</t>
  </si>
  <si>
    <t xml:space="preserve">Jana Jyoti </t>
  </si>
  <si>
    <t>Dhumdumawa</t>
  </si>
  <si>
    <t xml:space="preserve">Srijana </t>
  </si>
  <si>
    <t>Kurwani</t>
  </si>
  <si>
    <t>Jan Jagriti</t>
  </si>
  <si>
    <t>Hati Farsatikar</t>
  </si>
  <si>
    <t>Rohini Vidhyashram</t>
  </si>
  <si>
    <t>Thutipipal</t>
  </si>
  <si>
    <t>Khumsa</t>
  </si>
  <si>
    <t>Padsari</t>
  </si>
  <si>
    <t>Kotahi</t>
  </si>
  <si>
    <t>Gonahiya</t>
  </si>
  <si>
    <t>Siddartha nagar Na Pa</t>
  </si>
  <si>
    <t xml:space="preserve">Bindhya Basini </t>
  </si>
  <si>
    <t>Karanimai Path</t>
  </si>
  <si>
    <t>Bhairahawa Bal Mandir</t>
  </si>
  <si>
    <t>Doghari</t>
  </si>
  <si>
    <t>Suryadev</t>
  </si>
  <si>
    <t>Bhujouli</t>
  </si>
  <si>
    <t>Meudihawa</t>
  </si>
  <si>
    <t xml:space="preserve">Meudihawa </t>
  </si>
  <si>
    <t>Jungletole Pachbatika</t>
  </si>
  <si>
    <t xml:space="preserve">Bahira Bal </t>
  </si>
  <si>
    <t>Khajahana</t>
  </si>
  <si>
    <t xml:space="preserve">Khajahana </t>
  </si>
  <si>
    <t>Doghara</t>
  </si>
  <si>
    <t>Rudrapath</t>
  </si>
  <si>
    <t>Belhiya</t>
  </si>
  <si>
    <t>Belahiya</t>
  </si>
  <si>
    <t>Paklihawa</t>
  </si>
  <si>
    <t>Piparahiya</t>
  </si>
  <si>
    <t>Mahatma Buddha</t>
  </si>
  <si>
    <t>Susanshkrit</t>
  </si>
  <si>
    <t>Bhanupath</t>
  </si>
  <si>
    <t xml:space="preserve">Bhanu </t>
  </si>
  <si>
    <t>Narayansthan</t>
  </si>
  <si>
    <t xml:space="preserve">Rupandehi LilaRam </t>
  </si>
  <si>
    <t>Main Bazzar</t>
  </si>
  <si>
    <t>Khuslain Girls School</t>
  </si>
  <si>
    <t>Gallamandi</t>
  </si>
  <si>
    <t>Madrasa Jamiya Mohamadiya</t>
  </si>
  <si>
    <t>Ranigaun</t>
  </si>
  <si>
    <t>Madarsa Araviya Ahale Sunnat Gausiya Ranigaun</t>
  </si>
  <si>
    <t>Gargipath Katautiya</t>
  </si>
  <si>
    <t xml:space="preserve">Madarsa Gausiya rijabiya Ahale Sunnat </t>
  </si>
  <si>
    <t>Bhaiyatole</t>
  </si>
  <si>
    <t xml:space="preserve">Madarsa Asarfiya Faijul </t>
  </si>
  <si>
    <t>Madrasa Kaderiya Misbahul Olum</t>
  </si>
  <si>
    <t>Neudihawa</t>
  </si>
  <si>
    <t>Madrasa Arabia Nurul Olum</t>
  </si>
  <si>
    <t>Madarsa Darul Olum Mohamadiya Gausul Olum</t>
  </si>
  <si>
    <t>Madarsa Islam kashimul Olum</t>
  </si>
  <si>
    <t>Sisawa</t>
  </si>
  <si>
    <t>Madarsa arabia Darul Kuran Sisawa</t>
  </si>
  <si>
    <t>Madarsa arabia ahale Sunnat Nurul Olum shankarpur</t>
  </si>
  <si>
    <t>Basdiliya</t>
  </si>
  <si>
    <t>Madarsa Arabia Ahale Sunnat Nijamia Basdiliya</t>
  </si>
  <si>
    <t>Tindhare</t>
  </si>
  <si>
    <t xml:space="preserve">Tilottama Na Pa </t>
  </si>
  <si>
    <t>Rehara</t>
  </si>
  <si>
    <t>Karoujiya</t>
  </si>
  <si>
    <t>Tikuligadh</t>
  </si>
  <si>
    <t>Bavani</t>
  </si>
  <si>
    <t>Laptain tole</t>
  </si>
  <si>
    <t>Namuna Mahila</t>
  </si>
  <si>
    <t>Bagaha</t>
  </si>
  <si>
    <t>Rohini Ga Pa</t>
  </si>
  <si>
    <t xml:space="preserve">Bagaha </t>
  </si>
  <si>
    <t>Dubauliya</t>
  </si>
  <si>
    <t>Madarsa Jamiya Serajul Olum Dubauliya</t>
  </si>
  <si>
    <t>Benippur</t>
  </si>
  <si>
    <t>Madarsa Islamiya Kaderiya Ahale Sunnat Benipur</t>
  </si>
  <si>
    <t xml:space="preserve">Madarsa Gausiya Ahale Sunnat olum </t>
  </si>
  <si>
    <t>Madarsa Kaderia Ahale Sunnat Failjul Olum</t>
  </si>
  <si>
    <t>Pragatinagar</t>
  </si>
  <si>
    <t>Butwal</t>
  </si>
  <si>
    <t>Tamnagar</t>
  </si>
  <si>
    <t>Jyotinagar</t>
  </si>
  <si>
    <t>Badel pokhari</t>
  </si>
  <si>
    <t>Jeeteshwori</t>
  </si>
  <si>
    <t xml:space="preserve">Haatbazzar </t>
  </si>
  <si>
    <t>Laxminagar</t>
  </si>
  <si>
    <t>Laxmi</t>
  </si>
  <si>
    <t>Kalikasthan</t>
  </si>
  <si>
    <t>Tilottama</t>
  </si>
  <si>
    <t xml:space="preserve">Kanti </t>
  </si>
  <si>
    <t>Sideshwor Lal Kumari</t>
  </si>
  <si>
    <t>Nim chowk</t>
  </si>
  <si>
    <t>Naharpur</t>
  </si>
  <si>
    <t>Pulchowk</t>
  </si>
  <si>
    <t>Ghaditole</t>
  </si>
  <si>
    <t>Ujir Singh</t>
  </si>
  <si>
    <t>kalikanagar</t>
  </si>
  <si>
    <t>Mustafa Madarsa</t>
  </si>
  <si>
    <t>Nabin Audhogik Kadar Bdr Rita</t>
  </si>
  <si>
    <t>Buddhangar</t>
  </si>
  <si>
    <t>Shahid Smriti</t>
  </si>
  <si>
    <t>Suryoday</t>
  </si>
  <si>
    <t>Mainabagar</t>
  </si>
  <si>
    <t>Mainbagar</t>
  </si>
  <si>
    <t>Bikashpath</t>
  </si>
  <si>
    <t>Madina Madrasa</t>
  </si>
  <si>
    <t>Mayadevi Janjagriti</t>
  </si>
  <si>
    <t>Madrasa gulsan A Vika Soba E Hifja Wa Kirat</t>
  </si>
  <si>
    <t>Shitalnagar</t>
  </si>
  <si>
    <t>Devdaha Na P</t>
  </si>
  <si>
    <t>Devdaha</t>
  </si>
  <si>
    <t>Pragatibazzar</t>
  </si>
  <si>
    <t xml:space="preserve">Kerbani </t>
  </si>
  <si>
    <t>Bhaluhi</t>
  </si>
  <si>
    <t>Jana Priya</t>
  </si>
  <si>
    <t>Narsari danda</t>
  </si>
  <si>
    <t xml:space="preserve">Pragati </t>
  </si>
  <si>
    <t>Keuli</t>
  </si>
  <si>
    <t>Prajapati Gautami</t>
  </si>
  <si>
    <t>Taterichapa</t>
  </si>
  <si>
    <t>Sandip</t>
  </si>
  <si>
    <t>Charange</t>
  </si>
  <si>
    <t xml:space="preserve">Sita </t>
  </si>
  <si>
    <t>Bhagwati tole</t>
  </si>
  <si>
    <t xml:space="preserve">Udaya </t>
  </si>
  <si>
    <t>Bangali</t>
  </si>
  <si>
    <t>yugjyoti</t>
  </si>
  <si>
    <t>Sunkauda</t>
  </si>
  <si>
    <t xml:space="preserve">Byas </t>
  </si>
  <si>
    <t>Mudabas</t>
  </si>
  <si>
    <t>Bharwaliya Danda</t>
  </si>
  <si>
    <t>Manigram</t>
  </si>
  <si>
    <t>Bharwaliya</t>
  </si>
  <si>
    <t>Pipariyaha</t>
  </si>
  <si>
    <t>Mudiyari</t>
  </si>
  <si>
    <t>Mohanjot</t>
  </si>
  <si>
    <t>Tuktukiya</t>
  </si>
  <si>
    <t xml:space="preserve">Kalikasthan, Pedrahani </t>
  </si>
  <si>
    <t>Nawa Jyoti Shankhar Man Shrestha</t>
  </si>
  <si>
    <t>Bhupu Sainik</t>
  </si>
  <si>
    <t>Ganeshnagar</t>
  </si>
  <si>
    <t>Makrahar</t>
  </si>
  <si>
    <t>kotiya Mai</t>
  </si>
  <si>
    <t>Mohanjot Bhata</t>
  </si>
  <si>
    <t>Shivpur</t>
  </si>
  <si>
    <t>Jogikuti</t>
  </si>
  <si>
    <t>Janjagriti</t>
  </si>
  <si>
    <t>Sharada tole</t>
  </si>
  <si>
    <t>Shankharnagar Durga Dutta</t>
  </si>
  <si>
    <t>Dingarnagar</t>
  </si>
  <si>
    <t>Seemanagar</t>
  </si>
  <si>
    <t>Hamro Sagarmatha</t>
  </si>
  <si>
    <t>Shakuwani</t>
  </si>
  <si>
    <t xml:space="preserve">Pragati Somai </t>
  </si>
  <si>
    <t>Kotahi Mai Misuju</t>
  </si>
  <si>
    <t>Madhwaliya</t>
  </si>
  <si>
    <t>Kotihawa</t>
  </si>
  <si>
    <t>Madhauliya</t>
  </si>
  <si>
    <t>Bhoiya</t>
  </si>
  <si>
    <t>Anandaban</t>
  </si>
  <si>
    <t>Medini</t>
  </si>
  <si>
    <t>Paschim Pahauni</t>
  </si>
  <si>
    <t>Satya Laxmi</t>
  </si>
  <si>
    <t>Kunjalapur</t>
  </si>
  <si>
    <t xml:space="preserve">Uma </t>
  </si>
  <si>
    <t>Purba Pahuni</t>
  </si>
  <si>
    <t>Shanti Namuna</t>
  </si>
  <si>
    <t>Kailashban</t>
  </si>
  <si>
    <t xml:space="preserve">Griwan Saraswoti Shanskrit </t>
  </si>
  <si>
    <t>Janabhawana</t>
  </si>
  <si>
    <t>Bhalwari</t>
  </si>
  <si>
    <t>Prabhat</t>
  </si>
  <si>
    <t>Karahiya</t>
  </si>
  <si>
    <t>Bishwo Shanti Samudyaik</t>
  </si>
  <si>
    <t xml:space="preserve">Gautam Buddha Adarsa Sishusadan </t>
  </si>
  <si>
    <t>Kewilani</t>
  </si>
  <si>
    <t>Semara Bazar</t>
  </si>
  <si>
    <t>Semara Bazat</t>
  </si>
  <si>
    <t>Joyti Nagar</t>
  </si>
  <si>
    <t xml:space="preserve">Jyoti </t>
  </si>
  <si>
    <t>Bardahawa</t>
  </si>
  <si>
    <t>Kotaimai Ga Pa</t>
  </si>
  <si>
    <t>Majhgawa</t>
  </si>
  <si>
    <t>Janaki</t>
  </si>
  <si>
    <t>Bairghat</t>
  </si>
  <si>
    <t>Ganesh Community</t>
  </si>
  <si>
    <t>Hardi</t>
  </si>
  <si>
    <t>Bogadi</t>
  </si>
  <si>
    <t>Kataya</t>
  </si>
  <si>
    <t xml:space="preserve">Kataya </t>
  </si>
  <si>
    <t>Bhangia</t>
  </si>
  <si>
    <t>Madarsa Salfiya Madintul Islam</t>
  </si>
  <si>
    <t>bogadi</t>
  </si>
  <si>
    <t>Fatumatujjohara Girls' Madarsa</t>
  </si>
  <si>
    <t>Semarhana</t>
  </si>
  <si>
    <t>Haji Aina A Tullaha</t>
  </si>
  <si>
    <t>Parsawa</t>
  </si>
  <si>
    <t xml:space="preserve">Gurwani </t>
  </si>
  <si>
    <t>Lukhtahawa</t>
  </si>
  <si>
    <t>Lukhthawa</t>
  </si>
  <si>
    <t>Barsauli</t>
  </si>
  <si>
    <t>Bethari</t>
  </si>
  <si>
    <t>Tinau</t>
  </si>
  <si>
    <t>Madarsa Darul Hoda Islamiya</t>
  </si>
  <si>
    <t>Gonaha Mangalpur</t>
  </si>
  <si>
    <t>Basahawa</t>
  </si>
  <si>
    <t>Madarsa Umerbin Khattab</t>
  </si>
  <si>
    <t>Gair Ghatti</t>
  </si>
  <si>
    <t>Gairghatti</t>
  </si>
  <si>
    <t>Siddartha Balniketan Kedar Pandeya</t>
  </si>
  <si>
    <t>Matakobala</t>
  </si>
  <si>
    <t>tilauri</t>
  </si>
  <si>
    <t>Tilauri</t>
  </si>
  <si>
    <t>Bankasiya</t>
  </si>
  <si>
    <t>Sundi</t>
  </si>
  <si>
    <t>Barewa</t>
  </si>
  <si>
    <t>Bhilrahawa</t>
  </si>
  <si>
    <t>Madrassa Isalimaya Aahayaulnn Olum</t>
  </si>
  <si>
    <t>Gunda</t>
  </si>
  <si>
    <t>Madarsa Talimul Islam Gunda</t>
  </si>
  <si>
    <t>Santeshwor</t>
  </si>
  <si>
    <t>kamhariya</t>
  </si>
  <si>
    <t>Harsuri</t>
  </si>
  <si>
    <t>Madarsa Mohamadiya Ahale Sunnat Nurul Olum</t>
  </si>
  <si>
    <t>Sukrauli</t>
  </si>
  <si>
    <t xml:space="preserve">Madarsa Gausiya Ahale Sunnat Faijul olum </t>
  </si>
  <si>
    <t>Ramwapur</t>
  </si>
  <si>
    <t>Madrassa Arabiya Faijul Ishlam</t>
  </si>
  <si>
    <t>Marchwar Adarsha</t>
  </si>
  <si>
    <t>Madarsa Abu Aiyub Al Ansari</t>
  </si>
  <si>
    <t xml:space="preserve">Madarsa Anwaruttauhid </t>
  </si>
  <si>
    <t>Sadakhawa</t>
  </si>
  <si>
    <t>Tunihawa</t>
  </si>
  <si>
    <t>Maryadpur</t>
  </si>
  <si>
    <t>Karbalaha</t>
  </si>
  <si>
    <t>Samai Mai</t>
  </si>
  <si>
    <t>Kundahar</t>
  </si>
  <si>
    <t>Madarsa Darud Tauheed</t>
  </si>
  <si>
    <t>Chapiya Bhuwari</t>
  </si>
  <si>
    <t>Padarhawa</t>
  </si>
  <si>
    <t>Sri Ram</t>
  </si>
  <si>
    <t>Pakadi</t>
  </si>
  <si>
    <t xml:space="preserve">Al Madarsa Arabia Bahul Tauheed </t>
  </si>
  <si>
    <t>Sipawa</t>
  </si>
  <si>
    <t>Lal Bihari</t>
  </si>
  <si>
    <t>Madarsa Onwarul Olum Islam Sipawa</t>
  </si>
  <si>
    <t>Bogadiya</t>
  </si>
  <si>
    <t>Bodwar</t>
  </si>
  <si>
    <t>Dhakdai</t>
  </si>
  <si>
    <t xml:space="preserve">Parsa </t>
  </si>
  <si>
    <t>Pakadihawa</t>
  </si>
  <si>
    <t xml:space="preserve">Madarsa Gausiya ahale </t>
  </si>
  <si>
    <t>Nawa Jiwan</t>
  </si>
  <si>
    <t>Aurahawa</t>
  </si>
  <si>
    <t>Chipagadh</t>
  </si>
  <si>
    <t>Bhabisya ujjawal</t>
  </si>
  <si>
    <t>Madarsa Gausiya Ahale Sunnat Nurul Olum</t>
  </si>
  <si>
    <t>Suslihawa</t>
  </si>
  <si>
    <t>Chotki Ramnagar</t>
  </si>
  <si>
    <t>Narayanapur</t>
  </si>
  <si>
    <t>Majhauli</t>
  </si>
  <si>
    <t xml:space="preserve">Sagarmatha </t>
  </si>
  <si>
    <t>Shamser Smriti</t>
  </si>
  <si>
    <t>Bhabisya Nirman</t>
  </si>
  <si>
    <t>Madarsa Kaderiya Nijamin Ahale Sunnat Faijul</t>
  </si>
  <si>
    <t>Parasi Jhunga</t>
  </si>
  <si>
    <t xml:space="preserve">Ram Naresh Yadav Adarsaha </t>
  </si>
  <si>
    <t>Madrasa Arabiya Asarfiya Ahale Sunnat Nurul Islam</t>
  </si>
  <si>
    <t>Sitalapur</t>
  </si>
  <si>
    <t>Madarsa rijaviya Nurul Olum</t>
  </si>
  <si>
    <t>Singha</t>
  </si>
  <si>
    <t xml:space="preserve">Shanti Priya </t>
  </si>
  <si>
    <t xml:space="preserve">Phulbari </t>
  </si>
  <si>
    <t>Laxmi Tole</t>
  </si>
  <si>
    <t xml:space="preserve">Tatera </t>
  </si>
  <si>
    <t>Maya Devi</t>
  </si>
  <si>
    <t>Sispur</t>
  </si>
  <si>
    <t>Mahamaya Bhawani</t>
  </si>
  <si>
    <t>Rajabari</t>
  </si>
  <si>
    <t>Birwa Bazar</t>
  </si>
  <si>
    <t xml:space="preserve">Khadga </t>
  </si>
  <si>
    <t>Dhekawar</t>
  </si>
  <si>
    <t>Suryodaya</t>
  </si>
  <si>
    <t>Petwaniya</t>
  </si>
  <si>
    <t>Petwaniya Samudayik</t>
  </si>
  <si>
    <t>Birta Bazar</t>
  </si>
  <si>
    <t>Madarsa Islamiya Ahale Sunnat Garibul Olum Birta</t>
  </si>
  <si>
    <t>Tikar</t>
  </si>
  <si>
    <t>Semara</t>
  </si>
  <si>
    <t>Pajarkatti</t>
  </si>
  <si>
    <t>Pokharvindi</t>
  </si>
  <si>
    <t>Madarsa Arabia Nurul olum</t>
  </si>
  <si>
    <t>Pathkhauli</t>
  </si>
  <si>
    <t xml:space="preserve">Pathkhauli </t>
  </si>
  <si>
    <t>Gauri</t>
  </si>
  <si>
    <t>Om Satiya</t>
  </si>
  <si>
    <t>Madarsa arabiya Islamiya Ilahul Olum</t>
  </si>
  <si>
    <t>Mainahawa</t>
  </si>
  <si>
    <t xml:space="preserve">Shree Ram </t>
  </si>
  <si>
    <t>Bhartapurawa</t>
  </si>
  <si>
    <t>Bairihawa</t>
  </si>
  <si>
    <t>Madarsa Arabiya Ahale Sunnat Faijul Olum</t>
  </si>
  <si>
    <t>Madarsa Gausiya Rijabiya Ahale Sunnat Garib Nawaj</t>
  </si>
  <si>
    <t>Madarsa Kaderiya Ahali Sunnat Misbahul Olum</t>
  </si>
  <si>
    <t>Bharthapur</t>
  </si>
  <si>
    <t>Dholbajawa</t>
  </si>
  <si>
    <t>Siktahan</t>
  </si>
  <si>
    <t>Kadamipur</t>
  </si>
  <si>
    <t>Bhutahawa</t>
  </si>
  <si>
    <t>Sukundhara Devi</t>
  </si>
  <si>
    <t>Madarsa Arabiya Serajul Olum</t>
  </si>
  <si>
    <t>Kukurbhukawa</t>
  </si>
  <si>
    <t>Madarsa Arabiya Baharul Olum Salfiya</t>
  </si>
  <si>
    <t xml:space="preserve">Rajhena </t>
  </si>
  <si>
    <t>Mahendra Ma V Dharna</t>
  </si>
  <si>
    <t>Ma V Dhikpur</t>
  </si>
  <si>
    <t>Nar Devi Ma V Teghara</t>
  </si>
  <si>
    <t>Baraha Chhetra Ma V Sewar Bangaun</t>
  </si>
  <si>
    <t>Gorakshya Ratna Nath Ma V Chaughera</t>
  </si>
  <si>
    <t>Saraswoti Ma V Bharatarpur</t>
  </si>
  <si>
    <t>Shubha Prabhat Ma V Ghorahi</t>
  </si>
  <si>
    <t>Hapur Ratanpur</t>
  </si>
  <si>
    <t>Ma V Jhingnibanjari</t>
  </si>
  <si>
    <t>Ambika Ma V Harnok</t>
  </si>
  <si>
    <t>Janata Ma V Nayagaun Buka</t>
  </si>
  <si>
    <t>Tosh</t>
  </si>
  <si>
    <t>Hoadbang</t>
  </si>
  <si>
    <t>Bhagawati Ma V Saigha</t>
  </si>
  <si>
    <t>Saudiyar</t>
  </si>
  <si>
    <t>Aghara</t>
  </si>
  <si>
    <t>Ma V Saudiyar</t>
  </si>
  <si>
    <t>Ma V Rajhena</t>
  </si>
  <si>
    <t>Padmodaya Public Ma V Bharatpur</t>
  </si>
  <si>
    <t>Nighuwar</t>
  </si>
  <si>
    <t>Hapur Ma V Nighuwar</t>
  </si>
  <si>
    <t>Bijauri</t>
  </si>
  <si>
    <t>Sadharan Ma V Hapur Bijauri</t>
  </si>
  <si>
    <t>Gogli</t>
  </si>
  <si>
    <t>Ma V Dandagaun Gogli</t>
  </si>
  <si>
    <t>Ganga Ma V Rampur</t>
  </si>
  <si>
    <t>Janakalyan Pra Vi Dharapani</t>
  </si>
  <si>
    <t>Pra V Sallikot Male</t>
  </si>
  <si>
    <t>Barahachhetra Pra V Badachaur Baserikhola</t>
  </si>
  <si>
    <t>Narayan Pra V Sewar</t>
  </si>
  <si>
    <t>Hapur</t>
  </si>
  <si>
    <t>Patinja</t>
  </si>
  <si>
    <t>Balhit Pra V Patinja Saigha</t>
  </si>
  <si>
    <t>Sunali Pra V Damti</t>
  </si>
  <si>
    <t>Hari Om Pra V Bhaisapathara</t>
  </si>
  <si>
    <t>Dangigaun</t>
  </si>
  <si>
    <t>Janata Pra V Dangigaun</t>
  </si>
  <si>
    <t>Rajjey</t>
  </si>
  <si>
    <t>Nepal Rastriya Pra V Rajje</t>
  </si>
  <si>
    <t>Pra V Aspari</t>
  </si>
  <si>
    <t>Pra V Triveni</t>
  </si>
  <si>
    <t>Kalamghari</t>
  </si>
  <si>
    <t>Bal Kalyan Pra V Kalamghari</t>
  </si>
  <si>
    <t>Karautidada</t>
  </si>
  <si>
    <t>Batabaraniya Pra V Karautidada</t>
  </si>
  <si>
    <t>Sewar Bagale</t>
  </si>
  <si>
    <t>Ganesh Pra V Sewar Bagale</t>
  </si>
  <si>
    <t>Madrassa Darul Huda Allsalfia</t>
  </si>
  <si>
    <t>Pra V Bal Mandir</t>
  </si>
  <si>
    <t>Pra V Bhaisahi</t>
  </si>
  <si>
    <t>Pra V Gairagaun</t>
  </si>
  <si>
    <t>Pra V Haridwar</t>
  </si>
  <si>
    <t>Jogidada</t>
  </si>
  <si>
    <t>Kwadi</t>
  </si>
  <si>
    <t>Bal Kalyan Pra V Khumkot</t>
  </si>
  <si>
    <t>Bal Kalyan Pra V Nayabasti</t>
  </si>
  <si>
    <t>Gurau</t>
  </si>
  <si>
    <t>Gurans Pra V Gurau</t>
  </si>
  <si>
    <t>Jana Priya Pra V Basgajeri</t>
  </si>
  <si>
    <t>Shibapur</t>
  </si>
  <si>
    <t>Pra V Shivapur</t>
  </si>
  <si>
    <t>Shreechaur</t>
  </si>
  <si>
    <t>Pra V Shreechaur</t>
  </si>
  <si>
    <t>Pra V Sisneri</t>
  </si>
  <si>
    <t>Saraswoti Bal Kalyan Pra V Marakot</t>
  </si>
  <si>
    <t>Palu Pra V Sisnekhola</t>
  </si>
  <si>
    <t>Pra V Sawarikot</t>
  </si>
  <si>
    <t>Ratri Pra V Beluwa</t>
  </si>
  <si>
    <t>Saraswoti Pra V Musotkhola</t>
  </si>
  <si>
    <t>B P Batika Pra V Jalaura</t>
  </si>
  <si>
    <t>Gyan Jyoti Pra V Perani</t>
  </si>
  <si>
    <t>Sarbodaya Pra V Budhaura</t>
  </si>
  <si>
    <t>Baraha Pra V Sahipur</t>
  </si>
  <si>
    <t>Gauri Babai Pra V Nimuriya</t>
  </si>
  <si>
    <t>Ratri Pra V Palase</t>
  </si>
  <si>
    <t>Saryu Ratri Pra V Surkedangi</t>
  </si>
  <si>
    <t>Sidda Pra V Hekram</t>
  </si>
  <si>
    <t>Baraha Chhetra Pra V Khanigaun</t>
  </si>
  <si>
    <t>Dovan Pra V Duikholi</t>
  </si>
  <si>
    <t>Aamdhara</t>
  </si>
  <si>
    <t>Prithvi Pra V Amdhara</t>
  </si>
  <si>
    <t>Ramche</t>
  </si>
  <si>
    <t>Raja Rajwali Pra V Ramche</t>
  </si>
  <si>
    <t>Rastriya Pra V Lithan</t>
  </si>
  <si>
    <t>Boldi</t>
  </si>
  <si>
    <t>Jana Kalayan Pra V Lakhawar</t>
  </si>
  <si>
    <t>Janata Pra V Ghusra</t>
  </si>
  <si>
    <t>Pra V Guruwagaun</t>
  </si>
  <si>
    <t>Pra V Pakwya</t>
  </si>
  <si>
    <t>Ratri Pra V Sukrawar</t>
  </si>
  <si>
    <t>Dundra</t>
  </si>
  <si>
    <t>Gurje</t>
  </si>
  <si>
    <t>Sunpur</t>
  </si>
  <si>
    <t>Darkshin Amrai</t>
  </si>
  <si>
    <t>Simaltara</t>
  </si>
  <si>
    <t>Chaklighat</t>
  </si>
  <si>
    <t>Kharadria</t>
  </si>
  <si>
    <t>Uchanimu</t>
  </si>
  <si>
    <t>Shanker Ma V Khardariya</t>
  </si>
  <si>
    <t>Sikta</t>
  </si>
  <si>
    <t>Ma V Sikta</t>
  </si>
  <si>
    <t>Bhouwanaka</t>
  </si>
  <si>
    <t>Shiva Shakti Ma V Bhauwanaka</t>
  </si>
  <si>
    <t>Baluwa Dada</t>
  </si>
  <si>
    <t>Jana Jyoti Ma V Bela</t>
  </si>
  <si>
    <t>Sadharan Ma V Gangadi</t>
  </si>
  <si>
    <t>Sukaulinaka</t>
  </si>
  <si>
    <t>Bal Adhikar Pra V Sukauli Naka</t>
  </si>
  <si>
    <t>Jana Jyoti Pra V Mahatinikhola</t>
  </si>
  <si>
    <t>Bhaisahawa</t>
  </si>
  <si>
    <t>Janakalyan Pra V Bhaisahawa</t>
  </si>
  <si>
    <t>Bal Jyoti Pra V Dagamara</t>
  </si>
  <si>
    <t>Deepjyoti Pra V Mungarethakhola</t>
  </si>
  <si>
    <t>Gyankunja Pra V Syaule</t>
  </si>
  <si>
    <t>Jana Priya Pra V Simgajamari</t>
  </si>
  <si>
    <t>Deep Jyoti Pra V Jangrahawa</t>
  </si>
  <si>
    <t>Pataulinaka</t>
  </si>
  <si>
    <t>Bal Bisauni Pra V Pataulinaka</t>
  </si>
  <si>
    <t>Kathaneruwa</t>
  </si>
  <si>
    <t>Bal Janata Pra V Kathaberuwa</t>
  </si>
  <si>
    <t>Mararikhola</t>
  </si>
  <si>
    <t>Durga Gyan Jyoti Pra V Mararikhola</t>
  </si>
  <si>
    <t>Rasarikhola</t>
  </si>
  <si>
    <t>Rameshwori Bal Janata Pra V Rasarikhola</t>
  </si>
  <si>
    <t>Ratri Pra V Matariya</t>
  </si>
  <si>
    <t>Shankar Pra V Karangakhola</t>
  </si>
  <si>
    <t>Somai Pra V Bela</t>
  </si>
  <si>
    <t>Gauriyanaka</t>
  </si>
  <si>
    <t>Birendra Pra V Gauriyanaka</t>
  </si>
  <si>
    <t>Phohari Naka</t>
  </si>
  <si>
    <t>Dipendra Pra V Phoharinaka</t>
  </si>
  <si>
    <t>Gangadi Khola</t>
  </si>
  <si>
    <t>Jana Priya Pra V Gangadikhola</t>
  </si>
  <si>
    <t>Kuruwa Khola</t>
  </si>
  <si>
    <t>Krishna Pra V Kuruwakhola</t>
  </si>
  <si>
    <t>Ratri Pra V Gangadi</t>
  </si>
  <si>
    <t>Suryodaya Pra V Bankatti</t>
  </si>
  <si>
    <t>Gothuwa</t>
  </si>
  <si>
    <t>Jana Priya Pra V Gothuwa</t>
  </si>
  <si>
    <t>Sunpatharinaka</t>
  </si>
  <si>
    <t>Yugbodh Pra V Sunpatharinaka</t>
  </si>
  <si>
    <t>Gurung Khola</t>
  </si>
  <si>
    <t>Khanagranaka</t>
  </si>
  <si>
    <t>Bhisahinaka</t>
  </si>
  <si>
    <t>Dulaiya</t>
  </si>
  <si>
    <t>Adarsha Ma V Lalmatiya</t>
  </si>
  <si>
    <t>Sapangdi Pra Vi Syanighosh</t>
  </si>
  <si>
    <t>Nutan Bal Udhyan Pra V Singe</t>
  </si>
  <si>
    <t>Jana Kalyan Pra V Kalapani</t>
  </si>
  <si>
    <t>Hanspur</t>
  </si>
  <si>
    <t>Shibsakti Pra Vi Kalitara</t>
  </si>
  <si>
    <t>Suryjyoti Pra V</t>
  </si>
  <si>
    <t>Laxmi Jana Pra V Supare Ratamata</t>
  </si>
  <si>
    <t>Kausilapur</t>
  </si>
  <si>
    <t>Bhanu Bhakta Ma V Kausilapur</t>
  </si>
  <si>
    <t>Jana Kalyan Ma V Padampur</t>
  </si>
  <si>
    <t>Gangate</t>
  </si>
  <si>
    <t>Saraswoti Janata Ma V Gangate</t>
  </si>
  <si>
    <t>Saraswoti Ma V Charakmatiya</t>
  </si>
  <si>
    <t>Janata Ma V Hansapur</t>
  </si>
  <si>
    <t>Ratachaur</t>
  </si>
  <si>
    <t>Jana Kalyan Pra V Ratachaur</t>
  </si>
  <si>
    <t>Banchare</t>
  </si>
  <si>
    <t>Deurali Pra V Banchare</t>
  </si>
  <si>
    <t>Babai Pra V Dhobhaghat</t>
  </si>
  <si>
    <t>Jana Jyoti Pra V Odale</t>
  </si>
  <si>
    <t>Jaljala</t>
  </si>
  <si>
    <t>Saraswoti Pra V Jaljala</t>
  </si>
  <si>
    <t>Ghattekhola</t>
  </si>
  <si>
    <t>Jana Bikash Pra V Ghattekhola</t>
  </si>
  <si>
    <t>Jana Jyoti Pra V Khayarbhatti</t>
  </si>
  <si>
    <t>Jana Kalyan Pra V Bhangabari</t>
  </si>
  <si>
    <t>Bijayaneta</t>
  </si>
  <si>
    <t>Jana Shakti Pra V Bijayaneta</t>
  </si>
  <si>
    <t>Delichaur Hurum</t>
  </si>
  <si>
    <t>Janashram Pra V Delichaur Hurum</t>
  </si>
  <si>
    <t>Janashram Saraswoti Pra V Jaubari</t>
  </si>
  <si>
    <t>Laxmi Pra V Kaptane</t>
  </si>
  <si>
    <t>Lok Kalyankari Pra V Amraikhuti</t>
  </si>
  <si>
    <t>Loktantrik Pra V Kanchanpur</t>
  </si>
  <si>
    <t>Nepal Rastriya Pra V Sitapur</t>
  </si>
  <si>
    <t>Pragatisil Pra V Purbahapure</t>
  </si>
  <si>
    <t>Siddhi Ganesh Pra V Sundarkhal</t>
  </si>
  <si>
    <t>Srijanshil Pra V Kuireni</t>
  </si>
  <si>
    <t>Surya Bal Kalyan Pra V Patihalna</t>
  </si>
  <si>
    <t>Katkueyan</t>
  </si>
  <si>
    <t>Sudha Shah Ni Ma V Katkuinya</t>
  </si>
  <si>
    <t>Janata Ni Ma V Jila</t>
  </si>
  <si>
    <t>Baiseri</t>
  </si>
  <si>
    <t>Shreewari</t>
  </si>
  <si>
    <t>Saraswoti Ma V Jabarkot</t>
  </si>
  <si>
    <t>Ma V Bhedabari Mulabari</t>
  </si>
  <si>
    <t>Mahendra Ma V Shreewari</t>
  </si>
  <si>
    <t>Loharpani</t>
  </si>
  <si>
    <t>Jhelneta</t>
  </si>
  <si>
    <t>Sudha Ma V Jhelneta</t>
  </si>
  <si>
    <t>Gothiban</t>
  </si>
  <si>
    <t>Pra V Gothiban</t>
  </si>
  <si>
    <t>Mahendra Ma V Syuja</t>
  </si>
  <si>
    <t>Banglachuli Pra V Murkutti Dang</t>
  </si>
  <si>
    <t>Kalika Pra V Gothiban</t>
  </si>
  <si>
    <t>Kuija</t>
  </si>
  <si>
    <t>Jhelkhol</t>
  </si>
  <si>
    <t>Pra V Kole</t>
  </si>
  <si>
    <t>Bal Jyoti Pra V Lahape</t>
  </si>
  <si>
    <t>Ganesh Pra V Gasikochhap</t>
  </si>
  <si>
    <t>Birkhe</t>
  </si>
  <si>
    <t>Gyan Jyoti Pra V Birkhe</t>
  </si>
  <si>
    <t>Koirale</t>
  </si>
  <si>
    <t>Jana Jagriti Pra V Koirale</t>
  </si>
  <si>
    <t>Jana Kalyan Pra V Hanspur</t>
  </si>
  <si>
    <t>Janakalyan Pra V Chhapdada</t>
  </si>
  <si>
    <t>Laligunras Pra V Syanla</t>
  </si>
  <si>
    <t>Ghoralbhir</t>
  </si>
  <si>
    <t>Pra V Arjun Kola</t>
  </si>
  <si>
    <t>Tikuledhamar</t>
  </si>
  <si>
    <t>Saraswoti Pra V Tikulidamar</t>
  </si>
  <si>
    <t>Gahatera</t>
  </si>
  <si>
    <t>Amare</t>
  </si>
  <si>
    <t>Aishworya Pra V Amare</t>
  </si>
  <si>
    <t>Timile</t>
  </si>
  <si>
    <t>Bal Bikash Pra V Timile</t>
  </si>
  <si>
    <t>Dafe Pra V Khamarichyuridada</t>
  </si>
  <si>
    <t>Nawa Jyoti Pra V Masure</t>
  </si>
  <si>
    <t>Jare</t>
  </si>
  <si>
    <t>Khada</t>
  </si>
  <si>
    <t>Baraha Pra V Khada</t>
  </si>
  <si>
    <t>Takura</t>
  </si>
  <si>
    <t>Bhagawati Pra V Takura</t>
  </si>
  <si>
    <t>Marpes</t>
  </si>
  <si>
    <t>Rapdhara</t>
  </si>
  <si>
    <t>Siddha Pra V Rapdhara</t>
  </si>
  <si>
    <t>Lahape</t>
  </si>
  <si>
    <t>Kudule</t>
  </si>
  <si>
    <t>Nepal Rastriya Pra V Kudule</t>
  </si>
  <si>
    <t>Badipokhara</t>
  </si>
  <si>
    <t>Kalika Pra Badipokhara</t>
  </si>
  <si>
    <t>Ma V Madhapur</t>
  </si>
  <si>
    <t>Hekuli</t>
  </si>
  <si>
    <t>Bhanu Ma V Prasaduwa</t>
  </si>
  <si>
    <t>Birendra Ma V Hekuli</t>
  </si>
  <si>
    <t>Letar</t>
  </si>
  <si>
    <t>Kauwaghari</t>
  </si>
  <si>
    <t>Pra V Kauwa Ghari</t>
  </si>
  <si>
    <t>Gyan Jyoti Pra V Khaluwachis</t>
  </si>
  <si>
    <t>Laxmi Narayan Pra V Salaura</t>
  </si>
  <si>
    <t>Bokati</t>
  </si>
  <si>
    <t>Gyan Jyoti Pra V Bokati</t>
  </si>
  <si>
    <t>Janata Pra V Butaniya</t>
  </si>
  <si>
    <t>Simthana</t>
  </si>
  <si>
    <t>Ratri Pra V Simthana</t>
  </si>
  <si>
    <t>Bakibetarpur</t>
  </si>
  <si>
    <t>Padampur Aekali</t>
  </si>
  <si>
    <t>Mirouli</t>
  </si>
  <si>
    <t>Saraswoti Pra V Mirauli</t>
  </si>
  <si>
    <t>Kolahi</t>
  </si>
  <si>
    <t>Khim Bahadur Shah Ma V Kolahi</t>
  </si>
  <si>
    <t>Rehar</t>
  </si>
  <si>
    <t>Bagar Baba Ma V Rihar</t>
  </si>
  <si>
    <t>Amiliya</t>
  </si>
  <si>
    <t>Ma V Amiliya</t>
  </si>
  <si>
    <t>Uchanimbu</t>
  </si>
  <si>
    <t>Rapti Ma V Uchanimbu</t>
  </si>
  <si>
    <t>Ma V Sonpur</t>
  </si>
  <si>
    <t>Narti</t>
  </si>
  <si>
    <t>Surya Binayak Ma V Narti</t>
  </si>
  <si>
    <t>Adarsha Ma V Deupur</t>
  </si>
  <si>
    <t>Bal Janata Ma V Bangaun</t>
  </si>
  <si>
    <t>Falkapur</t>
  </si>
  <si>
    <t>Tikuligad Pra V</t>
  </si>
  <si>
    <t>Madrassa Ahile Sunnat Phaijane Raja Lamahi</t>
  </si>
  <si>
    <t>Ratri Pra V Raniyapur</t>
  </si>
  <si>
    <t>Dumduma Khairi</t>
  </si>
  <si>
    <t>Pra V Dumduma</t>
  </si>
  <si>
    <t>Asani</t>
  </si>
  <si>
    <t>Pra V Asani</t>
  </si>
  <si>
    <t>Bhyusunpur</t>
  </si>
  <si>
    <t>Pra V Bhyusunpur</t>
  </si>
  <si>
    <t>Pra V Hardwa</t>
  </si>
  <si>
    <t>Divya Pra V Bauraha</t>
  </si>
  <si>
    <t>Bankatwa</t>
  </si>
  <si>
    <t>Pra V Bankatwa</t>
  </si>
  <si>
    <t>Pra V Sitalapur</t>
  </si>
  <si>
    <t>Sunadbari</t>
  </si>
  <si>
    <t>Ghumna</t>
  </si>
  <si>
    <t>Bhauka</t>
  </si>
  <si>
    <t>Vhattarkunda</t>
  </si>
  <si>
    <t>Bal Pra V Abidara</t>
  </si>
  <si>
    <t>Dipendra Ma V Manpur</t>
  </si>
  <si>
    <t>Ma V Bhitrisakram</t>
  </si>
  <si>
    <t>Nawa Jagaran Ma V Kutechour</t>
  </si>
  <si>
    <t>Ma V Balapur</t>
  </si>
  <si>
    <t>Urahari</t>
  </si>
  <si>
    <t>Ambeshori Ma V Ambapur</t>
  </si>
  <si>
    <t>Jana Jyoti Ma V Tuhiraniyapur</t>
  </si>
  <si>
    <t>Jana Jagriti Ma V Patubangaun</t>
  </si>
  <si>
    <t>Haripauri</t>
  </si>
  <si>
    <t>Pashupati Ma V Haripauri</t>
  </si>
  <si>
    <t>Ma V Tulsipur Center</t>
  </si>
  <si>
    <t>Damargaun</t>
  </si>
  <si>
    <t>Saraswoti Ma V Damargaun</t>
  </si>
  <si>
    <t>Jana Kalyan Ma V Dudharas</t>
  </si>
  <si>
    <t>Janata Sanskrit Ma V Bijauri</t>
  </si>
  <si>
    <t>Bal Miteri Ma V Bhojpur</t>
  </si>
  <si>
    <t>Ma V Kalakhola</t>
  </si>
  <si>
    <t>Birendra Ma V Bhyudarsunpur</t>
  </si>
  <si>
    <t>Rakshachaur</t>
  </si>
  <si>
    <t>Gurujajur Ma V Rakshyachaur</t>
  </si>
  <si>
    <t>Ashwara</t>
  </si>
  <si>
    <t>Ma V Ashwara</t>
  </si>
  <si>
    <t>Kapadadevi</t>
  </si>
  <si>
    <t>Malika Pra Vi Bhitrisakram</t>
  </si>
  <si>
    <t>Bal Bikash Pra V Luhadabara</t>
  </si>
  <si>
    <t>Maheshwori Pra V Pahaduwa</t>
  </si>
  <si>
    <t>Namuna Pra V Gothuwa</t>
  </si>
  <si>
    <t>Ghorbanda</t>
  </si>
  <si>
    <t>Balsangini Pra V Ghorbanda</t>
  </si>
  <si>
    <t>Faijane Mustafa Pra Vi Tulsipur</t>
  </si>
  <si>
    <t>Janashramik Pra V Gairapatu</t>
  </si>
  <si>
    <t>Bageshwori Pra V Bhatte</t>
  </si>
  <si>
    <t>Majgain</t>
  </si>
  <si>
    <t>Janata Pra V Majgai</t>
  </si>
  <si>
    <t>Netra Jyoti Pra V Bhelahi</t>
  </si>
  <si>
    <t>Pra V Bankatta</t>
  </si>
  <si>
    <t>Pra V Kankate Manpur</t>
  </si>
  <si>
    <t>Saraswoti Pra V Majagaun</t>
  </si>
  <si>
    <t>Tinukhola</t>
  </si>
  <si>
    <t>Ganesh Pra V Tinukhola</t>
  </si>
  <si>
    <t>Janata Pra V Barleni</t>
  </si>
  <si>
    <t>Netra Lal Pra V Akkasi</t>
  </si>
  <si>
    <t>Hemantapur</t>
  </si>
  <si>
    <t>Sirjansil Pra V Hemantapur</t>
  </si>
  <si>
    <t>Suvakoti Pra V Manikapur</t>
  </si>
  <si>
    <t>Bal Jana Kalyan Pra V Pahelpar</t>
  </si>
  <si>
    <t>Kisan Pra V Akamimatera</t>
  </si>
  <si>
    <t>Ratri Pra V Daljitpur</t>
  </si>
  <si>
    <t>Jana Jyoti Pra V Lamidamar</t>
  </si>
  <si>
    <t>Halwar</t>
  </si>
  <si>
    <t>Pra V Halwar</t>
  </si>
  <si>
    <t>Pra V Khumkhani</t>
  </si>
  <si>
    <t>Siddheshwori Pra V Mulkot</t>
  </si>
  <si>
    <t>Bal Pra V Kumalgaun</t>
  </si>
  <si>
    <t>Bhadra Kali Pra V Kuirepani</t>
  </si>
  <si>
    <t>Dharapani Pra V Damargaun</t>
  </si>
  <si>
    <t>Jana Chetana Pra V Gairasuire</t>
  </si>
  <si>
    <t>Ratannath Pra V Potali</t>
  </si>
  <si>
    <t>Pra V Bakhariya</t>
  </si>
  <si>
    <t>Pashupati Pra V Raikhaliyan</t>
  </si>
  <si>
    <t>Pra V Gaurigaun</t>
  </si>
  <si>
    <t>Bal Kalyan Pra V Dadapatu</t>
  </si>
  <si>
    <t>Bhagawati Pra V Dadakutti</t>
  </si>
  <si>
    <t>Janata Pra V Harneti</t>
  </si>
  <si>
    <t>Kalle Ramrikot</t>
  </si>
  <si>
    <t>Pra V Kalle Ramrikot</t>
  </si>
  <si>
    <t>Pra V Motipur</t>
  </si>
  <si>
    <t>Ranagaun</t>
  </si>
  <si>
    <t>Pra V Ranagaun</t>
  </si>
  <si>
    <t>Pra V Shreingai</t>
  </si>
  <si>
    <t>Pra V Thapapani</t>
  </si>
  <si>
    <t>Sahid Smriti Pra V Tikari</t>
  </si>
  <si>
    <t>Jana Kalyan Pra V Kwangi</t>
  </si>
  <si>
    <t>Pra V Peergaun</t>
  </si>
  <si>
    <t>Shanti Pra V Nawalpur</t>
  </si>
  <si>
    <t>Kataha</t>
  </si>
  <si>
    <t>Khausapur</t>
  </si>
  <si>
    <t>Barahakhuti</t>
  </si>
  <si>
    <t>Madarasa Darusalam Alsalphiya Pra Vi Gadhawa</t>
  </si>
  <si>
    <t>Gobardiha</t>
  </si>
  <si>
    <t>Ma V Chainpur</t>
  </si>
  <si>
    <t>Ma V Pachahiya</t>
  </si>
  <si>
    <t>Janata Ma V Gadhawa</t>
  </si>
  <si>
    <t>Kalakate</t>
  </si>
  <si>
    <t>Janata Ma V Kalakate</t>
  </si>
  <si>
    <t>Vidyanagar</t>
  </si>
  <si>
    <t>Saraswoti Ma V Biddhahyanagar</t>
  </si>
  <si>
    <t xml:space="preserve">Madarsha  Islamiya  Aslfiyat </t>
  </si>
  <si>
    <t>Koilabas</t>
  </si>
  <si>
    <t>Musinaka</t>
  </si>
  <si>
    <t>Udaya Pra V Musinaka</t>
  </si>
  <si>
    <t>Madarasa Jiyaul Tauhid Rampur</t>
  </si>
  <si>
    <t>Madarasa Ahilesunnat Phaijane Raja Praseni</t>
  </si>
  <si>
    <t>Madarasa Pra Vi Khadgapur</t>
  </si>
  <si>
    <t>Durga Pra V Khabarinaka</t>
  </si>
  <si>
    <t>Ratna Pra V Ratanpur</t>
  </si>
  <si>
    <t>Supaila</t>
  </si>
  <si>
    <t>Saraswoti Pra V Supaila</t>
  </si>
  <si>
    <t>Bal Buddhi Pra V Khabarikhutti</t>
  </si>
  <si>
    <t>Gyan Jyoti Pra V Manpur</t>
  </si>
  <si>
    <t>Sarbodaya Pra V Gadhawa</t>
  </si>
  <si>
    <t>Kalika Pra V Parseni</t>
  </si>
  <si>
    <t>Khajruta</t>
  </si>
  <si>
    <t>Pra V Khajruta</t>
  </si>
  <si>
    <t>Adarsha Pra V Badahara</t>
  </si>
  <si>
    <t>Chimchime</t>
  </si>
  <si>
    <t>Ganesh Pra V Chimchime</t>
  </si>
  <si>
    <t>Namuna Pra V Mahadewa</t>
  </si>
  <si>
    <t>Ratri Pra V Pachahiya</t>
  </si>
  <si>
    <t>Mahendra Ni Ma V Koilabas</t>
  </si>
  <si>
    <t>Chandanpur</t>
  </si>
  <si>
    <t>Gabardiya</t>
  </si>
  <si>
    <t>Rangsing</t>
  </si>
  <si>
    <t>Ni Ma V Banghusri</t>
  </si>
  <si>
    <t>Baghmare</t>
  </si>
  <si>
    <t>Dhanauri</t>
  </si>
  <si>
    <t>Ma V Tulsipur Dhanauri</t>
  </si>
  <si>
    <t>Shiva Shakti Ma V Dhanauri</t>
  </si>
  <si>
    <t>Buddha Ma V Shantipur</t>
  </si>
  <si>
    <t>Simsundarpur</t>
  </si>
  <si>
    <t>Jana Kalyan Ma V Simsundarpur</t>
  </si>
  <si>
    <t>Bp Koirala Ma V Bayalesimtara</t>
  </si>
  <si>
    <t>Pra V Chapikot Pokharichaur</t>
  </si>
  <si>
    <t>Shiva Pra V Simratipokhari</t>
  </si>
  <si>
    <t>Matribhumi Balkalyan Pra V Buradabar</t>
  </si>
  <si>
    <t>Baisha</t>
  </si>
  <si>
    <t>Hattikhal Jana Shakti Pra V Baisa</t>
  </si>
  <si>
    <t>Radha Krishna Pra V Khireni</t>
  </si>
  <si>
    <t>Ragaija</t>
  </si>
  <si>
    <t>Ratri Pra V Ragaija</t>
  </si>
  <si>
    <t>Bhalaneti</t>
  </si>
  <si>
    <t>Janata Pra V Bhalaneti</t>
  </si>
  <si>
    <t>Pra V Baghkhor</t>
  </si>
  <si>
    <t>Keraghari</t>
  </si>
  <si>
    <t>Pra V Keraghari</t>
  </si>
  <si>
    <t>Amuwa Fulwari</t>
  </si>
  <si>
    <t>Peda</t>
  </si>
  <si>
    <t>Harichar</t>
  </si>
  <si>
    <t>Sundawori</t>
  </si>
  <si>
    <t>Bastikhola</t>
  </si>
  <si>
    <t>100g  Woodfree</t>
  </si>
  <si>
    <t>Total Boxes</t>
  </si>
  <si>
    <t>Dang</t>
  </si>
  <si>
    <t>Rounded</t>
  </si>
  <si>
    <t>SUMMARY</t>
  </si>
  <si>
    <t>Particular Items</t>
  </si>
  <si>
    <t>Item</t>
  </si>
  <si>
    <t>Quantity</t>
  </si>
  <si>
    <t>12</t>
  </si>
  <si>
    <t>Workbook Grade 3 Part 1</t>
  </si>
  <si>
    <t>Workbook Grade 3 Part 2</t>
  </si>
  <si>
    <t>Teacher's Guide Grade 2</t>
  </si>
  <si>
    <t>Teacher's Guide Grade 3</t>
  </si>
  <si>
    <t>Decodable Books Type 1 (12 titles )</t>
  </si>
  <si>
    <t>12 set</t>
  </si>
  <si>
    <t>Decodable Books Type 2(8 titles )</t>
  </si>
  <si>
    <t>Decodable Books Type 2 (8 titles )</t>
  </si>
  <si>
    <t>Decodable Books Type 3 (4 titles )</t>
  </si>
  <si>
    <t>1</t>
  </si>
  <si>
    <t>Decodable Books Type 3</t>
  </si>
  <si>
    <t>6 books set plastic wrap</t>
  </si>
  <si>
    <t>130g Artpaper</t>
  </si>
  <si>
    <t>22-25 µ Thermal BOPP matt Lamination</t>
  </si>
  <si>
    <t>SRM Type 1</t>
  </si>
  <si>
    <t>18cmX24cm</t>
  </si>
  <si>
    <t>4 x 4</t>
  </si>
  <si>
    <t>22-25 µ Thermal BOPP gloss Lamination</t>
  </si>
  <si>
    <t>SRM Type 2</t>
  </si>
  <si>
    <t>SRM  Lending Register</t>
  </si>
  <si>
    <t>2x 0</t>
  </si>
  <si>
    <t>Note: Each grade will get 1 teacher's guide (item no. 3), should be placed in the 1st box only. Other materials should be packed as per the quantity specified above based on the number of students in each grade.</t>
  </si>
  <si>
    <t>SRM Type 1 (11 Titles)</t>
  </si>
  <si>
    <t>33</t>
  </si>
  <si>
    <t>SRM Type 2 (17 Titles)</t>
  </si>
  <si>
    <t>51</t>
  </si>
  <si>
    <t>SRM lending Register</t>
  </si>
  <si>
    <t>Calculation Summary - School based TLMs</t>
  </si>
  <si>
    <t>Calculation Summary- Boxes for TLMS</t>
  </si>
  <si>
    <t>Boxes for SRMS</t>
  </si>
  <si>
    <t>Calculations- SRMs (Title)</t>
  </si>
  <si>
    <t># Schools</t>
  </si>
  <si>
    <t>Total Items</t>
  </si>
  <si>
    <t>(1 box per scl)</t>
  </si>
  <si>
    <t>Manang</t>
  </si>
  <si>
    <t>Rounded Figure</t>
  </si>
  <si>
    <t>Other Strakeholders</t>
  </si>
  <si>
    <t>LEUs</t>
  </si>
  <si>
    <t>LEUs -Sample &amp; Mismatch Management</t>
  </si>
  <si>
    <t>EDCUs</t>
  </si>
  <si>
    <t>EDCUs- Sample &amp; Mismatch Management</t>
  </si>
  <si>
    <t>EGRP- RO</t>
  </si>
  <si>
    <t>CLAs</t>
  </si>
  <si>
    <t>GRAND TOTAL</t>
  </si>
  <si>
    <t>Total Count</t>
  </si>
  <si>
    <t>TLMs -Ind. Items sets</t>
  </si>
  <si>
    <t>Teachers Guide- Classroom</t>
  </si>
  <si>
    <t>Teacher Guide for Refresher (C1)</t>
  </si>
  <si>
    <t>SRMs</t>
  </si>
  <si>
    <t>SRMs Lending Register</t>
  </si>
  <si>
    <t>Palika</t>
  </si>
  <si>
    <t>SRMs Count  (28 Titles*3 per Grade)</t>
  </si>
  <si>
    <t>SRMS</t>
  </si>
  <si>
    <t>070040002</t>
  </si>
  <si>
    <t>070070001</t>
  </si>
  <si>
    <t>070270003</t>
  </si>
  <si>
    <t>070270008</t>
  </si>
  <si>
    <t>070080006</t>
  </si>
  <si>
    <t>070320004</t>
  </si>
  <si>
    <t>070070007</t>
  </si>
  <si>
    <t>070070005</t>
  </si>
  <si>
    <t>070260001</t>
  </si>
  <si>
    <t>070270004</t>
  </si>
  <si>
    <t>070320003</t>
  </si>
  <si>
    <t>070320002</t>
  </si>
  <si>
    <t>070220007</t>
  </si>
  <si>
    <t>070220012</t>
  </si>
  <si>
    <t>070260002</t>
  </si>
  <si>
    <t>070220008</t>
  </si>
  <si>
    <t>070320001</t>
  </si>
  <si>
    <t>070220006</t>
  </si>
  <si>
    <t>070220009</t>
  </si>
  <si>
    <t>070080004</t>
  </si>
  <si>
    <t>070220010</t>
  </si>
  <si>
    <t>070220003</t>
  </si>
  <si>
    <t>070080002</t>
  </si>
  <si>
    <t>070040001</t>
  </si>
  <si>
    <t>070220011</t>
  </si>
  <si>
    <t>070070002</t>
  </si>
  <si>
    <t>070070003</t>
  </si>
  <si>
    <t>070260007</t>
  </si>
  <si>
    <t>070080003</t>
  </si>
  <si>
    <t>070270005</t>
  </si>
  <si>
    <t>070260004</t>
  </si>
  <si>
    <t>070320005</t>
  </si>
  <si>
    <t>070040004</t>
  </si>
  <si>
    <t>070270001</t>
  </si>
  <si>
    <t>070220002</t>
  </si>
  <si>
    <t>070080001</t>
  </si>
  <si>
    <t>070040006</t>
  </si>
  <si>
    <t>070220005</t>
  </si>
  <si>
    <t>070040008</t>
  </si>
  <si>
    <t>070070006</t>
  </si>
  <si>
    <t>070260005</t>
  </si>
  <si>
    <t>070040007</t>
  </si>
  <si>
    <t>070040003</t>
  </si>
  <si>
    <t>070270002</t>
  </si>
  <si>
    <t>070040005</t>
  </si>
  <si>
    <t>070220004</t>
  </si>
  <si>
    <t>070310006</t>
  </si>
  <si>
    <t>070190001</t>
  </si>
  <si>
    <t>070310007</t>
  </si>
  <si>
    <t>070340008</t>
  </si>
  <si>
    <t>070340009</t>
  </si>
  <si>
    <t>070310004</t>
  </si>
  <si>
    <t>070190007</t>
  </si>
  <si>
    <t>070190004</t>
  </si>
  <si>
    <t>070190005</t>
  </si>
  <si>
    <t>070190002</t>
  </si>
  <si>
    <t>070310001</t>
  </si>
  <si>
    <t>070310003</t>
  </si>
  <si>
    <t>070350003</t>
  </si>
  <si>
    <t>070340001</t>
  </si>
  <si>
    <t>070340006</t>
  </si>
  <si>
    <t>070350004</t>
  </si>
  <si>
    <t>070310008</t>
  </si>
  <si>
    <t>070350001</t>
  </si>
  <si>
    <t>070190003</t>
  </si>
  <si>
    <t>070310011</t>
  </si>
  <si>
    <t>070310010</t>
  </si>
  <si>
    <t>070340010</t>
  </si>
  <si>
    <t>070190006</t>
  </si>
  <si>
    <t>070310002</t>
  </si>
  <si>
    <t>070340002</t>
  </si>
  <si>
    <t>070340003</t>
  </si>
  <si>
    <t>070350002</t>
  </si>
  <si>
    <t>070350005</t>
  </si>
  <si>
    <t>070050008</t>
  </si>
  <si>
    <t>070150002</t>
  </si>
  <si>
    <t>070150025</t>
  </si>
  <si>
    <t>070050010</t>
  </si>
  <si>
    <t>070150019</t>
  </si>
  <si>
    <t>070050007</t>
  </si>
  <si>
    <t>070150029</t>
  </si>
  <si>
    <t>070150024</t>
  </si>
  <si>
    <t>070060001</t>
  </si>
  <si>
    <t>070150035</t>
  </si>
  <si>
    <t>070150012</t>
  </si>
  <si>
    <t>070050011</t>
  </si>
  <si>
    <t>070150032</t>
  </si>
  <si>
    <t>070060005</t>
  </si>
  <si>
    <t>070060004</t>
  </si>
  <si>
    <t>070150016</t>
  </si>
  <si>
    <t>070150027</t>
  </si>
  <si>
    <t>070060007</t>
  </si>
  <si>
    <t>070150030</t>
  </si>
  <si>
    <t>070150018</t>
  </si>
  <si>
    <t>070050003</t>
  </si>
  <si>
    <t>070150020</t>
  </si>
  <si>
    <t>070150023</t>
  </si>
  <si>
    <t>070150013</t>
  </si>
  <si>
    <t>070150031</t>
  </si>
  <si>
    <t>070050005</t>
  </si>
  <si>
    <t>070050002</t>
  </si>
  <si>
    <t>070060003</t>
  </si>
  <si>
    <t>070050004</t>
  </si>
  <si>
    <t>070060002</t>
  </si>
  <si>
    <t>070150021</t>
  </si>
  <si>
    <t>070060006</t>
  </si>
  <si>
    <t>070150011</t>
  </si>
  <si>
    <t>070050009</t>
  </si>
  <si>
    <t>070050001</t>
  </si>
  <si>
    <t>070150017</t>
  </si>
  <si>
    <t>070060008</t>
  </si>
  <si>
    <t>070050006</t>
  </si>
  <si>
    <t>070150028</t>
  </si>
  <si>
    <t>070250008</t>
  </si>
  <si>
    <t>070030001</t>
  </si>
  <si>
    <t>070030008</t>
  </si>
  <si>
    <t>070230006</t>
  </si>
  <si>
    <t>070100003</t>
  </si>
  <si>
    <t>070030005</t>
  </si>
  <si>
    <t>070100005</t>
  </si>
  <si>
    <t>070230002</t>
  </si>
  <si>
    <t>070100006</t>
  </si>
  <si>
    <t>070100009</t>
  </si>
  <si>
    <t>070250011</t>
  </si>
  <si>
    <t>070100001</t>
  </si>
  <si>
    <t>070250010</t>
  </si>
  <si>
    <t>070100002</t>
  </si>
  <si>
    <t>070140002</t>
  </si>
  <si>
    <t>070290007</t>
  </si>
  <si>
    <t>070290006</t>
  </si>
  <si>
    <t>070030010</t>
  </si>
  <si>
    <t>070290005</t>
  </si>
  <si>
    <t>070100007</t>
  </si>
  <si>
    <t>070250004</t>
  </si>
  <si>
    <t>070140004</t>
  </si>
  <si>
    <t>070250007</t>
  </si>
  <si>
    <t>070030007</t>
  </si>
  <si>
    <t>070290010</t>
  </si>
  <si>
    <t>070230003</t>
  </si>
  <si>
    <t>070250003</t>
  </si>
  <si>
    <t>070250012</t>
  </si>
  <si>
    <t>070290008</t>
  </si>
  <si>
    <t>070290004</t>
  </si>
  <si>
    <t>070140001</t>
  </si>
  <si>
    <t>070230007</t>
  </si>
  <si>
    <t>070230004</t>
  </si>
  <si>
    <t>070250002</t>
  </si>
  <si>
    <t>070290009</t>
  </si>
  <si>
    <t>070230001</t>
  </si>
  <si>
    <t>070290003</t>
  </si>
  <si>
    <t>070250009</t>
  </si>
  <si>
    <t>070250006</t>
  </si>
  <si>
    <t>070230005</t>
  </si>
  <si>
    <t>070100010</t>
  </si>
  <si>
    <t>070030006</t>
  </si>
  <si>
    <t>070030004</t>
  </si>
  <si>
    <t>070250001</t>
  </si>
  <si>
    <t>070100008</t>
  </si>
  <si>
    <t>070290001</t>
  </si>
  <si>
    <t>070250005</t>
  </si>
  <si>
    <t>070290002</t>
  </si>
  <si>
    <t>070100004</t>
  </si>
  <si>
    <t>070230008</t>
  </si>
  <si>
    <t>070030002</t>
  </si>
  <si>
    <t>070030003</t>
  </si>
  <si>
    <t>070140003</t>
  </si>
  <si>
    <t>070170004</t>
  </si>
  <si>
    <t>070300003</t>
  </si>
  <si>
    <t>070330006</t>
  </si>
  <si>
    <t>070120007</t>
  </si>
  <si>
    <t>070330002</t>
  </si>
  <si>
    <t>070120004</t>
  </si>
  <si>
    <t>070120009</t>
  </si>
  <si>
    <t>070300001</t>
  </si>
  <si>
    <t>070180001</t>
  </si>
  <si>
    <t>070180004</t>
  </si>
  <si>
    <t>070280002</t>
  </si>
  <si>
    <t>070170006</t>
  </si>
  <si>
    <t>070300006</t>
  </si>
  <si>
    <t>070330003</t>
  </si>
  <si>
    <t>070280008</t>
  </si>
  <si>
    <t>070120002</t>
  </si>
  <si>
    <t>070120006</t>
  </si>
  <si>
    <t>070120008</t>
  </si>
  <si>
    <t>070170005</t>
  </si>
  <si>
    <t>070170007</t>
  </si>
  <si>
    <t>070280004</t>
  </si>
  <si>
    <t>070330005</t>
  </si>
  <si>
    <t>070300002</t>
  </si>
  <si>
    <t>070330004</t>
  </si>
  <si>
    <t>070280003</t>
  </si>
  <si>
    <t>070280006</t>
  </si>
  <si>
    <t>070280007</t>
  </si>
  <si>
    <t>070330001</t>
  </si>
  <si>
    <t>070120003</t>
  </si>
  <si>
    <t>070170001</t>
  </si>
  <si>
    <t>070280005</t>
  </si>
  <si>
    <t>070280001</t>
  </si>
  <si>
    <t>070180003</t>
  </si>
  <si>
    <t>070180002</t>
  </si>
  <si>
    <t>070120005</t>
  </si>
  <si>
    <t>070360004</t>
  </si>
  <si>
    <t>070240006</t>
  </si>
  <si>
    <t>070010008</t>
  </si>
  <si>
    <t>070360002</t>
  </si>
  <si>
    <t>070130008</t>
  </si>
  <si>
    <t>070210007</t>
  </si>
  <si>
    <t>070240005</t>
  </si>
  <si>
    <t>070090006</t>
  </si>
  <si>
    <t>070090002</t>
  </si>
  <si>
    <t>070130006</t>
  </si>
  <si>
    <t>070090004</t>
  </si>
  <si>
    <t>070160001</t>
  </si>
  <si>
    <t>070010002</t>
  </si>
  <si>
    <t>070240001</t>
  </si>
  <si>
    <t>070360005</t>
  </si>
  <si>
    <t>070010001</t>
  </si>
  <si>
    <t>070240002</t>
  </si>
  <si>
    <t>070210008</t>
  </si>
  <si>
    <t>070090007</t>
  </si>
  <si>
    <t>070010007</t>
  </si>
  <si>
    <t>070010004</t>
  </si>
  <si>
    <t>070210005</t>
  </si>
  <si>
    <t>070210003</t>
  </si>
  <si>
    <t>070240003</t>
  </si>
  <si>
    <t>070130005</t>
  </si>
  <si>
    <t>070360006</t>
  </si>
  <si>
    <t>070210004</t>
  </si>
  <si>
    <t>070240007</t>
  </si>
  <si>
    <t>070240008</t>
  </si>
  <si>
    <t>070360003</t>
  </si>
  <si>
    <t>070010003</t>
  </si>
  <si>
    <t>070090008</t>
  </si>
  <si>
    <t>070210001</t>
  </si>
  <si>
    <t>070210006</t>
  </si>
  <si>
    <t>070360001</t>
  </si>
  <si>
    <t>070010005</t>
  </si>
  <si>
    <t>070160004</t>
  </si>
  <si>
    <t>070160003</t>
  </si>
  <si>
    <t>070130004</t>
  </si>
  <si>
    <t>070090001</t>
  </si>
  <si>
    <t>070130007</t>
  </si>
  <si>
    <t>070010006</t>
  </si>
  <si>
    <t>070160007</t>
  </si>
  <si>
    <t>070160005</t>
  </si>
  <si>
    <t>070240004</t>
  </si>
  <si>
    <t>070210002</t>
  </si>
  <si>
    <t>070090003</t>
  </si>
  <si>
    <t>070010009</t>
  </si>
  <si>
    <t>070090005</t>
  </si>
  <si>
    <t>070160002</t>
  </si>
  <si>
    <t>070160006</t>
  </si>
  <si>
    <t>Sahid Bhumi RM</t>
  </si>
  <si>
    <t>070110013</t>
  </si>
  <si>
    <t>070020010</t>
  </si>
  <si>
    <t>070110020</t>
  </si>
  <si>
    <t>070110001</t>
  </si>
  <si>
    <t>070110009</t>
  </si>
  <si>
    <t>070110012</t>
  </si>
  <si>
    <t>070200002</t>
  </si>
  <si>
    <t>070020002</t>
  </si>
  <si>
    <t>070110019</t>
  </si>
  <si>
    <t>070110003</t>
  </si>
  <si>
    <t>070110017</t>
  </si>
  <si>
    <t>070110010</t>
  </si>
  <si>
    <t>070110005</t>
  </si>
  <si>
    <t>070110016</t>
  </si>
  <si>
    <t>070200004</t>
  </si>
  <si>
    <t>070110002</t>
  </si>
  <si>
    <t>070020007</t>
  </si>
  <si>
    <t>070200001</t>
  </si>
  <si>
    <t>070020011</t>
  </si>
  <si>
    <t>070200007</t>
  </si>
  <si>
    <t>070110007</t>
  </si>
  <si>
    <t>070200003</t>
  </si>
  <si>
    <t>070200006</t>
  </si>
  <si>
    <t>070020001</t>
  </si>
  <si>
    <t>070200005</t>
  </si>
  <si>
    <t>070020009</t>
  </si>
  <si>
    <t>070200008</t>
  </si>
  <si>
    <t>070110015</t>
  </si>
  <si>
    <t>070110004</t>
  </si>
  <si>
    <t>070020003</t>
  </si>
  <si>
    <t>070110014</t>
  </si>
  <si>
    <t>070110018</t>
  </si>
  <si>
    <t>070110011</t>
  </si>
  <si>
    <t>070020006</t>
  </si>
  <si>
    <t>070020005</t>
  </si>
  <si>
    <t>070110008</t>
  </si>
  <si>
    <t>070020004</t>
  </si>
  <si>
    <t>070020008</t>
  </si>
  <si>
    <t>070110006</t>
  </si>
  <si>
    <t>Ramjanaki Pri. School, Tengari Badgoriya</t>
  </si>
  <si>
    <t>Janata Ra. Pri. School, Kochabakhari</t>
  </si>
  <si>
    <t>Ma. Vi. Lalapatti</t>
  </si>
  <si>
    <t>Ra. Basic School, Bathnaha</t>
  </si>
  <si>
    <t>Kamleshwari Kishun Jhaulai  Sec. School</t>
  </si>
  <si>
    <t xml:space="preserve"> Janata Sec. School, Lalapatti</t>
  </si>
  <si>
    <t>Janata Pra. Vi, Dhikuli</t>
  </si>
  <si>
    <t>Rajgadha</t>
  </si>
  <si>
    <t>Baudhi Devi Dalit Pri. School</t>
  </si>
  <si>
    <t>Shanti Srijana Pra V Pipra</t>
  </si>
  <si>
    <t>Saraswoti Pra V Sisiyadi</t>
  </si>
  <si>
    <t>Ne Ra Aadharbhut Vidyalay Sisiyadi Bairiya</t>
  </si>
  <si>
    <t>Mahabir Sah Ma V Nagardaha</t>
  </si>
  <si>
    <t>Bramha Pra V Badaha Katti</t>
  </si>
  <si>
    <t>Ne Ra Ma V Dokaila Bahuwari</t>
  </si>
  <si>
    <t>Mankamna Pra V Barwa</t>
  </si>
  <si>
    <t>Yuwa Barsha Janmukhi Namuna Pra V Patani</t>
  </si>
  <si>
    <t>Sidhartha Pra V Balirampur</t>
  </si>
  <si>
    <t>Ne Ra Sitaram Mahato Aa. Vi. Bhauratar</t>
  </si>
  <si>
    <t>Ne Ra Pra V Gamhariya</t>
  </si>
  <si>
    <t>Ne Ra Pra V Fulkaul</t>
  </si>
  <si>
    <t>Ne Ra Pra V Bhauratar, Chhapkaiya</t>
  </si>
  <si>
    <t>Dev Nandan Devraj Ma V Ramnagari</t>
  </si>
  <si>
    <t>Mukhdev Sushila Ma V Ramnagari</t>
  </si>
  <si>
    <t>Bhangi Sah Ma V Mauje</t>
  </si>
  <si>
    <t>Ne Ra Pra V Chhapkaiya</t>
  </si>
  <si>
    <t>Gyan Sagar Dalit Pra V Gardaul</t>
  </si>
  <si>
    <t>Bhagwati Ne Ra Bagad Maina Yadav Pra V</t>
  </si>
  <si>
    <t>Radha Krishna Chaurasiya Ma V Bahuwarwa</t>
  </si>
  <si>
    <t>Ne Ra Aadharbhut Vidyalay Gardaul</t>
  </si>
  <si>
    <t>Nepal Scout Ni Ma V Itiyahi</t>
  </si>
  <si>
    <t>Ramswarup Ramprit Chaurasiya Ma V Jhauwa</t>
  </si>
  <si>
    <t>Girja Pra V Sano Jhauwa</t>
  </si>
  <si>
    <t>Ne Ra Pra V Amarpati</t>
  </si>
  <si>
    <t>Gyan Sagar Dalit Pra V Sano Itiyahi</t>
  </si>
  <si>
    <t>Ne Ra Pra V Madhawal</t>
  </si>
  <si>
    <t>Ne Ra Pra V Prasauni Bhatha</t>
  </si>
  <si>
    <t>Ne Ra Pra V Haswa</t>
  </si>
  <si>
    <t>Ne Ra Pra V Mangalpur Batsaura</t>
  </si>
  <si>
    <t>Ne Ra Pra V Bhelaha</t>
  </si>
  <si>
    <t>Pandit Ramdeni Tiwari Aadharbhut Vidyalay</t>
  </si>
  <si>
    <t>Tarachand Kishanlal Aadharbhut Vidyalay</t>
  </si>
  <si>
    <t>Trijudh Mahabir Pd. Raghubir Ram Ma V</t>
  </si>
  <si>
    <t>Ne Ra Pra V Jailroad</t>
  </si>
  <si>
    <t>Sundarmal Ramkumar Kanya Ma V Birta</t>
  </si>
  <si>
    <t>Ne Ra Pra J.P. Chaturvedi Bidyalay</t>
  </si>
  <si>
    <t>Ne Ra Pra V Karagar</t>
  </si>
  <si>
    <t>Trivuwan Hanuman Ma V Reshamkothi</t>
  </si>
  <si>
    <t>Maisthan Bidyapith Ma V-</t>
  </si>
  <si>
    <t>Maisthan Bal Vidya Mandir Indu Lakhe Aadharbhut Bidyalay</t>
  </si>
  <si>
    <t>Ne Ra Bidyapith Ma V Shreepur</t>
  </si>
  <si>
    <t>Radhemai Pra V Shreepur</t>
  </si>
  <si>
    <t>Madarsha Kasamiya Shreepur</t>
  </si>
  <si>
    <t>Nepal Railway Ma V Goswara Road</t>
  </si>
  <si>
    <t>Bal Mandir Ni Ma V Aadarsha Nagar</t>
  </si>
  <si>
    <t>Sidhartha Ma V Chini Karkhana</t>
  </si>
  <si>
    <t>Kuliya Umme Kulsum Lilbanat</t>
  </si>
  <si>
    <t>Alajamiya Tul Rahamaniya Asalafiya Bahuwari</t>
  </si>
  <si>
    <t>Ne Ra Pra V Viswa</t>
  </si>
  <si>
    <t>Suraji Devi Ma V Murli</t>
  </si>
  <si>
    <t>Sinduriya Mai Pra V Laxmanwa</t>
  </si>
  <si>
    <t>Ne Ra Ni Ma V Balirampur, Inarwa</t>
  </si>
  <si>
    <t>Ne Ra Ma V Nagwa</t>
  </si>
  <si>
    <t>Fulwari Tole, Nagwa</t>
  </si>
  <si>
    <t>Inarawa Makatab, Inarwa</t>
  </si>
  <si>
    <t>Maftahul Ulum Pra V Madarsha Nagwa</t>
  </si>
  <si>
    <t>Siwan Tola Alau</t>
  </si>
  <si>
    <t>Ne Ra Pra V Siwan Tole</t>
  </si>
  <si>
    <t>Konhiya, Alau</t>
  </si>
  <si>
    <t>Ne Ra Pra V, Konhiya</t>
  </si>
  <si>
    <t>Dwar Devi Ma V Alau</t>
  </si>
  <si>
    <t>Ne Ra Pra V Aadarsha Chauk</t>
  </si>
  <si>
    <t>Madarsha Isalahul Muslemin Alau</t>
  </si>
  <si>
    <t>Madarsa Salphiya Darul Hadish Alau</t>
  </si>
  <si>
    <t>Biswa Hindu Sansakriti Bidhapith Laxmanwa</t>
  </si>
  <si>
    <t>Nrisingh Ma V Piparamath</t>
  </si>
  <si>
    <t>Ne Ra Pra V Sauraha</t>
  </si>
  <si>
    <t>Ne Ra Aadharbhut Vidyalay Bhawanipur</t>
  </si>
  <si>
    <t>Bindawasini Pra V Barwa</t>
  </si>
  <si>
    <t>Bindawasini Pra V Kehuniya</t>
  </si>
  <si>
    <t>Ne Ra Pra V Barwagog</t>
  </si>
  <si>
    <t>Niranjan Sah Kalwar Pra V Harpatgunj</t>
  </si>
  <si>
    <t>Ne Ra Pra V Apauni</t>
  </si>
  <si>
    <t>Ne Ra Gita Gajendra Raj Joshi Ma V Sukhchaina</t>
  </si>
  <si>
    <t>Ne Ra Pra V Parwanipur</t>
  </si>
  <si>
    <t>Ne Ra Aadharbhut  Vidyalay Jagarnathpur</t>
  </si>
  <si>
    <t>Ne Ra Pra V Maniyari</t>
  </si>
  <si>
    <t>Bhuwneshwarnath Pra V Itiyahi</t>
  </si>
  <si>
    <t>Ne Ra Aadharbhut Vidyalay Prasauni Birta</t>
  </si>
  <si>
    <t>Bahuwari, Sugauli</t>
  </si>
  <si>
    <t>Sharda Ma V Bahuwari</t>
  </si>
  <si>
    <t>Ram Surat Singh Ne Ra Pra V Ramgadhwa</t>
  </si>
  <si>
    <t>Ram Janaki Pra V Ramgadhwa</t>
  </si>
  <si>
    <t>Shiv Pra V Ramgadhwa</t>
  </si>
  <si>
    <t>Ne Ra Pra V Mauje Sirisiya</t>
  </si>
  <si>
    <t>Ne Ra Pra V Sirisiya, Dakhinwari Tole</t>
  </si>
  <si>
    <t>Ne Ra Pra V Atharaha</t>
  </si>
  <si>
    <t>Ne Ra Pra V Sugauli Birta</t>
  </si>
  <si>
    <t>Rampur Jasauli</t>
  </si>
  <si>
    <t>Ne Ra Pra V Rampur Jasauli</t>
  </si>
  <si>
    <t>Bahai Bal Niketan Pra V Kuhadi</t>
  </si>
  <si>
    <t>Lokanath Singh Pra V Kuhadi</t>
  </si>
  <si>
    <t>Tilawe Pra V Rampur</t>
  </si>
  <si>
    <t>Mahanda Prasad Upadhyay Ma V Bagahi</t>
  </si>
  <si>
    <t>Inarwa, Bagahi</t>
  </si>
  <si>
    <t>Ne Ra Pra V Inarwa</t>
  </si>
  <si>
    <t>Janta Pra V Dardarwa</t>
  </si>
  <si>
    <t>Ne Ra Pra V Musaili</t>
  </si>
  <si>
    <t>Ne Ra Pra V Ratanpur</t>
  </si>
  <si>
    <t>Ne Ra Aadharbhut Vidyalay Basdilwa</t>
  </si>
  <si>
    <t>Madarsha Isalamiya Primary School Sugauli Birta</t>
  </si>
  <si>
    <t>Ne Ra Aadharbhut Vidyalay Lalparsa</t>
  </si>
  <si>
    <t>Ne Ra Pra V Prasotipur</t>
  </si>
  <si>
    <t>Madarsha Isalamiya Prasotipur</t>
  </si>
  <si>
    <t>Sharda Pra V Bhediyahi</t>
  </si>
  <si>
    <t>Laxmi Devi Babulal Hansa Bahini Ma V</t>
  </si>
  <si>
    <t>Ne Ra Ma V Solakhpur</t>
  </si>
  <si>
    <t>Naya Tole, Belwa</t>
  </si>
  <si>
    <t>Ne Ra Pragati Pra V Naya Tole</t>
  </si>
  <si>
    <t>Nepal Red Cross Pra V Laxmipur</t>
  </si>
  <si>
    <t>Isalampur, Belwa</t>
  </si>
  <si>
    <t>Unnati Pra V Isalampur</t>
  </si>
  <si>
    <t>Aadarsha Bal Bikash Pra V Belwa</t>
  </si>
  <si>
    <t>Ram Janki Pra V Belwa</t>
  </si>
  <si>
    <t>Prasauni</t>
  </si>
  <si>
    <t xml:space="preserve">Ne Ra Aadharbhut Vidyalay Prasauni </t>
  </si>
  <si>
    <t>Ne Ra Pra V Charkot Paraswa</t>
  </si>
  <si>
    <t xml:space="preserve">Ne Ra Aadharbhut Vidyalay Chorni </t>
  </si>
  <si>
    <t>Tedha, Chorni</t>
  </si>
  <si>
    <t>Madarsa Isalamiya Talimul Kuran Tedha</t>
  </si>
  <si>
    <t>Dalit Mukti Pra V Ramban</t>
  </si>
  <si>
    <t>Man Mishra Aadharbhut Vidyalay Tedha</t>
  </si>
  <si>
    <t>Mahadev Aadharbhut Vidyalay Mirjapur</t>
  </si>
  <si>
    <t>Devistan Ne Ra Pra V Baghmari</t>
  </si>
  <si>
    <t>Ne Ra Pra V Bhaluwahiya</t>
  </si>
  <si>
    <t>Ne Ra Pra V Tihuki</t>
  </si>
  <si>
    <t>Nav Gawa Ma V Chargaha</t>
  </si>
  <si>
    <t>Ne Ra Kanya Pra V Bhediharwa</t>
  </si>
  <si>
    <t>Ramagya Sah Pra V Bhediharwa</t>
  </si>
  <si>
    <t>Ne Ra Pra V Jaymanglapur</t>
  </si>
  <si>
    <t>Ne Ra Pra V Budhagai</t>
  </si>
  <si>
    <t>Ne Ra Pra V Jhalmahiya</t>
  </si>
  <si>
    <t>Ne Ra Pra V Tulasi Barwa</t>
  </si>
  <si>
    <t>Ne Ra Pra V Banjari</t>
  </si>
  <si>
    <t>Mangal Ucha Ma V Viswa</t>
  </si>
  <si>
    <t>Madarsha Isalamiya  Naday Millat Viswa</t>
  </si>
  <si>
    <t>Ne Ra Pra V Ghod Dauda</t>
  </si>
  <si>
    <t>Ishalamiya Maktab Bhikhampur Pipra</t>
  </si>
  <si>
    <t>Ram Pashupati Pra V Aashwari</t>
  </si>
  <si>
    <t>Ne Ra Paras Rajpati Devi Pra V Prasotipur</t>
  </si>
  <si>
    <t>Ne Ra Pra V Hariharpur</t>
  </si>
  <si>
    <t>Ne Ra Pra V Gulariya</t>
  </si>
  <si>
    <t>Gulariya, Hariharpur-9</t>
  </si>
  <si>
    <t>Ne Ra Pra V Hariharpur, Gulariya</t>
  </si>
  <si>
    <t>Ne Ra Pra V Hariharpur, Uttar Tole</t>
  </si>
  <si>
    <t>Ne Ra Pra V Bakhari</t>
  </si>
  <si>
    <t>Kali Prasad Lakhe Ma V Langadi</t>
  </si>
  <si>
    <t>Ne Ra Pra V Jagarnathpur</t>
  </si>
  <si>
    <t>Ne Ra Pra V Dhobini, Tolapur</t>
  </si>
  <si>
    <t>Ajij Miya Aadharbhut Vidyalay Dhobini</t>
  </si>
  <si>
    <t>Madarsha Isalamiya  Darul Kuran Dhobini</t>
  </si>
  <si>
    <t>Maktab  Isalamiya  Darula Kuran Dhobini</t>
  </si>
  <si>
    <t>Makatab Isalamiya Ejahul Ulum Jagarnathpur</t>
  </si>
  <si>
    <t>Ne Ra Pra V Pidariguthi</t>
  </si>
  <si>
    <t>Ne Ra Pra V Bishunpurwa</t>
  </si>
  <si>
    <t>Ne Ra Pra V Pipardadhi</t>
  </si>
  <si>
    <t xml:space="preserve">Madarsa Islamiya Darul Ulum Islampur </t>
  </si>
  <si>
    <t>Ram Pra V Pipardahi</t>
  </si>
  <si>
    <t>Madarsa Islamiya Darul Ulum Padepur</t>
  </si>
  <si>
    <t xml:space="preserve">Ne Ra Pra V Laxmipur </t>
  </si>
  <si>
    <t>Ne Ra Pra V Padepur</t>
  </si>
  <si>
    <t>Ne Ra Pra V Dashauta</t>
  </si>
  <si>
    <t>Ne Ra Pra V Janki Tola</t>
  </si>
  <si>
    <t>Baba Baidyanath Pra V Gadhaiya</t>
  </si>
  <si>
    <t>Ne Ra Pra V Jamuniya</t>
  </si>
  <si>
    <t>Na Ra Ni Ma V Bijbaniya</t>
  </si>
  <si>
    <t xml:space="preserve">Ne Ra Pra V Badago </t>
  </si>
  <si>
    <t>Shanti Ne Ra Pra V Bijbaniya</t>
  </si>
  <si>
    <t>Ram Janaki Pra V Bijbaniya</t>
  </si>
  <si>
    <t>Madarsa Salfiya Rahmaniya  Bijbaniya</t>
  </si>
  <si>
    <t>Na Ra Aadharbhut Vidyalay Suhpur Sohari</t>
  </si>
  <si>
    <t>Durga Pra V Harpur</t>
  </si>
  <si>
    <t>Na Ra Aadharbhut V Jagarnathpur Sira</t>
  </si>
  <si>
    <t>Na Ra Pra V Sohari</t>
  </si>
  <si>
    <t>Jan Sewa Pra V Jagarnathpur Sira</t>
  </si>
  <si>
    <t>Ne Ra Pra V Chiljhapti</t>
  </si>
  <si>
    <t>Balbikash Pra V Madhuwaha</t>
  </si>
  <si>
    <t>Ne Ra Ma V Mashihani</t>
  </si>
  <si>
    <t>Meghraj Upadhyay Smiriti Dalit Pra V Mashihani</t>
  </si>
  <si>
    <t>Ne Ra Pra V Aauraha</t>
  </si>
  <si>
    <t>Ne Ra Pra V Prasauni Sira</t>
  </si>
  <si>
    <t>Ne Ra Pra V  Madhopur</t>
  </si>
  <si>
    <t>Ne Ra Ma V Santhi</t>
  </si>
  <si>
    <t>Ne Ra Ni Ma  V Kathkuiya Basantpur</t>
  </si>
  <si>
    <t>Ne Ra Pra V Bhawanipur</t>
  </si>
  <si>
    <t>Ne Ra Pra V Baluwa Dih</t>
  </si>
  <si>
    <t>Shivshakti  Pra V Shantinagar</t>
  </si>
  <si>
    <t>Bal Mandir Pra V Bintoli</t>
  </si>
  <si>
    <t>Madarsa Tohidul Isalam Bauwa</t>
  </si>
  <si>
    <t>Banshakti Pra V Kathmandu Tole</t>
  </si>
  <si>
    <t>Ne Ra Ma V Sedhwa</t>
  </si>
  <si>
    <t>Jeetpur, Nauka Tola</t>
  </si>
  <si>
    <t xml:space="preserve">Bito Mahato Janta Ma V Jeetpur </t>
  </si>
  <si>
    <t>Mahendra Ne Ra Ni Ma Vi Muraripur</t>
  </si>
  <si>
    <t>Shahid Rameswar Ram Pra V Jeetpur</t>
  </si>
  <si>
    <t>Bholanath Pra V Paraswa Tadi</t>
  </si>
  <si>
    <t>Shahid Ramsurat Das Pra V Sahjanpur</t>
  </si>
  <si>
    <t>Biswa Jagat Pra V Jeetpur</t>
  </si>
  <si>
    <t>Pashupatinath Pra V Bhawanipur</t>
  </si>
  <si>
    <t>Ne Ra Pra V Supauli</t>
  </si>
  <si>
    <t>Ne Ra Pra V  Kodhauli Santhi</t>
  </si>
  <si>
    <t>Saraswoti Aadharbhut Vi Shankar Saraiya</t>
  </si>
  <si>
    <t>Sharda Pra V Ganeshpur</t>
  </si>
  <si>
    <t>Balbatika Pra V Sano Kodhauli</t>
  </si>
  <si>
    <t>Ne Ra Pra V Rabidas</t>
  </si>
  <si>
    <t>Nepal Red Cross Pra V Fulwariya</t>
  </si>
  <si>
    <t>Ne Ra Pra V Tindobhiya</t>
  </si>
  <si>
    <t>Janta Ma V Mudali</t>
  </si>
  <si>
    <t>Nure Madina Darul Ulum Mudali</t>
  </si>
  <si>
    <t>Sukai Sah Ma V Bhedihari</t>
  </si>
  <si>
    <t>Ram Janaki Ne Ra Pra V Bhedihari</t>
  </si>
  <si>
    <t>Ne Ra Pra V Hariharpur Birta</t>
  </si>
  <si>
    <t>Ne Ra Aadharbhut Vidyalay, Kattibaluwa</t>
  </si>
  <si>
    <t>Sashidhar Krishna Tiwari Pra V Biranchi Barwa</t>
  </si>
  <si>
    <t>Divya Kanya Ma V Biranchi Barwa</t>
  </si>
  <si>
    <t>Ne Ra Aadharbhut Vidyalay Dhore</t>
  </si>
  <si>
    <t>Nepal Dalit Mukti Pra V Dhore</t>
  </si>
  <si>
    <t>Ne Ra Pra V Madhubani</t>
  </si>
  <si>
    <t>Ne Ra Pra V Manikpur</t>
  </si>
  <si>
    <t>Sansarimai Aadharbhut Vidyalay Suryaha</t>
  </si>
  <si>
    <t>Nepal Dalit Mukti Pra V Suryaha</t>
  </si>
  <si>
    <t>Ne Ra Pra V Mainpur</t>
  </si>
  <si>
    <t>Ram Charitra Bhagat Ma V Pakaha</t>
  </si>
  <si>
    <t>Bramha Sthan Ne Ra Pra V Lahawar Thakari</t>
  </si>
  <si>
    <t>Ne Ra Pra V Dhobiya Tola</t>
  </si>
  <si>
    <t>Hari Raj Upadhyay Pra V Khesaraha</t>
  </si>
  <si>
    <t>Harihar Sah Pra V Shyampur Bhelaha</t>
  </si>
  <si>
    <t>Ne Ra Pra V Shyampur Bhelaha</t>
  </si>
  <si>
    <t>Mansamai Indradev Chaurasiya Pra V</t>
  </si>
  <si>
    <t>Ne Ra Pra V Fajatwa</t>
  </si>
  <si>
    <t>Ne Ra Pra V Pokhariya Gadiyani</t>
  </si>
  <si>
    <t>Ne Ra Pra V Baswariya</t>
  </si>
  <si>
    <t>Manwa, Bramhachari Tadi</t>
  </si>
  <si>
    <t>Koilabhar Aadharbhut Vi Manwa, Bramhachari</t>
  </si>
  <si>
    <t>Shahid Ritumajhi Pra V Pashupatinagar</t>
  </si>
  <si>
    <t>Ne Ra Aadharbhut Vidyalay Bagwana</t>
  </si>
  <si>
    <t>Bhojiya Devi Ne Ra Ni Ma V Godpasra</t>
  </si>
  <si>
    <t>Janak Hari Hansa Bahini Pra V Katani</t>
  </si>
  <si>
    <t>Janta Ma V Pakadiya Badhnihar</t>
  </si>
  <si>
    <t>Ne Ra Aadharbhut Vidyalay Jhabraha</t>
  </si>
  <si>
    <t>Ne Ra Pra V Biruwa</t>
  </si>
  <si>
    <t>Ne Ra Ma V Barwa Chhotaili</t>
  </si>
  <si>
    <t>Ne Ra Aadharbhut Vidyalay Sabaiyatari</t>
  </si>
  <si>
    <t>Ne Ra Aadharbhut Vi Chhotaili Hardashpur</t>
  </si>
  <si>
    <t>Ne Ra Pra V Hardashpur</t>
  </si>
  <si>
    <t>Dalit Mukti Pra V Baknerwa</t>
  </si>
  <si>
    <t>Madarsha Isalahul Muslemin Pra V Parsurampur</t>
  </si>
  <si>
    <t>Ne Ra Pra V Hardiya</t>
  </si>
  <si>
    <t>Ne Ra Pra V Pachrukhi</t>
  </si>
  <si>
    <t>Madarsa Darul Kitab Bal Sunnah Bahuwarwa</t>
  </si>
  <si>
    <t>Madarsa Dostiya Salfiya Bahuwarwa</t>
  </si>
  <si>
    <t>Sunil Kumar Harlalka Pra V Bahuwarwa</t>
  </si>
  <si>
    <t>Ne Ra Pra V Chainpur</t>
  </si>
  <si>
    <t>Biga Yadav Hiramati Devi Pra V Titrauna</t>
  </si>
  <si>
    <t>Ne Ra Aadharbhut Vidyalay Tikuliya</t>
  </si>
  <si>
    <t>Madarsha Darul Ulum Raghunathpur</t>
  </si>
  <si>
    <t>Ne Ra Pra V Fulwariya</t>
  </si>
  <si>
    <t>Ne Ra Pra V Jayrajpur</t>
  </si>
  <si>
    <t>Ne Ra Ni Ma V Harpur</t>
  </si>
  <si>
    <t>Dalit Mukti Pra V Harpur</t>
  </si>
  <si>
    <t>Ne Ra Ma V Baderwa</t>
  </si>
  <si>
    <t>Ne Ra Pra V Ektanga</t>
  </si>
  <si>
    <t>Ne Ra Pra V Rambhauri Bhatha</t>
  </si>
  <si>
    <t>Madarsha Sulemaniya Darul Ulum Sonbarsha</t>
  </si>
  <si>
    <t>Ne Ra Aadharbhut Vidyalay Belwa</t>
  </si>
  <si>
    <t>Ne Ra Aadharbhut Vidyalay Laxmipur</t>
  </si>
  <si>
    <t>Ne Ra Pra V Baijnathpur</t>
  </si>
  <si>
    <t>Tharghati Chaphi</t>
  </si>
  <si>
    <t>Ne Ra Pra V Tharghati Chaphi</t>
  </si>
  <si>
    <t>Arunoday Kopila Pra V Chaphi</t>
  </si>
  <si>
    <t>Ne Ra Pra V Bishram Tole</t>
  </si>
  <si>
    <t>Ne Ra Pra V Kanchanpur Bairiya</t>
  </si>
  <si>
    <t>Gadimai Pra V Pachhim Dekuli</t>
  </si>
  <si>
    <t>Janta Aadharbhut Vidyalay Pathraiya</t>
  </si>
  <si>
    <t>Ne Ra Ma V Sugauli Da Pu</t>
  </si>
  <si>
    <t>Ne Ra Pra V Akwa</t>
  </si>
  <si>
    <t>Ne Ra Aadharbhut Vidyalay Paterwa</t>
  </si>
  <si>
    <t>Ne Ra Pra V Uttarbari Sugauli</t>
  </si>
  <si>
    <t>Ban Devi Pra V Bhatauda</t>
  </si>
  <si>
    <t>Ne Ra Pra V Farhadwa</t>
  </si>
  <si>
    <t>Ne Ra Pra V Deuriya</t>
  </si>
  <si>
    <t>Ne Ra Pra V Maniharwa</t>
  </si>
  <si>
    <t>Ne Ra Ma  V Nichuta</t>
  </si>
  <si>
    <t>Jay Durge Dalit Pra V Mortole</t>
  </si>
  <si>
    <t>Ne Ra Sasidhar Krishna Aadharbhut Vidyalay</t>
  </si>
  <si>
    <t>Ram Tara Pra V Bankatwa</t>
  </si>
  <si>
    <t>Lamariya</t>
  </si>
  <si>
    <t>Ne Ra Pra V Lamariya</t>
  </si>
  <si>
    <t>Ne Ra Pra V Phulbariya</t>
  </si>
  <si>
    <t>Ne Ra Pra V Jhakhra</t>
  </si>
  <si>
    <t>Jilla Uchangal Ramdev Kalwar Ma V Pokhariya</t>
  </si>
  <si>
    <t>Nepal Red Cross Pra V Pokhariya</t>
  </si>
  <si>
    <t>Ne Ra Adharbhut Vidyalay Satbariya</t>
  </si>
  <si>
    <t>Radha Krishna Ne Ra Pra V Satbariya</t>
  </si>
  <si>
    <t xml:space="preserve">Sirisiya </t>
  </si>
  <si>
    <t>Dalit Uthan Pra V Sirisiya</t>
  </si>
  <si>
    <t>Ne Ra Pra V Sirisiya Nautaj</t>
  </si>
  <si>
    <t>Maktab Isalamiya Darul Banat Sirisiya</t>
  </si>
  <si>
    <t>Rahariya, Govindapur</t>
  </si>
  <si>
    <t>Jay Hanuman Ne Ra Pra V Rahariya</t>
  </si>
  <si>
    <t>Mahowani Padham Ni Ma V Ranigunj</t>
  </si>
  <si>
    <t>Mananpur, Bairiya Birta</t>
  </si>
  <si>
    <t>Ne Ra Pra V Mananpur</t>
  </si>
  <si>
    <t>Ne Ra Pra V Jagatpur</t>
  </si>
  <si>
    <t>Ne Ra Pra V Chaukiya Bairiya</t>
  </si>
  <si>
    <t>Shivam Bhole Pra V Chaukiya</t>
  </si>
  <si>
    <t>Ne Ra Pra  V Govindapur</t>
  </si>
  <si>
    <t>Ne Ra Pra V Semarbari</t>
  </si>
  <si>
    <t>Madarsa Husnul Ulum Semarbari</t>
  </si>
  <si>
    <t>Sirisiya, Dih Tole</t>
  </si>
  <si>
    <t>Ne Ra Adharbhut Vidyalay Sirisiya, Diha</t>
  </si>
  <si>
    <t>Ne Ra Pra V Sibarwa Patwari Tole</t>
  </si>
  <si>
    <t>Ne Ra Aadharbhut Vidyalay Sidhapur</t>
  </si>
  <si>
    <t>Gadhi Bhagwati Pra V Sakhuwaniya</t>
  </si>
  <si>
    <t>Bhole Shankar Aa Vi Aauraha Range</t>
  </si>
  <si>
    <t>Ne Ra Janajati Pra V Sidhapur</t>
  </si>
  <si>
    <t>Ne Ra Pra V Dohari</t>
  </si>
  <si>
    <t>Bhagwan Ramchandra Pra V Khajuriya</t>
  </si>
  <si>
    <t>Dipnarayan Aadarsha Ma V Aauraha</t>
  </si>
  <si>
    <t>Ne Ra Mohan Aadarsha Aa Vi Aauraha</t>
  </si>
  <si>
    <t>Gadhi Bhagwati Pra V Sakhuwa Parsauni</t>
  </si>
  <si>
    <t>Sakhui Jamuniya</t>
  </si>
  <si>
    <t>Ne Ra Pra V Jagdishpur Jamuniya</t>
  </si>
  <si>
    <t>Ne Ra Pra V Gulwariya Farm</t>
  </si>
  <si>
    <t>Shiv Pra V Rambhauri</t>
  </si>
  <si>
    <t>Ram Surat Pra V Sreepur</t>
  </si>
  <si>
    <t>Ne Ra Aadharbhut Vidyalay Kataiya</t>
  </si>
  <si>
    <t>Makatab Miswahul Ulum Kataiya, Purbari</t>
  </si>
  <si>
    <t>Madarsha Ishlamiya Nural Ulum Kataiya</t>
  </si>
  <si>
    <t>Ne Ra Pra V Kauwaban</t>
  </si>
  <si>
    <t>Ne Ra Pra V Ojhaiya Parsauni</t>
  </si>
  <si>
    <t>Ne Ra Ma V Deurbana</t>
  </si>
  <si>
    <t>Madarsha Islamiya Faijul Ulum Deurbana</t>
  </si>
  <si>
    <t>Dalit Mukti Pra V Solakhpur-Chhota Tole</t>
  </si>
  <si>
    <t>Arunoday Yuwa Pra V Baluwa</t>
  </si>
  <si>
    <t>Ne Ra Ma V Mahuwan</t>
  </si>
  <si>
    <t>Dalit Pra V Mahuwan</t>
  </si>
  <si>
    <t>Janki Rajesh Pandit Aa Vi Mahuwan</t>
  </si>
  <si>
    <t>Ne Ra Pra V Ekdarwa</t>
  </si>
  <si>
    <t>Devi Mai Pra V Lakhanpur</t>
  </si>
  <si>
    <t>Ram Janaki Pra V Ekdarwa</t>
  </si>
  <si>
    <t>Rastriya Prathmik Pathshala Rojinagar</t>
  </si>
  <si>
    <t>Ne Ra Prabidhik Ma V Deepak Nagar</t>
  </si>
  <si>
    <t>Ne Ra Pra V Saraswati Nagar</t>
  </si>
  <si>
    <t>Ne Ra Pra V Hanuman Nagar</t>
  </si>
  <si>
    <t>Ne Ra Pra V Ichhanagar</t>
  </si>
  <si>
    <t>Krishna Ne Ra Pra V Tinghare</t>
  </si>
  <si>
    <t>Ne Ra Aadharbhut Vidyalay Banshakti Town</t>
  </si>
  <si>
    <t>Saraswati Ma V Gautam Nagar</t>
  </si>
  <si>
    <t>Saraswati Ne Ra Aadharbhut Vi Bramhanagar</t>
  </si>
  <si>
    <t>Grisma Ne Ra Aadharbhut Vi. Ramnagar</t>
  </si>
  <si>
    <t>Ne Ra Ma V Odar</t>
  </si>
  <si>
    <t>Ne Ra Pra V Sikaribas</t>
  </si>
  <si>
    <t>Ne Ra Bramhapuri Aa. Vi. Bramhanagar</t>
  </si>
  <si>
    <t>Ne Ra Aadharbhut Vi. Nirmalbasti</t>
  </si>
  <si>
    <t>Gyan Jyoti Aadharbhut Vi. Nayabasti</t>
  </si>
  <si>
    <t>Ma V Bijyabasti</t>
  </si>
  <si>
    <t>Ne Ra Pra V Baghmorcha</t>
  </si>
  <si>
    <t>Bal Pratibha Pra V Krishnapur</t>
  </si>
  <si>
    <t>Shanti Ne Ra Pra V Chamari Tole</t>
  </si>
  <si>
    <t>Gyan Batika Ma V Suwarnapur</t>
  </si>
  <si>
    <t>Sakhuwati Ne Ra Pra V Suwarnapur</t>
  </si>
  <si>
    <t>Adarsha Ajadh Ma V</t>
  </si>
  <si>
    <t>Bal Sebak Adhar V</t>
  </si>
  <si>
    <t>Baradayani Adhar V</t>
  </si>
  <si>
    <t>Bhim Adarsha Adhar V</t>
  </si>
  <si>
    <t>Chandeshwori Adhar V</t>
  </si>
  <si>
    <t>Dattatraya Adhar V</t>
  </si>
  <si>
    <t>Nabin Adhar V</t>
  </si>
  <si>
    <t>Srijananagar</t>
  </si>
  <si>
    <t>Santati Adhar V</t>
  </si>
  <si>
    <t>Nawadurgasthan</t>
  </si>
  <si>
    <t>Bramhayani</t>
  </si>
  <si>
    <t>Bashu Ma V</t>
  </si>
  <si>
    <t>Bidyarthi Niketan Ma V</t>
  </si>
  <si>
    <t>Varwacho</t>
  </si>
  <si>
    <t>Gyan Bijaya Adhar V</t>
  </si>
  <si>
    <t>Durbar Chhetra</t>
  </si>
  <si>
    <t>Padma Ma V</t>
  </si>
  <si>
    <t>Barahisthan</t>
  </si>
  <si>
    <t>Bolachhen</t>
  </si>
  <si>
    <t>Chagunarayan</t>
  </si>
  <si>
    <t>Bal Bhushan Adhar V</t>
  </si>
  <si>
    <t>Nil Barahi</t>
  </si>
  <si>
    <t>Binayak Saraswati Basic School</t>
  </si>
  <si>
    <t>Changu Narayan Ma V</t>
  </si>
  <si>
    <t>Manohara Adhar V</t>
  </si>
  <si>
    <t>Yapi Bhairab Adhar V</t>
  </si>
  <si>
    <t>Balmiki Adhar V</t>
  </si>
  <si>
    <t>Besitole, nagarkot</t>
  </si>
  <si>
    <t>Chetana Pra V</t>
  </si>
  <si>
    <t>Gadgade Adhar V</t>
  </si>
  <si>
    <t>Gyan Jyoti Adhar V</t>
  </si>
  <si>
    <t>Nagarkot Adhar V</t>
  </si>
  <si>
    <t>Radha Krishna Adhar V</t>
  </si>
  <si>
    <t>Bal Mikeshwor Adhar V</t>
  </si>
  <si>
    <t>Devi Ma V</t>
  </si>
  <si>
    <t>Faidhoka Adhar V</t>
  </si>
  <si>
    <t>Kalamasi</t>
  </si>
  <si>
    <t>Mahendra Gram Ma V</t>
  </si>
  <si>
    <t>Gatthaghar</t>
  </si>
  <si>
    <t>Aastha Mahila Vidhyalaya</t>
  </si>
  <si>
    <t>Adarsha Ma V Sanothimi</t>
  </si>
  <si>
    <t>Adarsha Ma V Thimi</t>
  </si>
  <si>
    <t>Adhar V Lokanthali</t>
  </si>
  <si>
    <t>Bal Sewa Adhar V</t>
  </si>
  <si>
    <t>Bode Ma V</t>
  </si>
  <si>
    <t>Gyan Bikash Adhar V</t>
  </si>
  <si>
    <t>Jana Premi Adhar V</t>
  </si>
  <si>
    <t>Mahendra Adhar V</t>
  </si>
  <si>
    <t>Sraswati Adhar V</t>
  </si>
  <si>
    <t>Antalingashor Pra V</t>
  </si>
  <si>
    <t>Araniko Ma V</t>
  </si>
  <si>
    <t>Bhujel Basti, Balkot</t>
  </si>
  <si>
    <t>Bhairabi Adhar V</t>
  </si>
  <si>
    <t>Ratopati, Gundu</t>
  </si>
  <si>
    <t>Chandrasuryodaya Adhar V</t>
  </si>
  <si>
    <t>Chitrapur, Dadhikot</t>
  </si>
  <si>
    <t>Devdol, Balkot</t>
  </si>
  <si>
    <t>Biruwa, Dadhikot</t>
  </si>
  <si>
    <t>Kulmaya Bhagawati Adhar V</t>
  </si>
  <si>
    <t>Somlingeshwor Adhar V</t>
  </si>
  <si>
    <t>Banachaur, Katunje</t>
  </si>
  <si>
    <t>Suvarneshwor Adhar V</t>
  </si>
  <si>
    <t>Bal Sikshya Sadan Adhar V</t>
  </si>
  <si>
    <t>Daha Gaun Pra V</t>
  </si>
  <si>
    <t>Deuja Gaun Adhar V</t>
  </si>
  <si>
    <t>Doleshwor Adhar V</t>
  </si>
  <si>
    <t>Santa Krishna Pra V</t>
  </si>
  <si>
    <t>Naichal, sipadol</t>
  </si>
  <si>
    <t xml:space="preserve">Shantigaun, </t>
  </si>
  <si>
    <t>Sriram Adhar V</t>
  </si>
  <si>
    <t>Neshyang</t>
  </si>
  <si>
    <t>Khangsar</t>
  </si>
  <si>
    <t>Annapurna SS</t>
  </si>
  <si>
    <t>Tilicho Basic School</t>
  </si>
  <si>
    <t>Tanki Manang</t>
  </si>
  <si>
    <t>Tanki Basic School</t>
  </si>
  <si>
    <t>Annapurna Secondary School</t>
  </si>
  <si>
    <t>Humde</t>
  </si>
  <si>
    <t>Humde Basic School</t>
  </si>
  <si>
    <t>Bhraka</t>
  </si>
  <si>
    <t>Bhraka Basic School</t>
  </si>
  <si>
    <t>Ngawal</t>
  </si>
  <si>
    <t>Ngawal Basic School</t>
  </si>
  <si>
    <t>Ghyaru</t>
  </si>
  <si>
    <t>Ghyaru Basic School</t>
  </si>
  <si>
    <t>Pisang</t>
  </si>
  <si>
    <t>Pisang Basic School</t>
  </si>
  <si>
    <t>Talekhu</t>
  </si>
  <si>
    <t>Lali Gurans Basic School</t>
  </si>
  <si>
    <t>Chame</t>
  </si>
  <si>
    <t>Lokpriya SS Lead</t>
  </si>
  <si>
    <t>Loka Priya Secondary School</t>
  </si>
  <si>
    <t>Bal Mandir Basic School</t>
  </si>
  <si>
    <t>Koto</t>
  </si>
  <si>
    <t>Bishow Santi Basic School</t>
  </si>
  <si>
    <t>Thanchok</t>
  </si>
  <si>
    <t>Dina dayalu Basic School</t>
  </si>
  <si>
    <t>Timang</t>
  </si>
  <si>
    <t>Gauri Shankar Basic School</t>
  </si>
  <si>
    <t>Narphoo</t>
  </si>
  <si>
    <t>Nar</t>
  </si>
  <si>
    <t>Naar Basic School</t>
  </si>
  <si>
    <t>Phoo</t>
  </si>
  <si>
    <t>Phoo Basic School</t>
  </si>
  <si>
    <t>Nasong</t>
  </si>
  <si>
    <t>Danaqque</t>
  </si>
  <si>
    <t>Prakashjyoti SS</t>
  </si>
  <si>
    <t>Gyanodaya  Basic School</t>
  </si>
  <si>
    <t>Bagarchhap</t>
  </si>
  <si>
    <t>Pashupati Basic School</t>
  </si>
  <si>
    <t xml:space="preserve">Tachai </t>
  </si>
  <si>
    <t>Jana Bikas Basic School</t>
  </si>
  <si>
    <t>Thoche</t>
  </si>
  <si>
    <t>Prakash Joyti Secondary School</t>
  </si>
  <si>
    <t>Tilche</t>
  </si>
  <si>
    <t>Him Joyti Basic School</t>
  </si>
  <si>
    <t>Odar</t>
  </si>
  <si>
    <t>Saraswoti Basic School</t>
  </si>
  <si>
    <t>Dharapani Basic School</t>
  </si>
  <si>
    <t>Nachai</t>
  </si>
  <si>
    <t>Mansuri Basic School</t>
  </si>
  <si>
    <t>Khotro</t>
  </si>
  <si>
    <t>Marshyangdi Basic School</t>
  </si>
  <si>
    <t xml:space="preserve">Tal </t>
  </si>
  <si>
    <t>Bhanu Secondary School</t>
  </si>
  <si>
    <t>Gherang</t>
  </si>
  <si>
    <t>Amar Basic School</t>
  </si>
  <si>
    <t>Box-Count</t>
  </si>
  <si>
    <t xml:space="preserve">Lomanthang RM </t>
  </si>
  <si>
    <t>Choser RC</t>
  </si>
  <si>
    <t>Lo-Ghekar Damodar Kunda RM</t>
  </si>
  <si>
    <t>Lo-Ghekar Damodar Kunda LEU</t>
  </si>
  <si>
    <t>Kagbini RC</t>
  </si>
  <si>
    <t>Waragung Muktichetra RM</t>
  </si>
  <si>
    <t xml:space="preserve">Waragung Muktichera RM </t>
  </si>
  <si>
    <t>Chaile</t>
  </si>
  <si>
    <t>Shree Deepjyoti Basic School</t>
  </si>
  <si>
    <t>GharapJhong RM</t>
  </si>
  <si>
    <t>Jomsom RC</t>
  </si>
  <si>
    <t xml:space="preserve">Shree Janahit Secondary School </t>
  </si>
  <si>
    <t>Thasang RM</t>
  </si>
  <si>
    <t>Kobang RC</t>
  </si>
  <si>
    <t xml:space="preserve">Shree Taglung Basic School </t>
  </si>
  <si>
    <t>Annapurna Rural Municipality</t>
  </si>
  <si>
    <t>Bahadure Ma V</t>
  </si>
  <si>
    <t>Bhume Basic School</t>
  </si>
  <si>
    <t>Ulleri Basic School</t>
  </si>
  <si>
    <t>Laxmi Basic School</t>
  </si>
  <si>
    <t>Mahendra Pra.V</t>
  </si>
  <si>
    <t>Durga Bhawani Adarsha Adharbhut Vidyalaya</t>
  </si>
  <si>
    <t>Mai Sewa Pra V</t>
  </si>
  <si>
    <t>Jana Premi Basic School</t>
  </si>
  <si>
    <t>Sidhha Basic School</t>
  </si>
  <si>
    <t>Bhumeshwor Basic School</t>
  </si>
  <si>
    <t>Abhiman Memorial Ma V</t>
  </si>
  <si>
    <t>Machhapuchhere RM</t>
  </si>
  <si>
    <t>Megh Raj Basic School</t>
  </si>
  <si>
    <t>Janjagaran Namuna Samudayik Basic School</t>
  </si>
  <si>
    <t>Tarebaraha Basic School</t>
  </si>
  <si>
    <t>Bam Bahadur Ghalwl Adharbhut Vidyalaya</t>
  </si>
  <si>
    <t>Barahi Basic School</t>
  </si>
  <si>
    <t>Sashid Hari Prasad Basic School</t>
  </si>
  <si>
    <t>Saraswati Basic School</t>
  </si>
  <si>
    <t>Gaurishankar Manilal Ma V</t>
  </si>
  <si>
    <t>Annapurna Basic School</t>
  </si>
  <si>
    <t>Krishna Mahadev Adharbhut Vidyalaya</t>
  </si>
  <si>
    <t>Madi Rural Municipality</t>
  </si>
  <si>
    <t>Jana Mandir Adharbhut Vidyalaya</t>
  </si>
  <si>
    <t>Sewa Milan Adharbhut Vidyalaya</t>
  </si>
  <si>
    <t>Himalaya Adharbhut Vidyalaya</t>
  </si>
  <si>
    <t>Ban Chandra Kala Pra V</t>
  </si>
  <si>
    <t>Bidya Jyoti Adharbhut Vidyalaya</t>
  </si>
  <si>
    <t>Saraswati Kunj Adharbhut Vidyalaya</t>
  </si>
  <si>
    <t>Narayan Adharbhut Vidyalaya</t>
  </si>
  <si>
    <t>Bal Kalyani Adharbhut Vidyalaya</t>
  </si>
  <si>
    <t>Prabhat Adharbhut Vidyalaya</t>
  </si>
  <si>
    <t>Mahendrodaya Adharbhut Vidyalaya</t>
  </si>
  <si>
    <t>Sthanapati Adharbhut Vidyalaya</t>
  </si>
  <si>
    <t>PokharaLeknath Metropolitancity</t>
  </si>
  <si>
    <t>Bijaya Adharbhut Vidyalaya</t>
  </si>
  <si>
    <t>Jana Siddha Adharbhut Vidyalaya</t>
  </si>
  <si>
    <t>Bhulbhula Adharbhut Vidyalaya</t>
  </si>
  <si>
    <t>Sishu Kalayan Ma V</t>
  </si>
  <si>
    <t>Jana Jagriti Adharbhut Vidyalaya</t>
  </si>
  <si>
    <t>Pancha Koshi Adharbhut Vidyalaya</t>
  </si>
  <si>
    <t>Himalaya Basic School</t>
  </si>
  <si>
    <t>Gram Prakash Basic School</t>
  </si>
  <si>
    <t>Divya Jyoti Basic School</t>
  </si>
  <si>
    <t>Kahun Basic School</t>
  </si>
  <si>
    <t>Jana Jyoti Pra Vi</t>
  </si>
  <si>
    <t>Siddha Basic Vi</t>
  </si>
  <si>
    <t>Lekhnath Basic V</t>
  </si>
  <si>
    <t>Siddha Baraha Adharbhut Vidhyalaya</t>
  </si>
  <si>
    <t>Balhit Basic School</t>
  </si>
  <si>
    <t>Ramadi Basic School</t>
  </si>
  <si>
    <t>Bal Kalyan Basic School</t>
  </si>
  <si>
    <t>Bayali Basic School</t>
  </si>
  <si>
    <t>Bal Jyoti Basic School</t>
  </si>
  <si>
    <t>Dhuwarkot Basic School</t>
  </si>
  <si>
    <t>Yuwabarsa Basic School</t>
  </si>
  <si>
    <t>Bakrek Basic School</t>
  </si>
  <si>
    <t>Arunodaya Jyoti Basic School</t>
  </si>
  <si>
    <t>Arun Jyoti Basic School</t>
  </si>
  <si>
    <t>Bishwo Jyoti Basic School</t>
  </si>
  <si>
    <t>Jaladhar Basic School</t>
  </si>
  <si>
    <t>Indrayani Basic School</t>
  </si>
  <si>
    <t>Kalika Adharbhut Vidyalaya</t>
  </si>
  <si>
    <t>Patnyari Adharbhut Vidyalaya</t>
  </si>
  <si>
    <t>Chandra Jyoti Basic School</t>
  </si>
  <si>
    <t>Bir Basic School</t>
  </si>
  <si>
    <t>Amar Jyoti Basic School</t>
  </si>
  <si>
    <t>Shanti Adharbhut Vidyalaya</t>
  </si>
  <si>
    <t>Nawajyoti Sanatdurga Basic School</t>
  </si>
  <si>
    <t>Gogan Secondary School</t>
  </si>
  <si>
    <t>Himalya Basic School</t>
  </si>
  <si>
    <t>Jana Jyoti Basic School</t>
  </si>
  <si>
    <t>Jana Jagriti Basic School</t>
  </si>
  <si>
    <t>Bal Bidyashram Basic School</t>
  </si>
  <si>
    <t>Dharmasthali Adharbhut Vidyalaya</t>
  </si>
  <si>
    <t>Shree Krishna Ma V</t>
  </si>
  <si>
    <t>Ram Adharbhut Vidyalaya</t>
  </si>
  <si>
    <t>Janaki Adharbhut Vidyalaya</t>
  </si>
  <si>
    <t>Kundar Adhr V</t>
  </si>
  <si>
    <t>Saraswati Adharbhut Vidhyalaya</t>
  </si>
  <si>
    <t>Bhayareshwori Basic School</t>
  </si>
  <si>
    <t>Masina Adharbhut Vidhyalaya</t>
  </si>
  <si>
    <t>Sukraraj Balabhadra Ma V</t>
  </si>
  <si>
    <t>Ratna Adharbhut Vidhyalaya</t>
  </si>
  <si>
    <t>Kanya Ma V</t>
  </si>
  <si>
    <t>Sahara Bal Adharbhut Vidhyalaya</t>
  </si>
  <si>
    <t>Bhagwati Adharbhut Vidhyalaya</t>
  </si>
  <si>
    <t>Laxmi Adharbhut Vidyalaya</t>
  </si>
  <si>
    <t>Lila Adharbhut Vidyalaya</t>
  </si>
  <si>
    <t>Durga Adharbhut Vidhyalaya</t>
  </si>
  <si>
    <t>Bindeshwori Ma V</t>
  </si>
  <si>
    <t>Amar Jyoti Adharbhut Vidhyalaya</t>
  </si>
  <si>
    <t>Mani Jyoti Adharbhut Vidhyalaya</t>
  </si>
  <si>
    <t>Valam Basic School</t>
  </si>
  <si>
    <t>Rupa Rural Municipality</t>
  </si>
  <si>
    <t>Indrayani Adharbhut Vidyalaya</t>
  </si>
  <si>
    <t>Arunodaya Adharbhut Vidyalaya</t>
  </si>
  <si>
    <t>Kuleshwor Basic Vi</t>
  </si>
  <si>
    <t>gaditole</t>
  </si>
  <si>
    <t>Madrassa Islimiya Misbahul Walum</t>
  </si>
  <si>
    <t>Madrassa Araviya Bhahrul Olum Salfiya</t>
  </si>
  <si>
    <t>Madrsa Darul Hoda Al Salfiya Semra</t>
  </si>
  <si>
    <t>Madrasa Onbarul Olum</t>
  </si>
  <si>
    <t>Semrahana</t>
  </si>
  <si>
    <t>Madarsa Khildabin Walid Al Islamiya</t>
  </si>
  <si>
    <t>Bhairahawa Namuna</t>
  </si>
  <si>
    <t>Babai Gaunpalika</t>
  </si>
  <si>
    <t>Panchkule</t>
  </si>
  <si>
    <t>Tikulidamar</t>
  </si>
  <si>
    <t xml:space="preserve">Dhoba ghat </t>
  </si>
  <si>
    <t xml:space="preserve">Jaubari </t>
  </si>
  <si>
    <t>Purandhara  Kanchanpur</t>
  </si>
  <si>
    <t>Sunderkhal</t>
  </si>
  <si>
    <t xml:space="preserve">Jila </t>
  </si>
  <si>
    <t xml:space="preserve">Charakmatiya </t>
  </si>
  <si>
    <t xml:space="preserve">Simalkuna </t>
  </si>
  <si>
    <t>Siddheshori Adharbhut Vidyalaya Simalkuna</t>
  </si>
  <si>
    <t>Tallomalai</t>
  </si>
  <si>
    <t>Deuti Adharbhut Vidyalaya Tallomalai</t>
  </si>
  <si>
    <t xml:space="preserve">Odale </t>
  </si>
  <si>
    <t>Babarpur</t>
  </si>
  <si>
    <t>Janata Adharbhut Vidyalaya Babarpur</t>
  </si>
  <si>
    <t>Nepal Rastriya Adharbhut Vidyalaya Baisaribharatpur</t>
  </si>
  <si>
    <t xml:space="preserve">Kaptane </t>
  </si>
  <si>
    <t xml:space="preserve">Kaprel Bhanghtari  </t>
  </si>
  <si>
    <t>Hastanpur</t>
  </si>
  <si>
    <t>Janashram Adharbhut Vidyalaya Hastanapur</t>
  </si>
  <si>
    <t>Khayarbhitti</t>
  </si>
  <si>
    <t>Kuirene</t>
  </si>
  <si>
    <t xml:space="preserve">Amrakhuti </t>
  </si>
  <si>
    <t xml:space="preserve">Purbahapur </t>
  </si>
  <si>
    <t>suparae</t>
  </si>
  <si>
    <t>Banglachuli Gaunpalika</t>
  </si>
  <si>
    <t>Gasikochapa</t>
  </si>
  <si>
    <t>Bagarkuti</t>
  </si>
  <si>
    <t>Balhit Pra Vi Bagarkuti</t>
  </si>
  <si>
    <t>Jabarpur</t>
  </si>
  <si>
    <t xml:space="preserve">Hansipur </t>
  </si>
  <si>
    <t>Khadga Mandir Adharbhut Vidyalaya Hansipur</t>
  </si>
  <si>
    <t xml:space="preserve">Lahape </t>
  </si>
  <si>
    <t>Bal Jyoti Adharbhut Vidyalaya Lahape</t>
  </si>
  <si>
    <t>chhapdada</t>
  </si>
  <si>
    <t>syanla</t>
  </si>
  <si>
    <t>Gothibaan</t>
  </si>
  <si>
    <t>Julepani</t>
  </si>
  <si>
    <t>Pra Vi Jumlepani</t>
  </si>
  <si>
    <t>Fhyye</t>
  </si>
  <si>
    <t>Tribhuwan Jana Pra Vi Phata</t>
  </si>
  <si>
    <t xml:space="preserve">Mulabari </t>
  </si>
  <si>
    <t>Suryodaya Pra Vi Gahatera</t>
  </si>
  <si>
    <t>Baraha Tha Tapa</t>
  </si>
  <si>
    <t>Mahendra Adharbhut Vidyalaya Tapa</t>
  </si>
  <si>
    <t>Shreewaribari</t>
  </si>
  <si>
    <t>Dangban</t>
  </si>
  <si>
    <t>Aa Vi Dangbang</t>
  </si>
  <si>
    <t>Manab Kalyan Pra Vi Kuija</t>
  </si>
  <si>
    <t>Sudha Pra Vi Jare</t>
  </si>
  <si>
    <t>Nawa Saraswoti Pra Vi Jhelkhol</t>
  </si>
  <si>
    <t>Ribhan</t>
  </si>
  <si>
    <t>Sudha Pra Vi Rivan</t>
  </si>
  <si>
    <t>Chauri dada</t>
  </si>
  <si>
    <t>Mausure</t>
  </si>
  <si>
    <t>Shiva Pra Vi Khada</t>
  </si>
  <si>
    <t>Boch Pkhara</t>
  </si>
  <si>
    <t>Aa. Vi. Marpes</t>
  </si>
  <si>
    <t>Dangisharan Gaunpalika</t>
  </si>
  <si>
    <t>Shreegaun</t>
  </si>
  <si>
    <t>Adharbhut Vidyalaya Bakibetarpur</t>
  </si>
  <si>
    <t>malahikhola</t>
  </si>
  <si>
    <t>Pra. Vi Malaikhola</t>
  </si>
  <si>
    <t>madhapur</t>
  </si>
  <si>
    <t>saloura</t>
  </si>
  <si>
    <t>baibang</t>
  </si>
  <si>
    <t>Ratri ma v Baibang</t>
  </si>
  <si>
    <t>Saraswoti Adharbhut Vidyalaya Padampur Ekali</t>
  </si>
  <si>
    <t>Siddha Prithvi Janata Ma V</t>
  </si>
  <si>
    <t>Pprashaduwa</t>
  </si>
  <si>
    <t>Buteniya</t>
  </si>
  <si>
    <t>Gadhawa Gaunpalika</t>
  </si>
  <si>
    <t>Saraswoti Adharbhut Vidyalaya Chandanpur</t>
  </si>
  <si>
    <t>Durga Adharbhut Vidyalaya Manikapur</t>
  </si>
  <si>
    <t xml:space="preserve">Bala Khutti </t>
  </si>
  <si>
    <t>Bal Kalyan Adharbhut Vidyalaya Balakhutti</t>
  </si>
  <si>
    <t xml:space="preserve">Khabari Khutti </t>
  </si>
  <si>
    <t xml:space="preserve">Praseni </t>
  </si>
  <si>
    <t>Dipendra Adharbhut Vidyalaya Parseni</t>
  </si>
  <si>
    <t>kakrahawa</t>
  </si>
  <si>
    <t>Namuna Adharbhut Vidyalaya Kakrahawa</t>
  </si>
  <si>
    <t xml:space="preserve">Badhahar </t>
  </si>
  <si>
    <t xml:space="preserve">Pachaiya Deukhuri </t>
  </si>
  <si>
    <t>Jana Mukhi Adharbhut Vidyalaya Rangsing</t>
  </si>
  <si>
    <t>Adarsha Ratri Adharbhut Vidyalaya Gobardiya</t>
  </si>
  <si>
    <t>Pachaiya</t>
  </si>
  <si>
    <t xml:space="preserve">Khabarinaka </t>
  </si>
  <si>
    <t>Ramour</t>
  </si>
  <si>
    <t xml:space="preserve">Madarsaha  Islamiya Mohamad  Alsifiya </t>
  </si>
  <si>
    <t>Khadgapur</t>
  </si>
  <si>
    <t>Ghdhawa</t>
  </si>
  <si>
    <t xml:space="preserve">Ratnpur </t>
  </si>
  <si>
    <t>Ghorahi Upamahanagarpalika</t>
  </si>
  <si>
    <t>Ninwar</t>
  </si>
  <si>
    <t>dharna</t>
  </si>
  <si>
    <t>rajhena</t>
  </si>
  <si>
    <t>Daljitpur</t>
  </si>
  <si>
    <t>Mahendra Adharbhut Vidyalaya Daljitpur</t>
  </si>
  <si>
    <t>karmatiya</t>
  </si>
  <si>
    <t>narayanpur</t>
  </si>
  <si>
    <t>Nepal Rastriya Adharbhut Vidyalaya Dundra</t>
  </si>
  <si>
    <t xml:space="preserve">Makundada </t>
  </si>
  <si>
    <t>teghara</t>
  </si>
  <si>
    <t>sewar</t>
  </si>
  <si>
    <t>Adharbhut Vidyalaya Gurje</t>
  </si>
  <si>
    <t>Basgajeri Hapur</t>
  </si>
  <si>
    <t xml:space="preserve">Hapur Marakot </t>
  </si>
  <si>
    <t xml:space="preserve">Hapur Nayabasti </t>
  </si>
  <si>
    <t>Shree Ma V Ratanpur Hapur, Dang</t>
  </si>
  <si>
    <t>Pra V Peda</t>
  </si>
  <si>
    <t xml:space="preserve">Khumkot </t>
  </si>
  <si>
    <t xml:space="preserve">Sisneri </t>
  </si>
  <si>
    <t xml:space="preserve">Paluthan </t>
  </si>
  <si>
    <t>Adharbhut Vidyalaya Sunpur</t>
  </si>
  <si>
    <t xml:space="preserve">Bhaiskurma </t>
  </si>
  <si>
    <t>Sarayu Adharbhut Vidyalaya Bhaiskurma</t>
  </si>
  <si>
    <t xml:space="preserve">Sawarikot </t>
  </si>
  <si>
    <t xml:space="preserve">Musutkhola </t>
  </si>
  <si>
    <t xml:space="preserve">Beluwa </t>
  </si>
  <si>
    <t xml:space="preserve">Jhingnibanjari </t>
  </si>
  <si>
    <t>Nabodaya Bal Kalyan Adharbhut Vidyalaya Dakshin Amrai</t>
  </si>
  <si>
    <t xml:space="preserve">Pereni </t>
  </si>
  <si>
    <t>Lamdaruwa</t>
  </si>
  <si>
    <t>Jana Jagriti Ma. Vi Lamadaruwa</t>
  </si>
  <si>
    <t>Bal Kalyan Adharbhut Vidyalaya Khaira</t>
  </si>
  <si>
    <t xml:space="preserve">Budhaura </t>
  </si>
  <si>
    <t>Shree Siddha Ratnanath Model Secondary School</t>
  </si>
  <si>
    <t>Ramata</t>
  </si>
  <si>
    <t>Pra V Ratamata</t>
  </si>
  <si>
    <t xml:space="preserve">Buka </t>
  </si>
  <si>
    <t>Surkedangi</t>
  </si>
  <si>
    <t xml:space="preserve">Sahilpur </t>
  </si>
  <si>
    <t>Adharbhut Vidyalaya Simaltara</t>
  </si>
  <si>
    <t>Karamkot</t>
  </si>
  <si>
    <t>Pra V Karmakot</t>
  </si>
  <si>
    <t>Adharbhut Vidyalaya Chaklighat</t>
  </si>
  <si>
    <t xml:space="preserve">Hekram </t>
  </si>
  <si>
    <t xml:space="preserve">Harnok </t>
  </si>
  <si>
    <t xml:space="preserve">Nimuriya </t>
  </si>
  <si>
    <t>Siddhartha Pra Vi Boldi</t>
  </si>
  <si>
    <t>Antar Rastriya Yuba Barsa Ma.V. Tosh</t>
  </si>
  <si>
    <t xml:space="preserve">Ramche </t>
  </si>
  <si>
    <t xml:space="preserve">Damti </t>
  </si>
  <si>
    <t xml:space="preserve">Bamla </t>
  </si>
  <si>
    <t>Bhumi Aa Vi Bamla</t>
  </si>
  <si>
    <t xml:space="preserve">Lithan </t>
  </si>
  <si>
    <t xml:space="preserve">Duikhole </t>
  </si>
  <si>
    <t>Kaulechaur</t>
  </si>
  <si>
    <t>Janata Pra Vi Kaulechaur</t>
  </si>
  <si>
    <t>Sukrawar</t>
  </si>
  <si>
    <t>Mata Pabitra Devi Adharbhut Vidyalaya Sukrawar</t>
  </si>
  <si>
    <t>Shree Ma V Jajaragaun</t>
  </si>
  <si>
    <t xml:space="preserve">Lakhawar </t>
  </si>
  <si>
    <t xml:space="preserve">Haridwar </t>
  </si>
  <si>
    <t>Pra V Kwadi</t>
  </si>
  <si>
    <t xml:space="preserve">Masina </t>
  </si>
  <si>
    <t xml:space="preserve">Ghordaura </t>
  </si>
  <si>
    <t>Pra Vi Ghordaura</t>
  </si>
  <si>
    <t>Ghithepani Fursekhola</t>
  </si>
  <si>
    <t>Basic School Githepani</t>
  </si>
  <si>
    <t xml:space="preserve">Ghorahi </t>
  </si>
  <si>
    <t>Pra Vi Jogidaha</t>
  </si>
  <si>
    <t xml:space="preserve">Belghari </t>
  </si>
  <si>
    <t>Ambikeshwari Basic School Belghari</t>
  </si>
  <si>
    <t xml:space="preserve">Karjahi </t>
  </si>
  <si>
    <t>Sani ambapur</t>
  </si>
  <si>
    <t>Pra V Sani Ambapur</t>
  </si>
  <si>
    <t>Bal Bikash Ma V Ghorahi</t>
  </si>
  <si>
    <t xml:space="preserve">Kathekol </t>
  </si>
  <si>
    <t xml:space="preserve">Bahun dada </t>
  </si>
  <si>
    <t>Sirjanshil Adharbhut Vidyalaya Bahun Danda</t>
  </si>
  <si>
    <t xml:space="preserve">Bharatpur </t>
  </si>
  <si>
    <t xml:space="preserve">Saimandir </t>
  </si>
  <si>
    <t>Gausiya Ahale Sunnat Madarasa Ghorahi</t>
  </si>
  <si>
    <t>Lamahi Nagarpalika</t>
  </si>
  <si>
    <t xml:space="preserve">Bangaun </t>
  </si>
  <si>
    <t>Uttarmaj Gaun</t>
  </si>
  <si>
    <t>Baltara Adharbhut Vidyalaya Uttarmajgaun</t>
  </si>
  <si>
    <t>Bengaun</t>
  </si>
  <si>
    <t>Bal Janata Adharbhut Vidyalaya Bangaun</t>
  </si>
  <si>
    <t>Jana Jyoti Adharbhut Vidyalaya Dachhinjajgaun Ghumna</t>
  </si>
  <si>
    <t>Hardaw</t>
  </si>
  <si>
    <t>Adharbhut Vidyalaya Vhattarkunda</t>
  </si>
  <si>
    <t>Argun Adharbhut Vidyalaya Hasanapur</t>
  </si>
  <si>
    <t>Gyan Jyoti Adharbhut Vidyalaya Bhauka</t>
  </si>
  <si>
    <t>Balodaya Adharbhut Vidyalaya Sundabari</t>
  </si>
  <si>
    <t xml:space="preserve">Raniyarpur </t>
  </si>
  <si>
    <t xml:space="preserve">Sonpur </t>
  </si>
  <si>
    <t>Sonpur keruniya</t>
  </si>
  <si>
    <t>Himal Adharbhut Vidyalaya Sonpur</t>
  </si>
  <si>
    <t>Ma V Falkapur</t>
  </si>
  <si>
    <t>Tikiligad</t>
  </si>
  <si>
    <t xml:space="preserve"> Adarsha tol </t>
  </si>
  <si>
    <t>Madrassa Nurul Islam School Chailahi</t>
  </si>
  <si>
    <t xml:space="preserve">Chailahi </t>
  </si>
  <si>
    <t>Rajpur Gaunpalika</t>
  </si>
  <si>
    <t>karangakhola</t>
  </si>
  <si>
    <t>Jyoti Adharbhut Vidyalaya Gurungkhola</t>
  </si>
  <si>
    <t>Mahatikhola</t>
  </si>
  <si>
    <t>Bal Kalyan Adharbhut Vidyalaya Khangranaka</t>
  </si>
  <si>
    <t>Gauri Shankar Adharbhut Vidyalaya Bhaisahinaka</t>
  </si>
  <si>
    <t xml:space="preserve">Gangadi </t>
  </si>
  <si>
    <t>Adharbhut Vidyalaya Dulaiya</t>
  </si>
  <si>
    <t>Salbhuri</t>
  </si>
  <si>
    <t>jangrahawa</t>
  </si>
  <si>
    <t>Rapti Gaunpalika</t>
  </si>
  <si>
    <t>Adharbhut Vidyalaya Rupakot</t>
  </si>
  <si>
    <t>masheridada</t>
  </si>
  <si>
    <t>lalmatiya</t>
  </si>
  <si>
    <t>Devi Pra Vi. Maseridada</t>
  </si>
  <si>
    <t>dhapkhola</t>
  </si>
  <si>
    <t>Bhadrakshi Pra Vi Dhapkhola</t>
  </si>
  <si>
    <t>hansipur</t>
  </si>
  <si>
    <t>Bal Pragati Pra Vi Talloghoskhola</t>
  </si>
  <si>
    <t>bhaluwang</t>
  </si>
  <si>
    <t>Nepal Rastriya Ma V. Bhalubang</t>
  </si>
  <si>
    <t>Jana Jyoti Adharbhut Vidyalaya Nayagaun Sungure</t>
  </si>
  <si>
    <t>maurighat</t>
  </si>
  <si>
    <t>Ratri Pra Vi. Maurighat</t>
  </si>
  <si>
    <t>khuriera</t>
  </si>
  <si>
    <t>Janata Pra Vi. Khururiya</t>
  </si>
  <si>
    <t>basantapur</t>
  </si>
  <si>
    <t>Bp Pra Vi Basantapur</t>
  </si>
  <si>
    <t>chaite damar</t>
  </si>
  <si>
    <t>Rapti Ganga Pra Vi. Chaite</t>
  </si>
  <si>
    <t>Nawa Pratibha Adharbhut Vidyalaya Pakhapani</t>
  </si>
  <si>
    <t>Ma V. Maurighat</t>
  </si>
  <si>
    <t xml:space="preserve">Masuriya </t>
  </si>
  <si>
    <t>Durga Bhawani Basic School Masuriya</t>
  </si>
  <si>
    <t xml:space="preserve">Shreechaur </t>
  </si>
  <si>
    <t>Nawa Jyoti Adharbhut Vidyalaya Shreechaur</t>
  </si>
  <si>
    <t>bagasoti</t>
  </si>
  <si>
    <t>Baraha Pra Vi. Bagasoti</t>
  </si>
  <si>
    <t>pulchowk Bhalubang</t>
  </si>
  <si>
    <t>Swargadwari Pra Vi. Pulchok Bhalugang</t>
  </si>
  <si>
    <t xml:space="preserve">Syanighosh </t>
  </si>
  <si>
    <t>thakarikot</t>
  </si>
  <si>
    <t>Pra Vi Thakarikot</t>
  </si>
  <si>
    <t>pathargadwa</t>
  </si>
  <si>
    <t>Bal Kalyan Adharbhut Vidyalaya Pahadawa</t>
  </si>
  <si>
    <t xml:space="preserve">Karnagkot </t>
  </si>
  <si>
    <t>Janata Adharbhut Vidyalaya Karangekot</t>
  </si>
  <si>
    <t>bhagawanpur</t>
  </si>
  <si>
    <t>Hanseshwor Pra Vi Bhagawanpur</t>
  </si>
  <si>
    <t>Saraswoti Adharbhut Vidyalaya Chhotkisisahaniya</t>
  </si>
  <si>
    <t>Gyanodaya Adharbhut Vidyalaya Patthargadhawa</t>
  </si>
  <si>
    <t>pipari</t>
  </si>
  <si>
    <t>Shankar Ma V Pipari</t>
  </si>
  <si>
    <t>kalapani</t>
  </si>
  <si>
    <t>Sarbodaya Ma V. Sisahaniya</t>
  </si>
  <si>
    <t>bhulkee</t>
  </si>
  <si>
    <t>Sagarmatha Pra Vi Bhulke</t>
  </si>
  <si>
    <t>sisahaniya</t>
  </si>
  <si>
    <t xml:space="preserve">Bhalubang </t>
  </si>
  <si>
    <t xml:space="preserve"> Rajaya Mustafa  Madarsa  Bhalubang </t>
  </si>
  <si>
    <t>Shantinagar Gaunpalika</t>
  </si>
  <si>
    <t xml:space="preserve"> Khiltapur</t>
  </si>
  <si>
    <t>Bayale</t>
  </si>
  <si>
    <t>Birendra Ma V Khiltapur Baghamare</t>
  </si>
  <si>
    <t>Madrassa Jayaululam Amuwa Pra V</t>
  </si>
  <si>
    <t>Ambikeshwori Adharbhut Vidyalaya Amuwa</t>
  </si>
  <si>
    <t>Pedekhola Dovan</t>
  </si>
  <si>
    <t>Adharbhut Vidyalaya Pedikhola</t>
  </si>
  <si>
    <t>Kalika Pra V Bishnupur</t>
  </si>
  <si>
    <t>Balkalyan Adharbhut Vidyalaya</t>
  </si>
  <si>
    <t>Sim ratipokhari</t>
  </si>
  <si>
    <t>Saraswoti Adharbhut Vidyalaya Baghkhor</t>
  </si>
  <si>
    <t>Laxmi Adharbhut Vidyalaya Harichar</t>
  </si>
  <si>
    <t>Basanta Langhali Pra V Jyamire</t>
  </si>
  <si>
    <t>Adarsha Adharbhut Vidyalaya Kasipur</t>
  </si>
  <si>
    <t>Adharbhut Vidyalaya Sundawori</t>
  </si>
  <si>
    <t>Budhabar</t>
  </si>
  <si>
    <t>Bayale simtara</t>
  </si>
  <si>
    <t>Jumelekula</t>
  </si>
  <si>
    <t>Saraswoti Adharbhut Vidyalaya Jumlekula</t>
  </si>
  <si>
    <t>Adharbhut Vidyalaya Bastikhola</t>
  </si>
  <si>
    <t>Tulsipur Upamahanagarpalika</t>
  </si>
  <si>
    <t>Beljhundi</t>
  </si>
  <si>
    <t>Aa Vi Belghundi</t>
  </si>
  <si>
    <t xml:space="preserve"> Barleni</t>
  </si>
  <si>
    <t xml:space="preserve"> Dudharas</t>
  </si>
  <si>
    <t xml:space="preserve"> Bhitrisakram</t>
  </si>
  <si>
    <t>Kutechour</t>
  </si>
  <si>
    <t>Akkashi</t>
  </si>
  <si>
    <t>dhamakapur</t>
  </si>
  <si>
    <t>Bal Chetana Aa. Vi. Dhamakapur</t>
  </si>
  <si>
    <t>bhojpur</t>
  </si>
  <si>
    <t>akami matera</t>
  </si>
  <si>
    <t>kothari</t>
  </si>
  <si>
    <t>pra.vi kothari</t>
  </si>
  <si>
    <t>Adharbhut Vidyalaya Lohadabara</t>
  </si>
  <si>
    <t xml:space="preserve">khusamatpur </t>
  </si>
  <si>
    <t>dadapatu</t>
  </si>
  <si>
    <t>duruwa</t>
  </si>
  <si>
    <t>luhadabara</t>
  </si>
  <si>
    <t>duruwapahaduwa m</t>
  </si>
  <si>
    <t xml:space="preserve">Kalakhola </t>
  </si>
  <si>
    <t xml:space="preserve">Kahdere </t>
  </si>
  <si>
    <t>Janasharm Ma V Khadre</t>
  </si>
  <si>
    <t>ghoraneti</t>
  </si>
  <si>
    <t>Deep Jyoti Adharbhut Vidyalaya Ghoraneti</t>
  </si>
  <si>
    <t xml:space="preserve">banahari </t>
  </si>
  <si>
    <t>Banahari Pra V Banahari</t>
  </si>
  <si>
    <t>mulkot</t>
  </si>
  <si>
    <t xml:space="preserve"> Khumkhani</t>
  </si>
  <si>
    <t>laxmipur</t>
  </si>
  <si>
    <t>Laxmi Aa. Vi Laxmipur</t>
  </si>
  <si>
    <t>Majagaun</t>
  </si>
  <si>
    <t>bankatta</t>
  </si>
  <si>
    <t>bhelahi</t>
  </si>
  <si>
    <t>Kuirepani</t>
  </si>
  <si>
    <t xml:space="preserve">Chhote </t>
  </si>
  <si>
    <t>Srijanshil Adharbhut Vidyalaya Chhote</t>
  </si>
  <si>
    <t>Bhyudarsunpur</t>
  </si>
  <si>
    <t xml:space="preserve">Abidhara </t>
  </si>
  <si>
    <t>Gairauire</t>
  </si>
  <si>
    <t>Potali</t>
  </si>
  <si>
    <t>bakhariya</t>
  </si>
  <si>
    <t>Adharbhut Vidyalaya Barahakhuti</t>
  </si>
  <si>
    <t>Tuiraniyapur</t>
  </si>
  <si>
    <t xml:space="preserve"> Ambapur dada</t>
  </si>
  <si>
    <t>gaurigaun</t>
  </si>
  <si>
    <t xml:space="preserve">raikhaliyan </t>
  </si>
  <si>
    <t xml:space="preserve"> Patubangaun</t>
  </si>
  <si>
    <t>taringai</t>
  </si>
  <si>
    <t>Jana Mukhi Pra V Tarigain</t>
  </si>
  <si>
    <t>Mahendra Ma V Tulsipur</t>
  </si>
  <si>
    <t>Doghera</t>
  </si>
  <si>
    <t>Ma. V Doghare</t>
  </si>
  <si>
    <t>tulsipur</t>
  </si>
  <si>
    <t xml:space="preserve"> Damargaun</t>
  </si>
  <si>
    <t>motipur</t>
  </si>
  <si>
    <t>ranagaun</t>
  </si>
  <si>
    <t xml:space="preserve">harneti </t>
  </si>
  <si>
    <t>salliban</t>
  </si>
  <si>
    <t>Saraswoti Chautara Adharbhut Vidyalaya Salliban</t>
  </si>
  <si>
    <t>ambass</t>
  </si>
  <si>
    <t>Ma V Pratapkot Ambas</t>
  </si>
  <si>
    <t>bhatte</t>
  </si>
  <si>
    <t>sundarnagar</t>
  </si>
  <si>
    <t>Gyan Jyoti Aa V Sundarnagar</t>
  </si>
  <si>
    <t>tikari</t>
  </si>
  <si>
    <t>pratibha tol</t>
  </si>
  <si>
    <t xml:space="preserve"> rakshachaur</t>
  </si>
  <si>
    <t>peergaun</t>
  </si>
  <si>
    <t xml:space="preserve">kwangi </t>
  </si>
  <si>
    <t>Adharbhut Vidyalaya Kataha</t>
  </si>
  <si>
    <t>sujaura</t>
  </si>
  <si>
    <t>Sukreshwori Pra V Sukaura</t>
  </si>
  <si>
    <t>nawalpur</t>
  </si>
  <si>
    <t xml:space="preserve">Amar Ma V Urahari </t>
  </si>
  <si>
    <t xml:space="preserve">Bankatti </t>
  </si>
  <si>
    <t xml:space="preserve">Manpur </t>
  </si>
  <si>
    <t>/ Shahid Smrity School</t>
  </si>
  <si>
    <t>Barahtal Gaunpalika</t>
  </si>
  <si>
    <t>Pagma</t>
  </si>
  <si>
    <t>Harirarpur</t>
  </si>
  <si>
    <t>Ranighat</t>
  </si>
  <si>
    <t>Nera Adharbhut Vidyalaya Telpani</t>
  </si>
  <si>
    <t>Nera Adharbhut Vidyalaya Shreechaur</t>
  </si>
  <si>
    <t>Sugurkhal</t>
  </si>
  <si>
    <t>Mangrha</t>
  </si>
  <si>
    <t>Janjagriti Pra V Bhitrikuna</t>
  </si>
  <si>
    <t>Janajyoti Pra V Jyamire</t>
  </si>
  <si>
    <t xml:space="preserve"> KafalGaira</t>
  </si>
  <si>
    <t>Baddichaur</t>
  </si>
  <si>
    <t>Gwalekanda</t>
  </si>
  <si>
    <t>Nera Pra. V Gwalekanda</t>
  </si>
  <si>
    <t>Saraswati Adharbhut Vidyalaya Kunathari</t>
  </si>
  <si>
    <t>Kumbhikot</t>
  </si>
  <si>
    <t>Nera Adharbhut Vidyalaya Kumbhikot</t>
  </si>
  <si>
    <t>Jana Jagriti Pra V Damar</t>
  </si>
  <si>
    <t>Kalika Pra V Chulidada</t>
  </si>
  <si>
    <t>Bhanu Pra V Chepang</t>
  </si>
  <si>
    <t>Raksani</t>
  </si>
  <si>
    <t>Dhamalakhali</t>
  </si>
  <si>
    <t>Pra V Dhamalakhali</t>
  </si>
  <si>
    <t>Racha</t>
  </si>
  <si>
    <t>Pra V Racha</t>
  </si>
  <si>
    <t>Sirupata</t>
  </si>
  <si>
    <t>Dhanigad</t>
  </si>
  <si>
    <t>Nera Adharbhut Vidyalaya Dhanigad</t>
  </si>
  <si>
    <t>Thari</t>
  </si>
  <si>
    <t>Bal Bhairab Prastabita Adharbhut Vidyalaya Thari</t>
  </si>
  <si>
    <t>Ghodaankhe</t>
  </si>
  <si>
    <t>Bhal Ne Pra V Ghodaankhe</t>
  </si>
  <si>
    <t>Salaine</t>
  </si>
  <si>
    <t>Haldekharke</t>
  </si>
  <si>
    <t>Nepal Rastiya Pra V Haldekharke</t>
  </si>
  <si>
    <t>Thapadanda</t>
  </si>
  <si>
    <t>Jana Jyoti Pra V Odaltal</t>
  </si>
  <si>
    <t>Pokharikanda</t>
  </si>
  <si>
    <t>Nepal Rastriya Pra V Syaule</t>
  </si>
  <si>
    <t>Yaga Jyoti Adharbhut Vidyalaya Lamkane</t>
  </si>
  <si>
    <t>Ammar Jyoti Adharbhut Vidyalaya Buti Pokharikanda</t>
  </si>
  <si>
    <t>PaiyaPani</t>
  </si>
  <si>
    <t>Janata Jyoti Pra V Paiyapani</t>
  </si>
  <si>
    <t>Gahakhal</t>
  </si>
  <si>
    <t>Nera Pra V Gahakhal</t>
  </si>
  <si>
    <t>Biureni</t>
  </si>
  <si>
    <t>Laxmi Pra V Karange</t>
  </si>
  <si>
    <t>Taranga</t>
  </si>
  <si>
    <t>Bheri Ma V Taranga</t>
  </si>
  <si>
    <t>Sukurmala</t>
  </si>
  <si>
    <t>Bhairabi Adharbhut Vidyalaya Sukurmala</t>
  </si>
  <si>
    <t>Bhatteghari</t>
  </si>
  <si>
    <t>Shajghat</t>
  </si>
  <si>
    <t>Saraswati Adharbhut Vidyalaya Shajghat</t>
  </si>
  <si>
    <t>Harrekanda</t>
  </si>
  <si>
    <t>Gainekanda</t>
  </si>
  <si>
    <t>Narsinghkanda</t>
  </si>
  <si>
    <t>Baraha Adharbhut Vidyalaya Taranga</t>
  </si>
  <si>
    <t>Bheriganga Nagarpalika</t>
  </si>
  <si>
    <t>Sarada Ma V Chhinchu</t>
  </si>
  <si>
    <t>Chinchu</t>
  </si>
  <si>
    <t>Prabhat Ma V Thanichaur Chinchu</t>
  </si>
  <si>
    <t>Kalidamar</t>
  </si>
  <si>
    <t>Ne.Ra Ma V Tolikhola Kalidamar</t>
  </si>
  <si>
    <t>Babaihattikhal</t>
  </si>
  <si>
    <t>Janata Pra V Babaihattikhal</t>
  </si>
  <si>
    <t>Adharbhut Vidyalaya Muralikhola</t>
  </si>
  <si>
    <t>Nera Adharbhut Vidyalaya Amilachour</t>
  </si>
  <si>
    <t>Vidyalaya</t>
  </si>
  <si>
    <t>Surya Jyoti Adharbhut Vidyalaya</t>
  </si>
  <si>
    <t>Chiurigaira</t>
  </si>
  <si>
    <t>Bhawani Adharbhut Vidyalaya Chiurigaira</t>
  </si>
  <si>
    <t>Nera Adharbhut Vidyalaya Tallothanichaur</t>
  </si>
  <si>
    <t>Pra V Masina Chinchu</t>
  </si>
  <si>
    <t>Lekh- Hattikhal</t>
  </si>
  <si>
    <t>Pra V Madanichaur Chinchu</t>
  </si>
  <si>
    <t>Geruwani</t>
  </si>
  <si>
    <t>Saraswati PS. Geruwani</t>
  </si>
  <si>
    <t>Chandra Surya Pra V Lekhparajul</t>
  </si>
  <si>
    <t>Aabalparajul</t>
  </si>
  <si>
    <t>Nepal Rastriya Adharbhut Vidyalaya Aabalparajul</t>
  </si>
  <si>
    <t>Jana Jyoti Pra V Kutmire</t>
  </si>
  <si>
    <t>Lekhprajul</t>
  </si>
  <si>
    <t>Ma V Bhaisedamar Sanimor Lekhprajul</t>
  </si>
  <si>
    <t>Pra V Maniramkanda Lekhparajul</t>
  </si>
  <si>
    <t>Tharmuse</t>
  </si>
  <si>
    <t>Jana Jyoti Adharbhut Vidyalaya Tharmuse</t>
  </si>
  <si>
    <t>Bal Jyoti Pra V Sanodungi Lekhparajul</t>
  </si>
  <si>
    <t>Debisthal</t>
  </si>
  <si>
    <t>Biswo Jyoti Pra V Debisthal</t>
  </si>
  <si>
    <t>Chandra Surya Pra V Kukurphale</t>
  </si>
  <si>
    <t>Ne.Ra .Ma .V. Sanojatri</t>
  </si>
  <si>
    <t>JanaJyoti Ma. V. Jhingni</t>
  </si>
  <si>
    <t>Ne. Ra Ma. Vidhyalaya Lode</t>
  </si>
  <si>
    <t>Nera Adharbhut Vidyalaya Ghariban</t>
  </si>
  <si>
    <t>Katheghari</t>
  </si>
  <si>
    <t>Adharbhut Vidyalaya Katheghari Bheriganga 7</t>
  </si>
  <si>
    <t>Lekhjhigni</t>
  </si>
  <si>
    <t>Nawa Jyoti Pra V lekhjhigni</t>
  </si>
  <si>
    <t>Pra V Mulpani</t>
  </si>
  <si>
    <t>Prabhat Pra V ThuloJatri Maintada</t>
  </si>
  <si>
    <t>Chaukhe</t>
  </si>
  <si>
    <t>Deuti Pra V Chaukhe</t>
  </si>
  <si>
    <t>Himalaya Pra V Lamakhali</t>
  </si>
  <si>
    <t>Thulokhali</t>
  </si>
  <si>
    <t>Deep Jyoti Pra V Kuire</t>
  </si>
  <si>
    <t>Sikhar Ma V Ramghat</t>
  </si>
  <si>
    <t>Pra V Sitapur Ramghat</t>
  </si>
  <si>
    <t>Kashipur</t>
  </si>
  <si>
    <t>Chandradoya Adharbhut Vidyalaya Kashipur</t>
  </si>
  <si>
    <t>Ganesh Pra V Ramghat</t>
  </si>
  <si>
    <t>Laligurush Ma V Ghumne Ramghat</t>
  </si>
  <si>
    <t>Bhagawati Pra V Bhimpur</t>
  </si>
  <si>
    <t>Mahilabikash</t>
  </si>
  <si>
    <t>Birendranagar Nagarpalika</t>
  </si>
  <si>
    <t>Birendranagar</t>
  </si>
  <si>
    <t>Ne.Ra.PS. Dharapani</t>
  </si>
  <si>
    <t>Kalikaisthan</t>
  </si>
  <si>
    <t>Nera Adharbhut Vidyalaya Khajura</t>
  </si>
  <si>
    <t>Chhabi Adharvut V Kalagaun</t>
  </si>
  <si>
    <t>Hasta Bir Pra Vi. Chanaute</t>
  </si>
  <si>
    <t>Padam Lila Pra Vi. Itram</t>
  </si>
  <si>
    <t>Khoriyaa</t>
  </si>
  <si>
    <t>Dipmala Pra Vi. Aapdali</t>
  </si>
  <si>
    <t>Kalinchok</t>
  </si>
  <si>
    <t>Balmandir Pra Vi Kalinchok</t>
  </si>
  <si>
    <t>Bangesimal</t>
  </si>
  <si>
    <t>Saraswati Pra Vi Bangesimal</t>
  </si>
  <si>
    <t>Nera Adharbhut Vi Chisapani</t>
  </si>
  <si>
    <t>Dhodekhali</t>
  </si>
  <si>
    <t>Tripureshwor Ma V Dhodekhali</t>
  </si>
  <si>
    <t>Bhairabstan</t>
  </si>
  <si>
    <t>Bhairab Ma V Bhairabstan</t>
  </si>
  <si>
    <t>Neware</t>
  </si>
  <si>
    <t>Amar Jyoti Ma V Neware</t>
  </si>
  <si>
    <t>Jana Ma V Birendranagar</t>
  </si>
  <si>
    <t>Bnp-8</t>
  </si>
  <si>
    <t>Siddha Bahira Balakko Vidhyalaya, Bnp-8</t>
  </si>
  <si>
    <t>Khorke</t>
  </si>
  <si>
    <t>Madrassa Phauja Ulum Pra V. Khorke</t>
  </si>
  <si>
    <t>Nepal Rastriya Pra V. Ramche</t>
  </si>
  <si>
    <t>Darnakot</t>
  </si>
  <si>
    <t>Ganga Adharbhut Vidyalaya Darnakot</t>
  </si>
  <si>
    <t>Mahakali Pra Vi Saldada Gadi</t>
  </si>
  <si>
    <t>Ramrikanda</t>
  </si>
  <si>
    <t>Bhairab Adharbhut Vidyalayai Ramrikanda</t>
  </si>
  <si>
    <t>Meheli</t>
  </si>
  <si>
    <t>Adarsha Ma V Meheli</t>
  </si>
  <si>
    <t>Leheda</t>
  </si>
  <si>
    <t>Saraswati Pr Vi Leheda</t>
  </si>
  <si>
    <t>Surya Adharbhut Vidyalaya Garpan</t>
  </si>
  <si>
    <t>Sanilekh</t>
  </si>
  <si>
    <t>Bishwokali Adharbhut Vidyalaya Sanilekh</t>
  </si>
  <si>
    <t>Bhitri-Khola</t>
  </si>
  <si>
    <t>Saraswati Pra Vi Gumantar</t>
  </si>
  <si>
    <t>Ratadanda</t>
  </si>
  <si>
    <t>Nera Pra Vi Ratadanda</t>
  </si>
  <si>
    <t>Nera Pra Vi Panchghare</t>
  </si>
  <si>
    <t>Jamundada</t>
  </si>
  <si>
    <t>Nera Pra Vi Jamundada</t>
  </si>
  <si>
    <t>Nepal Rastriya Chandra Ganga Ma V Gagretal</t>
  </si>
  <si>
    <t>Shiva Ma V Dhuliyabit</t>
  </si>
  <si>
    <t>Nepal Rastriya Adharbhut Vidyalaya Nalkhola</t>
  </si>
  <si>
    <t>Saraswati Pra V. Gargare</t>
  </si>
  <si>
    <t>Jagannath PS Masurikhet</t>
  </si>
  <si>
    <t>Nera Adharbhut Vidyalaya Bamekhola</t>
  </si>
  <si>
    <t>Jana Sewa Ma. V. Ghusra</t>
  </si>
  <si>
    <t>Ganga Mala Basic School Pipira</t>
  </si>
  <si>
    <t>Chadanicauki</t>
  </si>
  <si>
    <t>Basic School Chadanicauki</t>
  </si>
  <si>
    <t>Kalika Pra Vi Subbakuna</t>
  </si>
  <si>
    <t>Kankre Bihar Pra. Vi. Charkune</t>
  </si>
  <si>
    <t>Mangalgadhi Pra Vi Dipnagar</t>
  </si>
  <si>
    <t>Madrasa Madina Ma V. Pipira</t>
  </si>
  <si>
    <t>Nabajeeban Pra Vi Santipur</t>
  </si>
  <si>
    <t>Sano-Surkhet</t>
  </si>
  <si>
    <t>Shiva Pra Vi. Jhyalsekhola</t>
  </si>
  <si>
    <t>Kafaltakura</t>
  </si>
  <si>
    <t>Manakamana Pra Vi Kafaltakura</t>
  </si>
  <si>
    <t>Hariskate</t>
  </si>
  <si>
    <t>Saraswati Pra Vi. Bhalukhola</t>
  </si>
  <si>
    <t>Paregaun</t>
  </si>
  <si>
    <t>Nera Mavi Ratu Devisthan</t>
  </si>
  <si>
    <t>Krishnagunj</t>
  </si>
  <si>
    <t>Ananda Ma V. Krishnagunj</t>
  </si>
  <si>
    <t>Ragaspaila</t>
  </si>
  <si>
    <t>Saraswoti Adharbhut Vidyalayaut Vi Ragaspaila</t>
  </si>
  <si>
    <t>Koldanda</t>
  </si>
  <si>
    <t>Hari Dil Bhumi Adharbhut Vidyalaya Tatapani</t>
  </si>
  <si>
    <t>Chaukune Gaunpalika</t>
  </si>
  <si>
    <t>Bisauni</t>
  </si>
  <si>
    <t>Bhairavstan</t>
  </si>
  <si>
    <t>Nabadurga Pra V Khargadi Betan</t>
  </si>
  <si>
    <t>Nera Adharbhut Vidyalaya Sovanchaur</t>
  </si>
  <si>
    <t>Nepal Rastriya Pra V Simalkhet Betan</t>
  </si>
  <si>
    <t>Nabajyoti Pra V Kharapu Betan</t>
  </si>
  <si>
    <t>Satsalli</t>
  </si>
  <si>
    <t xml:space="preserve">Ne.Ra. PS.Sathsaili </t>
  </si>
  <si>
    <t>Bijura</t>
  </si>
  <si>
    <t>Jankalyan Adharbhut Vidyalaya Rekcha</t>
  </si>
  <si>
    <t>Puchma</t>
  </si>
  <si>
    <t>Nera Adharbhut Vidyalaya Puchama Bhedichaur</t>
  </si>
  <si>
    <t>Jhala</t>
  </si>
  <si>
    <t>Torsha</t>
  </si>
  <si>
    <t>Dhachke</t>
  </si>
  <si>
    <t>Pra Ve Dhachke</t>
  </si>
  <si>
    <t>Ghatgaun</t>
  </si>
  <si>
    <t>Kumala</t>
  </si>
  <si>
    <t>Palbazar</t>
  </si>
  <si>
    <t>Birgauda Adharbhut Vidyalaya</t>
  </si>
  <si>
    <t>Dhatgaun</t>
  </si>
  <si>
    <t>Ne.Ra.PS. Manipur</t>
  </si>
  <si>
    <t>Salmdharapani</t>
  </si>
  <si>
    <t>Nera Adharbhut Vidyalaya Salmdharapani</t>
  </si>
  <si>
    <t>Jivan Jyoti Ma V. guthu</t>
  </si>
  <si>
    <t>Nepal Rastriya Adharbhut Vidyalaya Vattesera Guthu</t>
  </si>
  <si>
    <t>Motisera</t>
  </si>
  <si>
    <t>Nera Adharbhut Vidyalaya Motisera</t>
  </si>
  <si>
    <t>Sisu Sichhya Adharbhut Vidyalaya Jumlyahamul</t>
  </si>
  <si>
    <t>Jyunarital</t>
  </si>
  <si>
    <t>Malika Adharbhut Vidyalaya Jyunarital</t>
  </si>
  <si>
    <t>Shanti Pra V Chithure Guthu</t>
  </si>
  <si>
    <t>Mahakali Adharbhut Vidyalaya Bola</t>
  </si>
  <si>
    <t>Chhiniggaira</t>
  </si>
  <si>
    <t>Dhamisen</t>
  </si>
  <si>
    <t>Chingad Gaupalika</t>
  </si>
  <si>
    <t>Tunichaur</t>
  </si>
  <si>
    <t>Awalching</t>
  </si>
  <si>
    <t xml:space="preserve"> Ne.Ra. Pra. V. Tunichaur Pamka</t>
  </si>
  <si>
    <t>Todka</t>
  </si>
  <si>
    <t>Bal Pra V.</t>
  </si>
  <si>
    <t xml:space="preserve">Ne.Ra. PS.Sime </t>
  </si>
  <si>
    <t>Pude</t>
  </si>
  <si>
    <t>Nera Adharbhut Vidyalaya Pude Pamka</t>
  </si>
  <si>
    <t>Saraswati Ma V Pamka</t>
  </si>
  <si>
    <t>Saraswati Pra V Bhorjani</t>
  </si>
  <si>
    <t>Chauragaun</t>
  </si>
  <si>
    <t>Gokarna Adharbhut Vidyalaya Pakhapani</t>
  </si>
  <si>
    <t>Chyarkule</t>
  </si>
  <si>
    <t>Adharbhut Vidyalaya Kaule</t>
  </si>
  <si>
    <t>Kalika Adharbhut Vidyalaya Rajena</t>
  </si>
  <si>
    <t>Chandreke</t>
  </si>
  <si>
    <t>Pra V Dharam Pokhara</t>
  </si>
  <si>
    <t>Patalghurichaur</t>
  </si>
  <si>
    <t>Pra V Patalghurichaur</t>
  </si>
  <si>
    <t>Kandapokhari</t>
  </si>
  <si>
    <t>Pra V Kandapokhari</t>
  </si>
  <si>
    <t>Tallo-Rahakul</t>
  </si>
  <si>
    <t>Laxmi Pra V Tallo Rahakul</t>
  </si>
  <si>
    <t>Gankanda</t>
  </si>
  <si>
    <t>Rahakul</t>
  </si>
  <si>
    <t>Pra V Mathillo Rahakul</t>
  </si>
  <si>
    <t>Pra V Parilekh</t>
  </si>
  <si>
    <t>Kandaghuwani</t>
  </si>
  <si>
    <t>Salyangaira</t>
  </si>
  <si>
    <t>Pra V Salyangaira</t>
  </si>
  <si>
    <t>Malika Pra V Dhanpani</t>
  </si>
  <si>
    <t>Dhaulachkhachaur</t>
  </si>
  <si>
    <t>Malika Ma V Matela</t>
  </si>
  <si>
    <t>Badakanda</t>
  </si>
  <si>
    <t>Pra V Badakanda</t>
  </si>
  <si>
    <t>Siyala</t>
  </si>
  <si>
    <t>Kanda-Jogada</t>
  </si>
  <si>
    <t>Laxmi Pra V Kandajogada</t>
  </si>
  <si>
    <t>Bhalma</t>
  </si>
  <si>
    <t>Pung</t>
  </si>
  <si>
    <t>Gurbhakot Nagarpalika</t>
  </si>
  <si>
    <t>Nepal Rastriya Pra Vi Simle</t>
  </si>
  <si>
    <t>Kumar Nepal Rastriya Pra V Pipaltakura</t>
  </si>
  <si>
    <t>Subhaghat</t>
  </si>
  <si>
    <t>Janata Pra Vi Subhaghat</t>
  </si>
  <si>
    <t>Dwangdwange</t>
  </si>
  <si>
    <t>Shanti Pra Vi Dwangdwange</t>
  </si>
  <si>
    <t>Surya Jyoti Adharbhut Vidyalaya Tati</t>
  </si>
  <si>
    <t>Bhagawati Pra Vi Dharapani</t>
  </si>
  <si>
    <t>Lamidada</t>
  </si>
  <si>
    <t>Bhathandada</t>
  </si>
  <si>
    <t>Pra V Jurichula Timure</t>
  </si>
  <si>
    <t>Nade</t>
  </si>
  <si>
    <t>Awalkurure</t>
  </si>
  <si>
    <t>Ganga Devi Pra V Awalkurule</t>
  </si>
  <si>
    <t>Surya Jyoti Adharbhut Vidyalaya Aapgaira</t>
  </si>
  <si>
    <t>Aabalsurma</t>
  </si>
  <si>
    <t>Barmagar</t>
  </si>
  <si>
    <t>Jansewa Pra V Barmagar</t>
  </si>
  <si>
    <t>Maseri</t>
  </si>
  <si>
    <t>Thignigaun</t>
  </si>
  <si>
    <t>Radha Krishna Pra Vi Thignigaun</t>
  </si>
  <si>
    <t>Bhedabari</t>
  </si>
  <si>
    <t>Nepal Rastriya Adharbhut Vidyalaya Bhedabari</t>
  </si>
  <si>
    <t>Pingadanda</t>
  </si>
  <si>
    <t>Jansewa Pra V Pingadanda</t>
  </si>
  <si>
    <t>Ambapur</t>
  </si>
  <si>
    <t>Ne Ra Saraswati Pra Vi Ambapur</t>
  </si>
  <si>
    <t>Panditakanla</t>
  </si>
  <si>
    <t>Nera Adharbhut Vidyalaya Panditakanla</t>
  </si>
  <si>
    <t>Nera Adharbhut Vidyalaya Nayagaun</t>
  </si>
  <si>
    <t>Vamka</t>
  </si>
  <si>
    <t>Kalika Pra Vi Vamka</t>
  </si>
  <si>
    <t>Jansanyukta Pra V Krishnanagar</t>
  </si>
  <si>
    <t>Bharleni</t>
  </si>
  <si>
    <t>Ghuyalpani</t>
  </si>
  <si>
    <t>Ne Ra Pra Vi Ghuyalpani</t>
  </si>
  <si>
    <t>Pra V Phalate</t>
  </si>
  <si>
    <t>Pra V Darkhase</t>
  </si>
  <si>
    <t>Kholadhaba</t>
  </si>
  <si>
    <t>Jana Kalyan Pra Vi Kholadhaba</t>
  </si>
  <si>
    <t>Atma Gyan Prapti Pra V Koldanda</t>
  </si>
  <si>
    <t>Nera Adharbhut Vidyalayai Rapat</t>
  </si>
  <si>
    <t>Jan Gyan Bhandar Ma V Kotkhola</t>
  </si>
  <si>
    <t>Nera Adharbhut Vidyalaya Ramrikanda</t>
  </si>
  <si>
    <t>Phulphule</t>
  </si>
  <si>
    <t>Nera Adharbhut Vidyalaya Sottarkholi</t>
  </si>
  <si>
    <t>Nera Adharbhut Vidyalaya Kopchi</t>
  </si>
  <si>
    <t>Gharimehelkuna</t>
  </si>
  <si>
    <t>Saraswati Aa Vi Gharimehelkuna</t>
  </si>
  <si>
    <t>Srijana Pra Vi Shriwani</t>
  </si>
  <si>
    <t>Sungurkhali</t>
  </si>
  <si>
    <t>Bidya Sagar Pra Vi Sungurkhali</t>
  </si>
  <si>
    <t>Ne Ra Pra Vi Kereni</t>
  </si>
  <si>
    <t>Ram Chandra Pra Vi Toribari</t>
  </si>
  <si>
    <t>Gyan Jyoti Pra Vi Nangi</t>
  </si>
  <si>
    <t>Nakkale</t>
  </si>
  <si>
    <t>Jana Sewa Pra Vi Nakkale</t>
  </si>
  <si>
    <t>Mehelkuna</t>
  </si>
  <si>
    <t>Surya Jyoti Pra Vi Mehelkuna</t>
  </si>
  <si>
    <t>Nera Pra Vi Lekbadakholi</t>
  </si>
  <si>
    <t>Nera Aa Vi Bhalukhola</t>
  </si>
  <si>
    <t>Thagleni</t>
  </si>
  <si>
    <t>Nera Aa Vi Thagleni</t>
  </si>
  <si>
    <t>Laxmi Aa Vi Okhale</t>
  </si>
  <si>
    <t>Vulke</t>
  </si>
  <si>
    <t>Ne Ra Pra Vi Vulke</t>
  </si>
  <si>
    <t>Saraswati Pra Vi Nigleni</t>
  </si>
  <si>
    <t>Malika Pra Vi Kotmajhkharka</t>
  </si>
  <si>
    <t>Aapkholi</t>
  </si>
  <si>
    <t>Siva Pra Vi Aapkholi</t>
  </si>
  <si>
    <t>Simghat</t>
  </si>
  <si>
    <t>Sajhagaira</t>
  </si>
  <si>
    <t>Ne Ra Pra Vi Sajhagaira</t>
  </si>
  <si>
    <t>Ne Ra Pra Vi Pokhara</t>
  </si>
  <si>
    <t>Saura</t>
  </si>
  <si>
    <t>Suryajan Pabitra Pra Vi Saura</t>
  </si>
  <si>
    <t>Betani</t>
  </si>
  <si>
    <t>Sirjana Pra Vi Betani</t>
  </si>
  <si>
    <t>Jana Sewa Aa Vi Sahare</t>
  </si>
  <si>
    <t>Nadekot</t>
  </si>
  <si>
    <t>Bhagawati Pra Vi Nadekot</t>
  </si>
  <si>
    <t>Lekbesi Nagarpalika</t>
  </si>
  <si>
    <t>Beware</t>
  </si>
  <si>
    <t>Janapriya Adharbhut Vidyalaya Beware</t>
  </si>
  <si>
    <t>Simale</t>
  </si>
  <si>
    <t>Dashrathpur</t>
  </si>
  <si>
    <t>Saraswati PS Kamaighari</t>
  </si>
  <si>
    <t>Goramare</t>
  </si>
  <si>
    <t>Sahid Smriti Primary School Goramare</t>
  </si>
  <si>
    <t>Jana Kalyan Pra V Baghkhor</t>
  </si>
  <si>
    <t>Jivan Jyoti Pra V Kholtepani</t>
  </si>
  <si>
    <t>Pra V Kuire</t>
  </si>
  <si>
    <t>Sat-Tale</t>
  </si>
  <si>
    <t>Amar Jyoti Pra V Sat-Tale</t>
  </si>
  <si>
    <t>Pashupati Pra V Pakhapani</t>
  </si>
  <si>
    <t>Saraswoti Ma V Kalyan</t>
  </si>
  <si>
    <t>Pashupati Adharbhut Vidyalaya</t>
  </si>
  <si>
    <t>Jahade</t>
  </si>
  <si>
    <t>Jankalyan Aa.vi Jahade</t>
  </si>
  <si>
    <t>Shanti Sirjana Aa.Vi Ratamate</t>
  </si>
  <si>
    <t>Gorujure</t>
  </si>
  <si>
    <t>Saraswati Aa.Vi Phulbari</t>
  </si>
  <si>
    <t>Mahendragunj</t>
  </si>
  <si>
    <t>Lekhfarasa</t>
  </si>
  <si>
    <t>Srijana Pra Vi Thati</t>
  </si>
  <si>
    <t>Siddheshwari Primary School Baragaun</t>
  </si>
  <si>
    <t>Khaltakura</t>
  </si>
  <si>
    <t>Pra V Sano Khaltakura</t>
  </si>
  <si>
    <t>Jana Prakash Adharbhut Vidyalaya Kalleri</t>
  </si>
  <si>
    <t>Sigredsaha</t>
  </si>
  <si>
    <t>Primary School Sigredsaha</t>
  </si>
  <si>
    <t>Bet-Tada</t>
  </si>
  <si>
    <t>Jana Primary School Bet-Tada</t>
  </si>
  <si>
    <t>Nepal Rastriya Pra V Devidanda</t>
  </si>
  <si>
    <t>Nera Ma.Vi Kuinepani</t>
  </si>
  <si>
    <t>Saraswati Ma V Simdamar</t>
  </si>
  <si>
    <t>Naba Jyoti Pra Vi Pokharichaur</t>
  </si>
  <si>
    <t>Bakharekot</t>
  </si>
  <si>
    <t>Kalika Pra V Bakharekot</t>
  </si>
  <si>
    <t>Satakhani</t>
  </si>
  <si>
    <t>Nera Ma.Vi. Chuniyapani</t>
  </si>
  <si>
    <t>Khad Devi Ma V.chaurase</t>
  </si>
  <si>
    <t>Bhanjyang</t>
  </si>
  <si>
    <t>Ne.Ra. Basic school Pokhara Bhanjyang</t>
  </si>
  <si>
    <t>Arantuda</t>
  </si>
  <si>
    <t>Jana Jyoti PS Arantuda</t>
  </si>
  <si>
    <t>Kalika PS Lamidamar</t>
  </si>
  <si>
    <t>Panchpuri Nagarpalika</t>
  </si>
  <si>
    <t>Vidhyapur</t>
  </si>
  <si>
    <t>Shanti Pra V. Babiyachaur</t>
  </si>
  <si>
    <t>Youbajyoti Adharbhut Vidyalaya Baraiche</t>
  </si>
  <si>
    <t>Jana Jyoti Adharbhut Vidyalaya Bhabar</t>
  </si>
  <si>
    <t>Latikada</t>
  </si>
  <si>
    <t>Bhagawati Pra V Latikada</t>
  </si>
  <si>
    <t>Gauri Shankar Adharbhut Vidyalaya</t>
  </si>
  <si>
    <t>Ma V Babiyachaur</t>
  </si>
  <si>
    <t>Shivadham</t>
  </si>
  <si>
    <t>Siddheshwari Madhyamik Vidyalaya Daha Sanne</t>
  </si>
  <si>
    <t>Jana Jagirti Adharbhut Vidyalaya Dulalthai</t>
  </si>
  <si>
    <t>Sarada Pra V Tallo Biju Bidhyapur</t>
  </si>
  <si>
    <t>Kageshwari Primary school Awal -Chhapre</t>
  </si>
  <si>
    <t>Abalchapra</t>
  </si>
  <si>
    <t>Pra V Abalchapra</t>
  </si>
  <si>
    <t>Budhakhali</t>
  </si>
  <si>
    <t>Chiuri</t>
  </si>
  <si>
    <t>Nera Adharbhut Vidyalaya Lekhkot Chiuri</t>
  </si>
  <si>
    <t>Nera Adharbhut Vidyalaya Dhanbot</t>
  </si>
  <si>
    <t>Nabaprakash Pra V Bandalithan Chhapre</t>
  </si>
  <si>
    <t>Kaleaam</t>
  </si>
  <si>
    <t>Thadagada</t>
  </si>
  <si>
    <t>Plainte</t>
  </si>
  <si>
    <t>Chhipchhipe</t>
  </si>
  <si>
    <t>Kheta</t>
  </si>
  <si>
    <t>Adharbhut Vidyalaya Hansegaun</t>
  </si>
  <si>
    <t>Chiurikhet</t>
  </si>
  <si>
    <t>Jangala</t>
  </si>
  <si>
    <t>Jana Sirjana Ma V</t>
  </si>
  <si>
    <t>Nera Adharbhut Vidyalaya Taule</t>
  </si>
  <si>
    <t>Bachhi</t>
  </si>
  <si>
    <t>Jana Jyoti Adharbhut Vidyalaya Jamu</t>
  </si>
  <si>
    <t>Bidya Jyoti Adharbhut Vidyalaya Kuine</t>
  </si>
  <si>
    <t>Narsi</t>
  </si>
  <si>
    <t>Saraswati Pra V Tatapani Narsi</t>
  </si>
  <si>
    <t>Chamri</t>
  </si>
  <si>
    <t>Bheri Pra V Tatapani Chamri</t>
  </si>
  <si>
    <t>Simta Gaunpalika</t>
  </si>
  <si>
    <t>Bajedichaur</t>
  </si>
  <si>
    <t>Jhyama</t>
  </si>
  <si>
    <t>Ne. Ra. Adharbhut Vidyalaya Jhyama</t>
  </si>
  <si>
    <t>Gaira</t>
  </si>
  <si>
    <t>Aauljhyama</t>
  </si>
  <si>
    <t>Lukai</t>
  </si>
  <si>
    <t>Surya Jyoti Pra V. Lukai</t>
  </si>
  <si>
    <t>Kankretara</t>
  </si>
  <si>
    <t>Chandra Shawa Pra V Kankretara</t>
  </si>
  <si>
    <t>Pra V Aalilipechaur</t>
  </si>
  <si>
    <t>Pilk</t>
  </si>
  <si>
    <t>Bajeda-Aali</t>
  </si>
  <si>
    <t>Nera Adharbhut Vidyalaya Panikhola</t>
  </si>
  <si>
    <t>Simalgaun</t>
  </si>
  <si>
    <t>Bhanu Pra V Bajedichaur</t>
  </si>
  <si>
    <t>Chinikamda</t>
  </si>
  <si>
    <t>Koili PS. Chinikamda</t>
  </si>
  <si>
    <t>Dandakhali</t>
  </si>
  <si>
    <t>NeRa Ma V Dandakhali</t>
  </si>
  <si>
    <t>Janakalyan Pra V Chunpani</t>
  </si>
  <si>
    <t>Dadakhali</t>
  </si>
  <si>
    <t>Pra V Koldanda Dadakhali</t>
  </si>
  <si>
    <t>Malika Suray Jyoti Pra V Layapokhara</t>
  </si>
  <si>
    <t>Nera Adharbhut Vidyalaya Sahukhola</t>
  </si>
  <si>
    <t>Jana Prakash Pra V Lukai</t>
  </si>
  <si>
    <t>Gandra</t>
  </si>
  <si>
    <t>Aulgrandra</t>
  </si>
  <si>
    <t>Gyanodaya Pra V Aulgrandra</t>
  </si>
  <si>
    <t>Suntala</t>
  </si>
  <si>
    <t>Pokhari-Danda</t>
  </si>
  <si>
    <t>Buddha Pra V Pokhari -Danda</t>
  </si>
  <si>
    <t>Shre Laligurans Pra V Patihalna</t>
  </si>
  <si>
    <t>Gairi</t>
  </si>
  <si>
    <t>Lali Gurash Pra V Gairi</t>
  </si>
  <si>
    <t>Chinekamda</t>
  </si>
  <si>
    <t>Sagarmatha Pra V.Chinekamda</t>
  </si>
  <si>
    <t>Timilseni</t>
  </si>
  <si>
    <t>Nera Pra V Timilseni</t>
  </si>
  <si>
    <t>Nahagaun</t>
  </si>
  <si>
    <t>Ne.Ra. Basic school Nahagaun</t>
  </si>
  <si>
    <t>Kandanahagaun</t>
  </si>
  <si>
    <t>Chabi Pra V Kandanahagaun</t>
  </si>
  <si>
    <t>Pra V Durpala</t>
  </si>
  <si>
    <t>Kaphalkot</t>
  </si>
  <si>
    <t>Jivan Jyoti Ma V Kaphalkot</t>
  </si>
  <si>
    <t>Tulashi Pra V Sera</t>
  </si>
  <si>
    <t>Olidera</t>
  </si>
  <si>
    <t>Bisheswar Pra V Olidera</t>
  </si>
  <si>
    <t>Nera Ma V Nahagaun</t>
  </si>
  <si>
    <t>Gakada</t>
  </si>
  <si>
    <t>Kaprichaur</t>
  </si>
  <si>
    <t>Jana Sewa Pra V Baghhane, Kaprichaur</t>
  </si>
  <si>
    <t>Dobkhola</t>
  </si>
  <si>
    <t>Jana Sewa Adharbhut Vidyalaya Baispani</t>
  </si>
  <si>
    <t>Simthariya</t>
  </si>
  <si>
    <t>Pra V Khanma</t>
  </si>
  <si>
    <t>Khanisimta</t>
  </si>
  <si>
    <t>Bhagawati Pra V Khanisimta</t>
  </si>
  <si>
    <t>Pra V Mungree</t>
  </si>
  <si>
    <t>Tamatena</t>
  </si>
  <si>
    <t>Surya Jyoti Pra V Tamatena</t>
  </si>
  <si>
    <t>Pashunaula</t>
  </si>
  <si>
    <t>Laxmi Pra V Pashunaula</t>
  </si>
  <si>
    <t>Gajauda</t>
  </si>
  <si>
    <t>Bheri Ganga Pra V Gajauda</t>
  </si>
  <si>
    <t>Bagyasori Ma V Rakam</t>
  </si>
  <si>
    <t>Lisedanda</t>
  </si>
  <si>
    <t>Jana Jyoti Pra V Lisedanda</t>
  </si>
  <si>
    <t>Tripura Sundari Mun.</t>
  </si>
  <si>
    <t>Thuliveri Mun.</t>
  </si>
  <si>
    <t>Jagadulla Ga. Pa.</t>
  </si>
  <si>
    <t>Mudkechhula Ga. Pa.</t>
  </si>
  <si>
    <t>Kaike Ga Pa.</t>
  </si>
  <si>
    <t>Chharka Tangshong Ga. Pa</t>
  </si>
  <si>
    <t>Shey-Phoksundo Ga. Pa.</t>
  </si>
  <si>
    <t>Dolpo Buddha Ga. Pa.</t>
  </si>
  <si>
    <t>Baijanath Gaunpalika</t>
  </si>
  <si>
    <t>Gadahari</t>
  </si>
  <si>
    <t>Jyoti Adhrbhut Bidhyalaya,Gadarahi</t>
  </si>
  <si>
    <t>Orilalpur</t>
  </si>
  <si>
    <t>Samjhanachok</t>
  </si>
  <si>
    <t>Samjhana Adharbhut Bidhyalaya ,Samjhana Chauk</t>
  </si>
  <si>
    <t>Chhyama</t>
  </si>
  <si>
    <t>Sundar Adharbhut Bidhyalaya ,Chhamaniya</t>
  </si>
  <si>
    <t>Guruwagau</t>
  </si>
  <si>
    <t>Ne Ra Ma V Guruwagaun Bankatawa</t>
  </si>
  <si>
    <t>H Gau</t>
  </si>
  <si>
    <t>Ishwori Ma V H Gaun</t>
  </si>
  <si>
    <t>Gulsane Taiba Israululum Madrassa Guruwa Gaun</t>
  </si>
  <si>
    <t>Suryajyoti Pra V Parsurampur</t>
  </si>
  <si>
    <t>Jana Jagaran Adharbhut Bidhyalaya</t>
  </si>
  <si>
    <t>Daheet Adharbhut Bidhyalaya, Chyama</t>
  </si>
  <si>
    <t>Rara Adharbhut Bidhyalaya,Chisapani</t>
  </si>
  <si>
    <t>D Ladhaura</t>
  </si>
  <si>
    <t>Pitmari</t>
  </si>
  <si>
    <t>Saraswati Aharbhut Bidhyalaya, Pitmari</t>
  </si>
  <si>
    <t>Sarswoti Adharbhut Bidhyalaya, Bairahawa</t>
  </si>
  <si>
    <t>Ne Ra Pra V Dangpurwa</t>
  </si>
  <si>
    <t>B.P. Memorial Ma. V.</t>
  </si>
  <si>
    <t>Ne Ra Ma V Naulapur</t>
  </si>
  <si>
    <t>Ne Ra Pra V Kalrampur</t>
  </si>
  <si>
    <t>Uttarladhaura</t>
  </si>
  <si>
    <t>Sambidhan Shabha Pra V Uttatrladhaura</t>
  </si>
  <si>
    <t>Dilram Pra V Nabasta</t>
  </si>
  <si>
    <t>Kareli Bhangra</t>
  </si>
  <si>
    <t>Saraswati Pra V Kareli Bhangra</t>
  </si>
  <si>
    <t>Shankar Ma V Thapawa</t>
  </si>
  <si>
    <t>Gurudayalpur</t>
  </si>
  <si>
    <t>Laxmi Pra V Gurdayalpur</t>
  </si>
  <si>
    <t>Phattenagar</t>
  </si>
  <si>
    <t>Jana Sahayogi Pra V Fattenagar</t>
  </si>
  <si>
    <t>Durga Adharbhut Bidhyalay Pipari</t>
  </si>
  <si>
    <t>Bhagawati Ma V Hasanapur</t>
  </si>
  <si>
    <t>Ne.Ra.Ma.Vi. Titihiriya Bargadahi</t>
  </si>
  <si>
    <t>Subhanul Ullum Madarsh Titihiriya</t>
  </si>
  <si>
    <t>Duduwa Gaunpalika</t>
  </si>
  <si>
    <t>Suman Halbaldoli</t>
  </si>
  <si>
    <t>Ne Ra Pra V Halwaldoli</t>
  </si>
  <si>
    <t>Maiyagausarif</t>
  </si>
  <si>
    <t>Ne Ra Pra V Santaliya</t>
  </si>
  <si>
    <t>Ne Ra Pra V Shivapuri</t>
  </si>
  <si>
    <t>Ne Ra Pra V Kolhi</t>
  </si>
  <si>
    <t>Jafarpur</t>
  </si>
  <si>
    <t>Jhora</t>
  </si>
  <si>
    <t>Shikhanpur</t>
  </si>
  <si>
    <t>Ne Ra Pra V Shikhanpurwa</t>
  </si>
  <si>
    <t>Bhangottna</t>
  </si>
  <si>
    <t>Mahantapur</t>
  </si>
  <si>
    <t>Ne Ra Pra V Chauphedi</t>
  </si>
  <si>
    <t>Janata Adharbhut Vidhyalaya</t>
  </si>
  <si>
    <t>Khadaichha</t>
  </si>
  <si>
    <t>Shahapurwa</t>
  </si>
  <si>
    <t>Ahdarbhut Vidhyalaya Shahpurwa</t>
  </si>
  <si>
    <t>Amarhawa</t>
  </si>
  <si>
    <t>Ne Ra Pra V Amarahawa</t>
  </si>
  <si>
    <t>Dalaipurwa</t>
  </si>
  <si>
    <t>Nanupurwa</t>
  </si>
  <si>
    <t>Janki Gaunpalika</t>
  </si>
  <si>
    <t>Jogagau</t>
  </si>
  <si>
    <t>Adharbhut Vidyalaya Goga Gaun</t>
  </si>
  <si>
    <t>Bakotiya</t>
  </si>
  <si>
    <t>Bhrikuti Pra V</t>
  </si>
  <si>
    <t>Ne Ra Pra Vddhyalaya Belbhar</t>
  </si>
  <si>
    <t>Bakaspur</t>
  </si>
  <si>
    <t>Nepala  Pra V Bakaspur</t>
  </si>
  <si>
    <t>Baniyagau</t>
  </si>
  <si>
    <t>Ne Ra Pra V V Baniyagaun Belahari</t>
  </si>
  <si>
    <t>Ramgau</t>
  </si>
  <si>
    <t>Bhatanpurwa</t>
  </si>
  <si>
    <t>Ne Ra Adharbhut Vidyalaya Bhatanpurwa</t>
  </si>
  <si>
    <t>Adharbhut Vidyalaya Banjaregaun</t>
  </si>
  <si>
    <t>Khajurkhurda</t>
  </si>
  <si>
    <t>Gijra</t>
  </si>
  <si>
    <t>Jana Sahayog Adharbhut Vidyalaya Gijara</t>
  </si>
  <si>
    <t>Sahadatpur</t>
  </si>
  <si>
    <t>Thulokhajura</t>
  </si>
  <si>
    <t>Jugunvariya</t>
  </si>
  <si>
    <t>Marimata Pra V Juganhariya</t>
  </si>
  <si>
    <t>Adharbhut Vidhyalaya Shibapuri</t>
  </si>
  <si>
    <t>Saigau</t>
  </si>
  <si>
    <t>Panchhapokhara</t>
  </si>
  <si>
    <t>saigau</t>
  </si>
  <si>
    <t>Aadharbhut Vidhyalaya, Guruwagau</t>
  </si>
  <si>
    <t>Ne Ra Pra Vi Kapasi</t>
  </si>
  <si>
    <t>Khajura Gaunpalika</t>
  </si>
  <si>
    <t>Ka Gau</t>
  </si>
  <si>
    <t>Khajura Bazar</t>
  </si>
  <si>
    <t>D Gau</t>
  </si>
  <si>
    <t>E Gau</t>
  </si>
  <si>
    <t>Manakamana Adharbhut Vidyalaya Balbhadrapur</t>
  </si>
  <si>
    <t>Adarsha Tol</t>
  </si>
  <si>
    <t>Manakamanapur</t>
  </si>
  <si>
    <t>F Gau</t>
  </si>
  <si>
    <t>Ne Ra Adharbhut Vidhyalaya Dhaulagiri</t>
  </si>
  <si>
    <t>Buddhapur</t>
  </si>
  <si>
    <t>Chandranagar</t>
  </si>
  <si>
    <t>Ne Ra Tirkha Adharbhut Vidyalaya Jalpokhari</t>
  </si>
  <si>
    <t>Chamkadarpur</t>
  </si>
  <si>
    <t>Gaughat</t>
  </si>
  <si>
    <t>Amar Adharbhut Vidyalaya</t>
  </si>
  <si>
    <t>Guranspur</t>
  </si>
  <si>
    <t>Khajua</t>
  </si>
  <si>
    <t>Adharbhut Vidyalaya Sinduri</t>
  </si>
  <si>
    <t>Adharbhut Vidyalaya Godahana Adharbhut Vidyalaya</t>
  </si>
  <si>
    <t>Kalhansagau</t>
  </si>
  <si>
    <t>Kalhansa</t>
  </si>
  <si>
    <t>Kalhansgau</t>
  </si>
  <si>
    <t>Khantole</t>
  </si>
  <si>
    <t>kalhansa</t>
  </si>
  <si>
    <t>Puraina Gijra</t>
  </si>
  <si>
    <t>hariyali</t>
  </si>
  <si>
    <t>Madrassa Jamiya Arabiya Misbahul Ulum</t>
  </si>
  <si>
    <t>Aljemetul Islamiya Gulsane Raja Baharul Uloom Madr</t>
  </si>
  <si>
    <t>Gulsane Madina Darul Ullum Anjumaan</t>
  </si>
  <si>
    <t>Kohalpur Nagarpalika</t>
  </si>
  <si>
    <t>Variya</t>
  </si>
  <si>
    <t>Bal Sikshya Aa Vi</t>
  </si>
  <si>
    <t>Chhapargaudi</t>
  </si>
  <si>
    <t>Ne Ra Aa Vi Simari</t>
  </si>
  <si>
    <t>chatar</t>
  </si>
  <si>
    <t>Ne Ra Aa Bi Chatar</t>
  </si>
  <si>
    <t>Nibuwakhadgawar</t>
  </si>
  <si>
    <t>Lakhanwar</t>
  </si>
  <si>
    <t>Ne Ra Aa Vi Lakhanawar</t>
  </si>
  <si>
    <t>Saraswati Ma V Pipari</t>
  </si>
  <si>
    <t>Bagiya</t>
  </si>
  <si>
    <t>Bidhyanagar</t>
  </si>
  <si>
    <t>Rajgadawa</t>
  </si>
  <si>
    <t>Siddhartha Aa Vi Rajhena</t>
  </si>
  <si>
    <t>Godawa</t>
  </si>
  <si>
    <t>Jana Chetana Aa Vi</t>
  </si>
  <si>
    <t>Kausilanagar</t>
  </si>
  <si>
    <t>Swotantranagar</t>
  </si>
  <si>
    <t>Laxmi Ma V Bardahawa</t>
  </si>
  <si>
    <t>Chaudhariya</t>
  </si>
  <si>
    <t>Ne Ra Aa Vi Chaudhariya</t>
  </si>
  <si>
    <t>Chhanahawa</t>
  </si>
  <si>
    <t>Ne Ra Aa Vi Channahawa</t>
  </si>
  <si>
    <t>Hawaldarpur</t>
  </si>
  <si>
    <t>Dhodpurwa</t>
  </si>
  <si>
    <t>Narainapur Gaunpalika</t>
  </si>
  <si>
    <t>Sonbarsa</t>
  </si>
  <si>
    <t>Ne Ra Adharbhut Vidyalaya Jamuni Gangapur</t>
  </si>
  <si>
    <t>Kodarbetawa</t>
  </si>
  <si>
    <t>Kadariya Asgarali Nasirul Wulum Madrassa</t>
  </si>
  <si>
    <t>Madrassa Islamiya Sattarul Uloom</t>
  </si>
  <si>
    <t>Madrassa Gausiya Ahalesunat Sunnat Jamuni</t>
  </si>
  <si>
    <t>Gegli</t>
  </si>
  <si>
    <t>Sahankarnagarkotiya</t>
  </si>
  <si>
    <t>Panchhapehada</t>
  </si>
  <si>
    <t>Panditpurwa</t>
  </si>
  <si>
    <t>Ne Pra V Baniyagaun Baghauda</t>
  </si>
  <si>
    <t>Ne Ra Pra V Mahatiniya</t>
  </si>
  <si>
    <t>Madrassa Ahale Sunat Gausiya Rajaul Islam Mahtiniya</t>
  </si>
  <si>
    <t>Adarsha Adharbhut Vidyalaya</t>
  </si>
  <si>
    <t>Bhanwanpur</t>
  </si>
  <si>
    <t>khodawa</t>
  </si>
  <si>
    <t>Ghoddauriya</t>
  </si>
  <si>
    <t>Ne Ra Pra V Ghodadauriya</t>
  </si>
  <si>
    <t>Bahupurwa</t>
  </si>
  <si>
    <t>Ne Ra Pra Vi, Bhahawupurwa</t>
  </si>
  <si>
    <t>Rosanpurwa</t>
  </si>
  <si>
    <t>Ne Ra Pra Vi, Roshanpurwa</t>
  </si>
  <si>
    <t>Nepalganj Upamahanagarpalika</t>
  </si>
  <si>
    <t>Adharbhut Vidyalaya Kanthipur</t>
  </si>
  <si>
    <t>Kallupurwa</t>
  </si>
  <si>
    <t>Ne Ra Pra V Kallupurba</t>
  </si>
  <si>
    <t>Ma Vi V Bhawaniyapur</t>
  </si>
  <si>
    <t>Babugau</t>
  </si>
  <si>
    <t>Jungali singh purwa</t>
  </si>
  <si>
    <t>Ne Ra Pra V Junglisingpurwa</t>
  </si>
  <si>
    <t>Adharbhut Vidyalaya Jasipur</t>
  </si>
  <si>
    <t xml:space="preserve"> jaispur</t>
  </si>
  <si>
    <t>Bhujaigau</t>
  </si>
  <si>
    <t>Pateshwori Pra V Bhujaigaun</t>
  </si>
  <si>
    <t>Lakdahawa</t>
  </si>
  <si>
    <t>Secondary School Lagdahawa</t>
  </si>
  <si>
    <t>Kahaskarkado</t>
  </si>
  <si>
    <t>Khaskarkado</t>
  </si>
  <si>
    <t>Ramjanaki R Pra V Karkando</t>
  </si>
  <si>
    <t>Ne Ra Adharbhut Vidyalaya Manikapur Natanpurwa</t>
  </si>
  <si>
    <t>Madannagar</t>
  </si>
  <si>
    <t>Aadarsha Ma V Rajha</t>
  </si>
  <si>
    <t>Adharbhut Vidyalaya Salyanibag</t>
  </si>
  <si>
    <t>Gosaigau</t>
  </si>
  <si>
    <t>Hanuman Pra V Gosaigaun</t>
  </si>
  <si>
    <t>Banke Gau</t>
  </si>
  <si>
    <t>Saraswati Pra V Bankegau</t>
  </si>
  <si>
    <t>Banke Bagiya</t>
  </si>
  <si>
    <t>Ne Ra Pra V Rani Talau</t>
  </si>
  <si>
    <t>Bageshori tole</t>
  </si>
  <si>
    <t>Charbahini Road</t>
  </si>
  <si>
    <t>Mahendra N Ma V Ranitalau</t>
  </si>
  <si>
    <t>Dhamboji</t>
  </si>
  <si>
    <t>Sarada Adharbhut Vidyalaya</t>
  </si>
  <si>
    <t>Bhawanibag</t>
  </si>
  <si>
    <t>Narayan Secondary School Nepalgunj</t>
  </si>
  <si>
    <t>Mangal Ma V</t>
  </si>
  <si>
    <t>Mahendra Park</t>
  </si>
  <si>
    <t>Adara Misbahiya Gulshane Danish Madrassa</t>
  </si>
  <si>
    <t>DSP Road</t>
  </si>
  <si>
    <t>Aisha Madarastul Banat Adharbhut Vidyalaya</t>
  </si>
  <si>
    <t>Madrassa Husaini Gajiul Wulum</t>
  </si>
  <si>
    <t>Kasaimandi</t>
  </si>
  <si>
    <t>Suiya, Piprahawa</t>
  </si>
  <si>
    <t>Adharbhut School Suiya Piprahawa</t>
  </si>
  <si>
    <t>Hanuman Aa V</t>
  </si>
  <si>
    <t>puraina</t>
  </si>
  <si>
    <t>Adharbhut Vidhyalaya Puraini</t>
  </si>
  <si>
    <t>Ne Ra Pra V Kingriyanpurwa</t>
  </si>
  <si>
    <t>Mundapurwa</t>
  </si>
  <si>
    <t>Madrassa Gajiya Anawarululum</t>
  </si>
  <si>
    <t>Umarasinghpurwa</t>
  </si>
  <si>
    <t>Arun Nepal Pra V</t>
  </si>
  <si>
    <t>Gharbaritol</t>
  </si>
  <si>
    <t>Ne Ra Aa Vi Gharbaritole</t>
  </si>
  <si>
    <t>Ne Ra Pra Vi Suryapur</t>
  </si>
  <si>
    <t>Rapti sonari Gaunpalika</t>
  </si>
  <si>
    <t>Jana Shakti Ma V Baijapur</t>
  </si>
  <si>
    <t>Jana Jagriti Adharbhut Vidyalaya Nawalpur</t>
  </si>
  <si>
    <t>Khumbar</t>
  </si>
  <si>
    <t>Ne Ra Ma V Kumbhar</t>
  </si>
  <si>
    <t>Ne Ra Aa Vi Dhampur</t>
  </si>
  <si>
    <t>Khairahani</t>
  </si>
  <si>
    <t>Ganesh Aa V Khairahani</t>
  </si>
  <si>
    <t>Ne.Ra.Pra V Suryalalpur</t>
  </si>
  <si>
    <t>Kharyarbhatti</t>
  </si>
  <si>
    <t>Mahu</t>
  </si>
  <si>
    <t>Jan Bhawana Pra V Mahu</t>
  </si>
  <si>
    <t>Alinagar</t>
  </si>
  <si>
    <t>Samaya Bhawani Aa V Alinagar</t>
  </si>
  <si>
    <t>Chilariya</t>
  </si>
  <si>
    <t>Ne Ra Ma V Chilairiya</t>
  </si>
  <si>
    <t>Bhuwar Bhawani Ma V Binauna</t>
  </si>
  <si>
    <t>Balak Shanti Pra Vi Chacharfarka</t>
  </si>
  <si>
    <t>Jabbarpur</t>
  </si>
  <si>
    <t>Ne.Ra.Aa.Vi Mahendrapur</t>
  </si>
  <si>
    <t>agaiya</t>
  </si>
  <si>
    <t>Ne Ra Ma V Agaiya</t>
  </si>
  <si>
    <t>Durga Bhawani Ma V Shamshergunj</t>
  </si>
  <si>
    <t>Ne Ra Adharbhut Vidyalaya Rajpur</t>
  </si>
  <si>
    <t>Sahid Smarak Aa Vi Khoriya</t>
  </si>
  <si>
    <t>Ne.Ra. Aa . VI Tikulipur</t>
  </si>
  <si>
    <t>Madui</t>
  </si>
  <si>
    <t>Laxmi Ma V Madui</t>
  </si>
  <si>
    <t>Jaya Durga Aa. V</t>
  </si>
  <si>
    <t>Sati Bhawani Aa V Khaskusma</t>
  </si>
  <si>
    <t>Bhanu Pra V Sikta</t>
  </si>
  <si>
    <t>Lauki</t>
  </si>
  <si>
    <t>Kusmeshwor Ma V</t>
  </si>
  <si>
    <t>Shivshakti Pra V</t>
  </si>
  <si>
    <t>Janjyoti Pra V Khaskusma</t>
  </si>
  <si>
    <t>Shiva Shakti Ma V Perani</t>
  </si>
  <si>
    <t>Ne Ra Aa Vi Mahadewa</t>
  </si>
  <si>
    <t>Jana Shakti Aa V Balapur</t>
  </si>
  <si>
    <t>Bhagwati Aa V Obari</t>
  </si>
  <si>
    <t>Gurauwagau</t>
  </si>
  <si>
    <t>Saraswati Pra V Guruwagaun</t>
  </si>
  <si>
    <t>Ganesh Ma V Dhakeri</t>
  </si>
  <si>
    <t>Baijanathpur</t>
  </si>
  <si>
    <t>Janata Ma V Baijanathpur</t>
  </si>
  <si>
    <t>Gulari</t>
  </si>
  <si>
    <t>Ne Ra Aa V Gulari</t>
  </si>
  <si>
    <t>Sarri</t>
  </si>
  <si>
    <t>Ne Ra Ma V Sarri</t>
  </si>
  <si>
    <t>Larpur</t>
  </si>
  <si>
    <t>Amarjyoti Aa V Lalpur</t>
  </si>
  <si>
    <t>Aa V Phattepur</t>
  </si>
  <si>
    <t>Sidhanawa</t>
  </si>
  <si>
    <t>Siddheshwor Ma V Sidhanawa</t>
  </si>
  <si>
    <t>paneriya</t>
  </si>
  <si>
    <t>Saraswati Ma V Paneriya</t>
  </si>
  <si>
    <t>Deupurwa</t>
  </si>
  <si>
    <t>Gyanodaya Pra Vi Phattepur Deupura</t>
  </si>
  <si>
    <t>Sukamaiya Pra V Kamaiyadanda</t>
  </si>
  <si>
    <t>piprahawa</t>
  </si>
  <si>
    <t>Bheluniya</t>
  </si>
  <si>
    <t>Bal Shanti Aa V Bheluniya</t>
  </si>
  <si>
    <t>Deep Prakasha Pra V Nayabasti</t>
  </si>
  <si>
    <t>Jana Jyoty Pra Vi Narayanpur</t>
  </si>
  <si>
    <t>Nepal Rastriya Basic School</t>
  </si>
  <si>
    <t>Gyanodaya Basic School</t>
  </si>
  <si>
    <t>Padma Kumari secondary school</t>
  </si>
  <si>
    <t>Kisan Secondary school</t>
  </si>
  <si>
    <t>Saraswati Bal Basic School</t>
  </si>
  <si>
    <t>Buddha Basic School</t>
  </si>
  <si>
    <t>Nepal Rastriya Basic School Isworigunj</t>
  </si>
  <si>
    <t>Nepal Rastriya Secondary school Godiyana</t>
  </si>
  <si>
    <t>Deep Jyoti Basic School</t>
  </si>
  <si>
    <t>Durga Bhawani Primary schol</t>
  </si>
  <si>
    <t>Sarasawati Basic School Laxmipur</t>
  </si>
  <si>
    <t xml:space="preserve">Nepal Rastriya Pashupati Basic school </t>
  </si>
  <si>
    <t>Kalika secondary school Chanaura</t>
  </si>
  <si>
    <t>Chandrodaya Basic School</t>
  </si>
  <si>
    <t xml:space="preserve">Janachetana secondary school </t>
  </si>
  <si>
    <t>Geruwa Basic School</t>
  </si>
  <si>
    <t>Munal Basic School</t>
  </si>
  <si>
    <t>Bhimsen Basic School</t>
  </si>
  <si>
    <t>Basic School Pahadinagar</t>
  </si>
  <si>
    <t>Manpur Secondary school</t>
  </si>
  <si>
    <t>Bidya Jyoti Basic School</t>
  </si>
  <si>
    <t>Madrassa Rijabiya Anawarul Basic School</t>
  </si>
  <si>
    <t>Bheri secondary schol Lalitapur</t>
  </si>
  <si>
    <t>Nepal Rastriya Basic school</t>
  </si>
  <si>
    <t>Amar Sahid Dasharath Chand secondary school</t>
  </si>
  <si>
    <t>Sarawati Padma Basic School</t>
  </si>
  <si>
    <t>Bal Priya Basic school</t>
  </si>
  <si>
    <t>Saraswati Basic school</t>
  </si>
  <si>
    <t>Janata Secondary school</t>
  </si>
  <si>
    <t>KisanBasic School</t>
  </si>
  <si>
    <t>Janapriya Basic School</t>
  </si>
  <si>
    <t>Jana Kalyan Basic School</t>
  </si>
  <si>
    <t>Ram Janaki Basic School</t>
  </si>
  <si>
    <t>Nepal Rastriya Ganesh secondary school</t>
  </si>
  <si>
    <t>Gyan Jyoti Basic School</t>
  </si>
  <si>
    <t>Gyan Deep Basic School</t>
  </si>
  <si>
    <t>Nepal Rastriya secondary school</t>
  </si>
  <si>
    <t>Navajyoti Basic School</t>
  </si>
  <si>
    <t>Gyandarshan Basic School</t>
  </si>
  <si>
    <t>Pashupati Basic Schooll</t>
  </si>
  <si>
    <t>Pashupati secondary school</t>
  </si>
  <si>
    <t>Namuna Basic School</t>
  </si>
  <si>
    <t>Krishna Durga Basic School</t>
  </si>
  <si>
    <t>Nawa Jyoti Basic School</t>
  </si>
  <si>
    <t>Shiva Jyoti Basic School</t>
  </si>
  <si>
    <t>Amar Sahid Dharma Bhakta Basic School</t>
  </si>
  <si>
    <t>Ek Priya Rathor Secondary School</t>
  </si>
  <si>
    <t>Kalika Basic School</t>
  </si>
  <si>
    <t>Khairawang Bhagawati Basic School</t>
  </si>
  <si>
    <t>Ganesh Basic School</t>
  </si>
  <si>
    <t>Janaki Secondary School</t>
  </si>
  <si>
    <t>Krishna Basic School</t>
  </si>
  <si>
    <t>Jana Jyoti Secondary School</t>
  </si>
  <si>
    <t>Shiva Sundar Basic School</t>
  </si>
  <si>
    <t>Basic School Kaligaudi</t>
  </si>
  <si>
    <t>Nikunja Basic School</t>
  </si>
  <si>
    <t>Madhuban Na.Pa</t>
  </si>
  <si>
    <t>Manjushree Shishu  Batika  secondary school</t>
  </si>
  <si>
    <t>Bp Basic School</t>
  </si>
  <si>
    <t>Surya Basic School</t>
  </si>
  <si>
    <t>Sahid Basic School</t>
  </si>
  <si>
    <t>Tribhuwan Secondary School</t>
  </si>
  <si>
    <t>Jagadamba Secondary School</t>
  </si>
  <si>
    <t>Prithvi Basic School</t>
  </si>
  <si>
    <t>Suryodaya Basic School</t>
  </si>
  <si>
    <t>Kaushaleshwori Basic School</t>
  </si>
  <si>
    <t>Sharda Basic School</t>
  </si>
  <si>
    <t>Babai Sishu Mandir Basic School</t>
  </si>
  <si>
    <t>Basic School Khailar</t>
  </si>
  <si>
    <t>Chure Secondary School</t>
  </si>
  <si>
    <t>Kisan Secondary School Bankatti</t>
  </si>
  <si>
    <t>Mukta Kamaiya Basic School</t>
  </si>
  <si>
    <t>Ekta Basic School</t>
  </si>
  <si>
    <t>Janta Basic School Sainbar</t>
  </si>
  <si>
    <t>Nepal Rastriya Secondary School</t>
  </si>
  <si>
    <t>Durga Jana Jyoti Basic School</t>
  </si>
  <si>
    <t>Janachahana Basic school</t>
  </si>
  <si>
    <t>Malika Basic School</t>
  </si>
  <si>
    <t>Naya Nepal Basic School</t>
  </si>
  <si>
    <t>Basic School Mahuwa</t>
  </si>
  <si>
    <t>Kanta Devi Basic School</t>
  </si>
  <si>
    <t>Soubhagya Devi Basic School</t>
  </si>
  <si>
    <t>Nepal Rastriya Secondary School Dhanaura</t>
  </si>
  <si>
    <t>Janachetana Basic School Dhodhari</t>
  </si>
  <si>
    <t>Jana Adhar Basic School</t>
  </si>
  <si>
    <t>Gurans Secondary School</t>
  </si>
  <si>
    <t>Bhagawati Basic School</t>
  </si>
  <si>
    <t>Shivadura Basic School</t>
  </si>
  <si>
    <t>Nepal Rastriya Secondary School Purnapur</t>
  </si>
  <si>
    <t>Bhrikuti Secondary School Chittale</t>
  </si>
  <si>
    <t>Ananda Basic School</t>
  </si>
  <si>
    <t>Dharma Jyoti Secondary School</t>
  </si>
  <si>
    <t>Ganga Basic School</t>
  </si>
  <si>
    <t>Sukra Secondary School</t>
  </si>
  <si>
    <t>Tarkeshwor Basic School</t>
  </si>
  <si>
    <t>Shanti Basic School</t>
  </si>
  <si>
    <t>Siddhartha Basic School</t>
  </si>
  <si>
    <t>MahaKabi Laxmi prashad Devkota Secondary School</t>
  </si>
  <si>
    <t>Bhanu Bhakta Basic School</t>
  </si>
  <si>
    <t>Bagalamukhi Secondary School</t>
  </si>
  <si>
    <t>Bhanodaya Basic School</t>
  </si>
  <si>
    <t>Balmandir Basic School</t>
  </si>
  <si>
    <t>Chhatrapal Mewalal Babai Basic School</t>
  </si>
  <si>
    <t>Om Shanti Basic School</t>
  </si>
  <si>
    <t>Mathura Haridwar Basic School</t>
  </si>
  <si>
    <t>Jagannath Gurubaba Basic School</t>
  </si>
  <si>
    <t>Krishna Sar Basic School</t>
  </si>
  <si>
    <t>Trishakti Basic School</t>
  </si>
  <si>
    <t>Nepal Rastriya Basic School Suhelwa</t>
  </si>
  <si>
    <t>Nepal Rastriya Shambhusharan Secondary School</t>
  </si>
  <si>
    <t>Gayatri Basic School</t>
  </si>
  <si>
    <t>Basic School Kothiya Gaun</t>
  </si>
  <si>
    <t>Kotahi Secondary School</t>
  </si>
  <si>
    <t>Deurali Basic School</t>
  </si>
  <si>
    <t>Janaki Basic School</t>
  </si>
  <si>
    <t>Ganesh Bidya Mandir Basic School</t>
  </si>
  <si>
    <t>Dhruba Secondary School</t>
  </si>
  <si>
    <t>Narayan Nath Smitri Basic School</t>
  </si>
  <si>
    <t>Madrassa Ashrafiya Maswodula Ulum Basic School</t>
  </si>
  <si>
    <t>Swami Parmananda Basic School</t>
  </si>
  <si>
    <t>Madrassa Jamiya Rajaul Ulum Basic School</t>
  </si>
  <si>
    <t>Bal Bidhya Mandir Basic School</t>
  </si>
  <si>
    <t>Madrassa Mithathula Ulum Basic School</t>
  </si>
  <si>
    <t>Himali Basic School</t>
  </si>
  <si>
    <t>Basic School Dudha</t>
  </si>
  <si>
    <t>Srijana Basic School</t>
  </si>
  <si>
    <t>Gorakh Kali Basic School</t>
  </si>
  <si>
    <t>Bhada Basic School</t>
  </si>
  <si>
    <t>Kumbhar Basic School</t>
  </si>
  <si>
    <t>Madrassa Safadrul Islam Basic School</t>
  </si>
  <si>
    <t>Madrassa Aljamia Rasaul Ulum Basic School</t>
  </si>
  <si>
    <t>Madrassa Darul Ulum Faijame Gausulbara Basic School</t>
  </si>
  <si>
    <t>Madrassa Himayate Islamiya Gausul Ulum Basic School</t>
  </si>
  <si>
    <t>Gautam Buddha Basic School</t>
  </si>
  <si>
    <t>Saraswati Secondary School</t>
  </si>
  <si>
    <t>Yuwak Secondary School</t>
  </si>
  <si>
    <t>Jana Chetana Basic School</t>
  </si>
  <si>
    <t>Jaljala Deepjyoti Basic School</t>
  </si>
  <si>
    <t>Harmar Kabila Basic School</t>
  </si>
  <si>
    <t>Janata Secondary School</t>
  </si>
  <si>
    <t>Janajyoti Basic School</t>
  </si>
  <si>
    <t>Jana Priya Basic School</t>
  </si>
  <si>
    <t>Anshubharma Secondary School</t>
  </si>
  <si>
    <t>Bhanubhakta Secondary School</t>
  </si>
  <si>
    <t>Nawajyoti Basic School</t>
  </si>
  <si>
    <t>Jwala Jana Jagriti Basic School</t>
  </si>
  <si>
    <t>Panchjanya Secondary School</t>
  </si>
  <si>
    <t>Shiva Basic School</t>
  </si>
  <si>
    <t>Janashakti Basic School</t>
  </si>
  <si>
    <t>Kusma Devi Basic School</t>
  </si>
  <si>
    <t>Guru Jana Shakti Basic School</t>
  </si>
  <si>
    <t>Jagriti Basic School</t>
  </si>
  <si>
    <t>Bir Bhadra Rastiya Basic School</t>
  </si>
  <si>
    <t>Jagadambika Basic School</t>
  </si>
  <si>
    <t>Deep Jyoti Secondary School</t>
  </si>
  <si>
    <t>Amar Jyoti Secondary School</t>
  </si>
  <si>
    <t>Pashupati Jodha Basic School</t>
  </si>
  <si>
    <t>Shitala Mahila Namuna Basic School</t>
  </si>
  <si>
    <t>Yuwak Basic School</t>
  </si>
  <si>
    <t>Mayur Nepal  Rastriya Basic School</t>
  </si>
  <si>
    <t>Bidya Jyoti Secondary School</t>
  </si>
  <si>
    <t>Bhagawati Sanskrit Secondary School</t>
  </si>
  <si>
    <t>Jaya Kalika  Secondary School</t>
  </si>
  <si>
    <t>Shakti Basic School</t>
  </si>
  <si>
    <t>Omjyoti Basic School</t>
  </si>
  <si>
    <t>Shiva Shakti Basic School</t>
  </si>
  <si>
    <t>Madrassa Jayaul Ulum Basic School</t>
  </si>
  <si>
    <t>Sarada Secondary School</t>
  </si>
  <si>
    <t>Pragati Basic School</t>
  </si>
  <si>
    <t>Nepal Rastriya Indira Bhusal Secondary School</t>
  </si>
  <si>
    <t>Sarbodaya Basic School</t>
  </si>
  <si>
    <t>Nepal Rastriya Basic School Gobrepur</t>
  </si>
  <si>
    <t>Bhawani Secondary School</t>
  </si>
  <si>
    <t>Gyan Jyoti Secondary School</t>
  </si>
  <si>
    <t>Saraswati Nepal Rastriya Basic School</t>
  </si>
  <si>
    <t>Bhawani Basic School</t>
  </si>
  <si>
    <t>Madrassa Darul Ulum Masaudia Basic School</t>
  </si>
  <si>
    <t>Madrassa Jamia Unwarul Ulum Basic School</t>
  </si>
  <si>
    <t>Madrasa Jamiya Gulsan Raja Basic School</t>
  </si>
  <si>
    <t>Janamukhi Basic School</t>
  </si>
  <si>
    <t>Bashagadhi Na.Pa.</t>
  </si>
  <si>
    <t>Dasharath Chand Basic School</t>
  </si>
  <si>
    <t>Laligurans  Secondary School</t>
  </si>
  <si>
    <t>Purnahira Secondary School</t>
  </si>
  <si>
    <t>Karnali Basic School</t>
  </si>
  <si>
    <t>Ram Janaki Secondary School</t>
  </si>
  <si>
    <t>Bhrikuti Secondary School</t>
  </si>
  <si>
    <t>Mukta Kamaiya Bikash Basic School</t>
  </si>
  <si>
    <t>Kaligandaki Basic School</t>
  </si>
  <si>
    <t>Nepal Prangrik Basic School</t>
  </si>
  <si>
    <t>Bhagawati Pratap Basic School</t>
  </si>
  <si>
    <t>Yubak Basic School</t>
  </si>
  <si>
    <t>Bijaya Basic School</t>
  </si>
  <si>
    <t>Kisan Secondary School</t>
  </si>
  <si>
    <t>Amar Sahid Dasharath Chand Secondary School</t>
  </si>
  <si>
    <t>Balbiddhya Basic School</t>
  </si>
  <si>
    <t>Janasewa Secondary School</t>
  </si>
  <si>
    <t>Dharma Bhakta Secondary School</t>
  </si>
  <si>
    <t>Simha Basic School</t>
  </si>
  <si>
    <t>Majdur Basic School</t>
  </si>
  <si>
    <t>Faguna Basic School</t>
  </si>
  <si>
    <t>Krishnasar Basic School</t>
  </si>
  <si>
    <t>Karuna Basic School</t>
  </si>
  <si>
    <t>Mahadev Basic School</t>
  </si>
  <si>
    <t>Jeevan Jyoti Secondary School</t>
  </si>
  <si>
    <t>Laxmi Secondary School</t>
  </si>
  <si>
    <t>Shanti Samaj Basic School</t>
  </si>
  <si>
    <t>Madrassa Gaushia Talimul Kuran Basic School</t>
  </si>
  <si>
    <t>Navapravat Basic School</t>
  </si>
  <si>
    <t>Mulpani Basic School Khote</t>
  </si>
  <si>
    <t>Amar Sahid Dasharath Chand Basic School</t>
  </si>
  <si>
    <t>Jana Priya Secondary School</t>
  </si>
  <si>
    <t>Nepal  Rastriya Secondary School Laxmanpur</t>
  </si>
  <si>
    <t>Prabhat Basic School Madaha</t>
  </si>
  <si>
    <t>Adarsha Secondary School</t>
  </si>
  <si>
    <t>Janasewi Basic School</t>
  </si>
  <si>
    <t>KAILALI</t>
  </si>
  <si>
    <t>Ganjari</t>
  </si>
  <si>
    <t>Manehara</t>
  </si>
  <si>
    <t>Banbehada</t>
  </si>
  <si>
    <t>Adarsha Bal PS</t>
  </si>
  <si>
    <t>Pragatisil Bal Bidhya Kendra Adharbhut</t>
  </si>
  <si>
    <t xml:space="preserve">SRMs </t>
  </si>
  <si>
    <t>Bedkot Nagarpalika</t>
  </si>
  <si>
    <t>Siddhanath Adharbhut Vidyalaya</t>
  </si>
  <si>
    <t>Ganesh Adharbhut Vidyalaya</t>
  </si>
  <si>
    <t>Saraswati Adharbhut Vidyalaya</t>
  </si>
  <si>
    <t>Ghatal Adharbhut Vidyalaya</t>
  </si>
  <si>
    <t>Nawadurga Adharbhut Vidyalaya</t>
  </si>
  <si>
    <t>Prem Singh Adharbhut Vidyalaya</t>
  </si>
  <si>
    <t>Belaure Nagarpalika</t>
  </si>
  <si>
    <t>Siddha Kedar Adharbhut Vidyalaya</t>
  </si>
  <si>
    <t>Bageswori Adharbhut Vidyalaya</t>
  </si>
  <si>
    <t>Krishna Adharbhut Vidyalaya</t>
  </si>
  <si>
    <t>Beldandi Gaunpalika</t>
  </si>
  <si>
    <t>Shimhpaal Adharbhut Vidyalaya</t>
  </si>
  <si>
    <t>Bhimdatta Nagarpalika</t>
  </si>
  <si>
    <t>Baijnath Adharbhut Vidyalaya</t>
  </si>
  <si>
    <t>Sivagyaneswor Adharbhut Vidyalaya</t>
  </si>
  <si>
    <t>Amarshahid Adharbhut Vidyalaya</t>
  </si>
  <si>
    <t>Baijnath Vidya Niketan Adharbhut Vidyalaya</t>
  </si>
  <si>
    <t>Dashrath Adharbhut Vidyalaya</t>
  </si>
  <si>
    <t>Mahakali Adharbhut Vidyalaya</t>
  </si>
  <si>
    <t>Tribeni Adharbhut Vidyalaya</t>
  </si>
  <si>
    <t>Bp Adharbhut Vidyalaya</t>
  </si>
  <si>
    <t>Mahakali Janajyoti Adharbhut Vidyalaya</t>
  </si>
  <si>
    <t>Krishnapur Nagarpalika</t>
  </si>
  <si>
    <t>Gwasi Adharbhut Vidyalaya</t>
  </si>
  <si>
    <t>Sayapatri Adharbhut Vidyalaya</t>
  </si>
  <si>
    <t>Bal Mukti Aadharbhut Vidyalaya</t>
  </si>
  <si>
    <t>Bandevi Adharbhut Vidyalaya</t>
  </si>
  <si>
    <t>Jana Jagriti Aadharbhut Vidyalaya</t>
  </si>
  <si>
    <t>Pabitra Aadhar V.</t>
  </si>
  <si>
    <t>Satyabadi Aadharbhut V.</t>
  </si>
  <si>
    <t>Siddhanath Bal Jyoti Aadharbhut V.</t>
  </si>
  <si>
    <t>Siddhanath Aadharbhut V.</t>
  </si>
  <si>
    <t>Janotthan Adharbhut Vidyalaya</t>
  </si>
  <si>
    <t>Chandra Surya Aadharbhut V.</t>
  </si>
  <si>
    <t>Belkundi</t>
  </si>
  <si>
    <t>Beena Secondary School</t>
  </si>
  <si>
    <t>Saraswati Aadharbhut V.</t>
  </si>
  <si>
    <t>Gauri Shankar Aa.V.</t>
  </si>
  <si>
    <t>Nawa Jyoti Adharbhut Vidyalaya</t>
  </si>
  <si>
    <t>Laljhandi Gaunpalika</t>
  </si>
  <si>
    <t>Sarada Rastriya Ma V</t>
  </si>
  <si>
    <t>Durga Rastriya Aa.V.</t>
  </si>
  <si>
    <t>Navodaya Aa.V.</t>
  </si>
  <si>
    <t>Swatantra Ma.V.</t>
  </si>
  <si>
    <t>Rastriya Adharbhut Vidyalaya</t>
  </si>
  <si>
    <t>Baijnathbaljoti Adharbhut Vidyalaya</t>
  </si>
  <si>
    <t>Rameshwor Adharbhut Vidyalaya</t>
  </si>
  <si>
    <t>Jana Chetana Aa.V.</t>
  </si>
  <si>
    <t>Purnima Adharbhut Vidyalaya</t>
  </si>
  <si>
    <t>Shankar Adharbhut Vidyalaya</t>
  </si>
  <si>
    <t>Shiva Shankar Aa.V.</t>
  </si>
  <si>
    <t>Siddha Baijnath Adharbhut Vidyalaya</t>
  </si>
  <si>
    <t>Mahakali Nagarpalika</t>
  </si>
  <si>
    <t>Purna Adharbhut Vidyalaya</t>
  </si>
  <si>
    <t>Omkar Adharbhut Vidyalaya</t>
  </si>
  <si>
    <t>Srijana Adharbhut Vidyalaya</t>
  </si>
  <si>
    <t>Punarbas Nagarpalika</t>
  </si>
  <si>
    <t>Araniko Adharbhut Vidyalaya</t>
  </si>
  <si>
    <t>Gorkha Adharbhut Vidyalaya</t>
  </si>
  <si>
    <t>Janshakti Adharbhut Vidyalaya</t>
  </si>
  <si>
    <t>Aishworya Adharbhut Vidyalaya</t>
  </si>
  <si>
    <t>Malika Adharbhut Vidyalaya</t>
  </si>
  <si>
    <t>Jiwanshakti Adharbhut Vidyalaya</t>
  </si>
  <si>
    <t>Chandrawal Adharbhut Vidyalaya</t>
  </si>
  <si>
    <t>Suklaphanta Nagarpalika</t>
  </si>
  <si>
    <t>Janbhawana Adharbhut Vidyalaya</t>
  </si>
  <si>
    <t>Garjamuni</t>
  </si>
  <si>
    <t>Janjyoti Adharbhut Vidyalaya</t>
  </si>
  <si>
    <t>Krishna Prasad Bhattarai Smriti Pra V</t>
  </si>
  <si>
    <t>Packing list  SRMs (One box per school- including sepatate gradewise packed as below inside)</t>
  </si>
  <si>
    <r>
      <t>Packing list  TLMs per box</t>
    </r>
    <r>
      <rPr>
        <sz val="16"/>
        <color theme="1"/>
        <rFont val="Calibri"/>
        <family val="2"/>
        <scheme val="minor"/>
      </rPr>
      <t xml:space="preserve"> (box size: 18x12x9 inch (9 inch is height))</t>
    </r>
  </si>
  <si>
    <t>SRM Type 1 (11 titles)</t>
  </si>
  <si>
    <t>SRM Type 2 (17 titles)</t>
  </si>
  <si>
    <t xml:space="preserve">Note: for every exceeeding 60 students additional three sets of 28 titles should be packed. </t>
  </si>
  <si>
    <t xml:space="preserve">List of Items </t>
  </si>
  <si>
    <t xml:space="preserve">Annex 1 : - Detail TLMs and SRMs Specifications for Early Grade Reading Program 2019 ( Cohort 1&amp;2 : 16 Districts) </t>
  </si>
  <si>
    <t>Set wise (28 titles+1 lending rester) plastic wrap</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</si>
</sst>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37" x14ac:knownFonts="1">
    <font>
      <sz val="11"/>
      <color theme="1"/>
      <name val="Calibri"/>
      <family val="2"/>
      <scheme val="minor"/>
    </font>
    <font>
      <sz val="11"/>
      <color theme="1"/>
      <name val="Calibri"/>
      <family val="2"/>
      <scheme val="minor"/>
    </font>
    <font>
      <b/>
      <i/>
      <sz val="8"/>
      <color theme="1"/>
      <name val="Verdana"/>
      <family val="2"/>
    </font>
    <font>
      <b/>
      <i/>
      <sz val="8"/>
      <name val="Verdana"/>
      <family val="2"/>
    </font>
    <font>
      <i/>
      <sz val="8"/>
      <color theme="1"/>
      <name val="Verdana"/>
      <family val="2"/>
    </font>
    <font>
      <b/>
      <i/>
      <sz val="9"/>
      <color theme="1"/>
      <name val="Verdana"/>
      <family val="2"/>
    </font>
    <font>
      <sz val="10"/>
      <color theme="1"/>
      <name val="Verdana"/>
      <family val="2"/>
    </font>
    <font>
      <sz val="8"/>
      <color theme="1"/>
      <name val="Verdana"/>
      <family val="2"/>
    </font>
    <font>
      <b/>
      <sz val="8"/>
      <color theme="1"/>
      <name val="Verdana"/>
      <family val="2"/>
    </font>
    <font>
      <sz val="11"/>
      <color theme="1"/>
      <name val="Arial"/>
      <family val="2"/>
    </font>
    <font>
      <sz val="11"/>
      <name val="Arial"/>
      <family val="2"/>
    </font>
    <font>
      <b/>
      <sz val="9"/>
      <color theme="1"/>
      <name val="Verdana"/>
      <family val="2"/>
    </font>
    <font>
      <b/>
      <sz val="9"/>
      <name val="Verdana"/>
      <family val="2"/>
    </font>
    <font>
      <sz val="9"/>
      <color theme="1"/>
      <name val="Arial"/>
      <family val="2"/>
    </font>
    <font>
      <sz val="11"/>
      <name val="Times New Roman"/>
      <family val="1"/>
    </font>
    <font>
      <sz val="11"/>
      <color theme="1"/>
      <name val="Times New Roman"/>
      <family val="1"/>
    </font>
    <font>
      <b/>
      <sz val="11"/>
      <color rgb="FFFF0000"/>
      <name val="Times New Roman"/>
      <family val="1"/>
    </font>
    <font>
      <b/>
      <sz val="11"/>
      <name val="Times New Roman"/>
      <family val="1"/>
    </font>
    <font>
      <i/>
      <sz val="11"/>
      <name val="Times New Roman"/>
      <family val="1"/>
    </font>
    <font>
      <b/>
      <sz val="12"/>
      <name val="Times New Roman"/>
      <family val="1"/>
    </font>
    <font>
      <sz val="12"/>
      <name val="Times New Roman"/>
      <family val="1"/>
    </font>
    <font>
      <b/>
      <sz val="11"/>
      <color theme="1"/>
      <name val="Calibri"/>
      <family val="2"/>
      <scheme val="minor"/>
    </font>
    <font>
      <b/>
      <sz val="9"/>
      <name val="Arial"/>
      <family val="2"/>
    </font>
    <font>
      <sz val="11"/>
      <name val="Calibri"/>
      <family val="2"/>
      <scheme val="minor"/>
    </font>
    <font>
      <sz val="8.5"/>
      <name val="Arial"/>
      <family val="2"/>
    </font>
    <font>
      <b/>
      <sz val="11"/>
      <color theme="1"/>
      <name val="Verdana"/>
      <family val="2"/>
    </font>
    <font>
      <sz val="11"/>
      <color theme="1"/>
      <name val="Verdana"/>
      <family val="2"/>
    </font>
    <font>
      <b/>
      <sz val="16"/>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9"/>
      <color theme="1"/>
      <name val="Verdana"/>
      <family val="2"/>
    </font>
    <font>
      <sz val="9"/>
      <color theme="0"/>
      <name val="Verdana"/>
      <family val="2"/>
    </font>
    <font>
      <b/>
      <sz val="16"/>
      <color theme="1"/>
      <name val="Arial Rounded MT Bold"/>
      <family val="2"/>
    </font>
    <font>
      <sz val="11"/>
      <color theme="1"/>
      <name val="Arial Rounded MT Bold"/>
      <family val="2"/>
    </font>
    <font>
      <sz val="11"/>
      <name val="Arial Rounded MT Bold"/>
      <family val="2"/>
    </font>
    <font>
      <sz val="16"/>
      <color theme="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rgb="FFCCFF99"/>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99FF99"/>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8" tint="0.7999816888943144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bottom/>
      <diagonal/>
    </border>
    <border>
      <left/>
      <right style="thin">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374">
    <xf numFmtId="0" fontId="0" fillId="0" borderId="0" xfId="0"/>
    <xf numFmtId="0" fontId="4" fillId="0" borderId="0" xfId="0" applyFont="1" applyBorder="1" applyAlignment="1">
      <alignment horizontal="center" vertical="center"/>
    </xf>
    <xf numFmtId="0" fontId="8" fillId="4" borderId="30" xfId="0" applyFont="1" applyFill="1" applyBorder="1" applyAlignment="1">
      <alignment horizontal="center" vertical="center"/>
    </xf>
    <xf numFmtId="0" fontId="9" fillId="0" borderId="0" xfId="0" applyFont="1" applyBorder="1"/>
    <xf numFmtId="0" fontId="9" fillId="0" borderId="0" xfId="0" applyFont="1" applyBorder="1" applyAlignment="1">
      <alignment horizontal="center"/>
    </xf>
    <xf numFmtId="0" fontId="10" fillId="0" borderId="0" xfId="0" applyFont="1" applyBorder="1"/>
    <xf numFmtId="0" fontId="7" fillId="0" borderId="0" xfId="0" applyFont="1" applyBorder="1" applyAlignment="1">
      <alignment horizontal="center"/>
    </xf>
    <xf numFmtId="0" fontId="7" fillId="0" borderId="0" xfId="0" applyFont="1" applyBorder="1"/>
    <xf numFmtId="0" fontId="7" fillId="6" borderId="1" xfId="0" applyFont="1" applyFill="1" applyBorder="1" applyAlignment="1">
      <alignment horizontal="center" vertical="center" wrapText="1"/>
    </xf>
    <xf numFmtId="1" fontId="7" fillId="6" borderId="28" xfId="0" applyNumberFormat="1" applyFont="1" applyFill="1" applyBorder="1" applyAlignment="1">
      <alignment horizontal="center" vertical="center" wrapText="1"/>
    </xf>
    <xf numFmtId="0" fontId="7" fillId="6" borderId="24" xfId="0" applyFont="1" applyFill="1" applyBorder="1" applyAlignment="1">
      <alignment horizontal="center" vertical="center"/>
    </xf>
    <xf numFmtId="0" fontId="7" fillId="6" borderId="1" xfId="0" applyFont="1" applyFill="1" applyBorder="1" applyAlignment="1">
      <alignment vertical="center"/>
    </xf>
    <xf numFmtId="0" fontId="7" fillId="6" borderId="42" xfId="0" applyFont="1" applyFill="1" applyBorder="1" applyAlignment="1">
      <alignment vertical="center" wrapText="1"/>
    </xf>
    <xf numFmtId="0" fontId="7" fillId="6" borderId="1" xfId="0" applyFont="1" applyFill="1" applyBorder="1" applyAlignment="1">
      <alignment horizontal="left" vertical="center" wrapText="1"/>
    </xf>
    <xf numFmtId="1" fontId="7" fillId="6" borderId="42" xfId="0" applyNumberFormat="1" applyFont="1" applyFill="1" applyBorder="1" applyAlignment="1">
      <alignment horizontal="center" vertical="center" wrapText="1"/>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38" xfId="0" applyFont="1" applyBorder="1"/>
    <xf numFmtId="1" fontId="11" fillId="4" borderId="16" xfId="0" applyNumberFormat="1" applyFont="1" applyFill="1" applyBorder="1" applyAlignment="1">
      <alignment horizontal="center" vertical="center" wrapText="1"/>
    </xf>
    <xf numFmtId="0" fontId="13" fillId="0" borderId="0" xfId="0" applyFont="1" applyBorder="1"/>
    <xf numFmtId="1" fontId="9" fillId="0" borderId="0" xfId="0" applyNumberFormat="1" applyFont="1" applyBorder="1" applyAlignment="1">
      <alignment horizontal="center"/>
    </xf>
    <xf numFmtId="0" fontId="8" fillId="4" borderId="52" xfId="0" applyFont="1" applyFill="1" applyBorder="1" applyAlignment="1">
      <alignment horizontal="center" vertical="center"/>
    </xf>
    <xf numFmtId="1" fontId="7" fillId="6" borderId="7" xfId="0" applyNumberFormat="1" applyFont="1" applyFill="1" applyBorder="1" applyAlignment="1">
      <alignment horizontal="center" vertical="center" wrapText="1"/>
    </xf>
    <xf numFmtId="0" fontId="7" fillId="6" borderId="1" xfId="0" applyFont="1" applyFill="1" applyBorder="1" applyAlignment="1">
      <alignment horizontal="left" vertical="center"/>
    </xf>
    <xf numFmtId="1" fontId="7" fillId="6" borderId="1" xfId="0" applyNumberFormat="1" applyFont="1" applyFill="1" applyBorder="1" applyAlignment="1">
      <alignment horizontal="center" vertical="center" wrapText="1"/>
    </xf>
    <xf numFmtId="0" fontId="7" fillId="6" borderId="1" xfId="0" applyFont="1" applyFill="1" applyBorder="1" applyAlignment="1">
      <alignment horizontal="center" wrapText="1"/>
    </xf>
    <xf numFmtId="0" fontId="7" fillId="6" borderId="1" xfId="0" applyFont="1" applyFill="1" applyBorder="1" applyAlignment="1">
      <alignment horizontal="left" wrapText="1"/>
    </xf>
    <xf numFmtId="0" fontId="7" fillId="6" borderId="4" xfId="0" applyFont="1" applyFill="1" applyBorder="1" applyAlignment="1">
      <alignment horizontal="left" wrapText="1"/>
    </xf>
    <xf numFmtId="0" fontId="7" fillId="6" borderId="4" xfId="0" applyFont="1" applyFill="1" applyBorder="1" applyAlignment="1">
      <alignment horizontal="center" wrapText="1"/>
    </xf>
    <xf numFmtId="1" fontId="7" fillId="6" borderId="27" xfId="0" applyNumberFormat="1" applyFont="1" applyFill="1" applyBorder="1" applyAlignment="1">
      <alignment horizontal="center" vertical="center" wrapText="1"/>
    </xf>
    <xf numFmtId="1" fontId="7" fillId="6" borderId="24" xfId="0" applyNumberFormat="1" applyFont="1" applyFill="1" applyBorder="1" applyAlignment="1">
      <alignment horizontal="center" vertical="center" wrapText="1"/>
    </xf>
    <xf numFmtId="0" fontId="9" fillId="0" borderId="0" xfId="0" applyFont="1" applyBorder="1" applyAlignment="1"/>
    <xf numFmtId="0" fontId="14" fillId="0" borderId="0" xfId="0" applyFont="1" applyFill="1" applyBorder="1"/>
    <xf numFmtId="0" fontId="15" fillId="3" borderId="0" xfId="0" applyFont="1" applyFill="1" applyBorder="1"/>
    <xf numFmtId="164" fontId="15" fillId="2" borderId="0" xfId="0" applyNumberFormat="1" applyFont="1" applyFill="1" applyBorder="1"/>
    <xf numFmtId="0" fontId="15" fillId="0" borderId="0" xfId="0" applyFont="1" applyFill="1" applyBorder="1" applyAlignment="1">
      <alignment horizontal="center" vertical="center"/>
    </xf>
    <xf numFmtId="0" fontId="14" fillId="0" borderId="0" xfId="0" applyFont="1" applyFill="1" applyBorder="1" applyAlignment="1">
      <alignment wrapText="1"/>
    </xf>
    <xf numFmtId="0" fontId="15" fillId="2" borderId="0" xfId="0" applyFont="1" applyFill="1" applyBorder="1"/>
    <xf numFmtId="0" fontId="16" fillId="0" borderId="0" xfId="0" applyFont="1" applyBorder="1"/>
    <xf numFmtId="0" fontId="17" fillId="3" borderId="2"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 xfId="0" applyFont="1" applyFill="1" applyBorder="1" applyAlignment="1">
      <alignment vertical="center"/>
    </xf>
    <xf numFmtId="0" fontId="18" fillId="0" borderId="1" xfId="0" applyFont="1" applyFill="1" applyBorder="1" applyAlignment="1">
      <alignment vertical="center" wrapText="1"/>
    </xf>
    <xf numFmtId="0" fontId="16" fillId="0" borderId="0" xfId="0" applyFont="1" applyFill="1" applyBorder="1" applyAlignment="1">
      <alignment wrapText="1"/>
    </xf>
    <xf numFmtId="0" fontId="17" fillId="3" borderId="1" xfId="0" applyFont="1" applyFill="1" applyBorder="1" applyAlignment="1">
      <alignment horizontal="left" vertical="center" wrapText="1"/>
    </xf>
    <xf numFmtId="0" fontId="0" fillId="0" borderId="0" xfId="0"/>
    <xf numFmtId="49" fontId="0" fillId="0" borderId="0" xfId="0" applyNumberFormat="1" applyAlignment="1">
      <alignment horizontal="center" vertical="center"/>
    </xf>
    <xf numFmtId="0" fontId="0" fillId="0" borderId="1" xfId="0" applyBorder="1"/>
    <xf numFmtId="0" fontId="0" fillId="0" borderId="40" xfId="0" applyBorder="1"/>
    <xf numFmtId="0" fontId="0" fillId="0" borderId="67" xfId="0" applyBorder="1"/>
    <xf numFmtId="0" fontId="22" fillId="3" borderId="24" xfId="0" applyFont="1" applyFill="1" applyBorder="1" applyAlignment="1">
      <alignment horizontal="center" vertical="center"/>
    </xf>
    <xf numFmtId="0" fontId="22" fillId="3" borderId="50" xfId="0" applyFont="1" applyFill="1" applyBorder="1" applyAlignment="1">
      <alignment horizontal="center" vertical="center"/>
    </xf>
    <xf numFmtId="0" fontId="23" fillId="0" borderId="24" xfId="0" applyFont="1" applyFill="1" applyBorder="1" applyAlignment="1">
      <alignment horizontal="center" vertical="center"/>
    </xf>
    <xf numFmtId="0" fontId="24" fillId="0" borderId="42" xfId="0" applyFont="1" applyFill="1" applyBorder="1" applyAlignment="1">
      <alignment vertical="center"/>
    </xf>
    <xf numFmtId="0" fontId="14" fillId="0" borderId="1" xfId="0" applyFont="1" applyFill="1" applyBorder="1" applyAlignment="1">
      <alignment vertical="center" wrapText="1"/>
    </xf>
    <xf numFmtId="0" fontId="15" fillId="0" borderId="0" xfId="0" applyFont="1" applyFill="1" applyBorder="1"/>
    <xf numFmtId="0" fontId="14" fillId="0" borderId="1" xfId="0" applyFont="1" applyFill="1" applyBorder="1" applyAlignment="1">
      <alignment horizontal="center" vertical="center"/>
    </xf>
    <xf numFmtId="0" fontId="15" fillId="0" borderId="0" xfId="0" applyFont="1" applyFill="1" applyBorder="1" applyAlignment="1">
      <alignment horizontal="center"/>
    </xf>
    <xf numFmtId="0" fontId="17" fillId="3"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1" fillId="0" borderId="0" xfId="0" applyFont="1"/>
    <xf numFmtId="0" fontId="28" fillId="2" borderId="27" xfId="0" applyFont="1" applyFill="1" applyBorder="1" applyAlignment="1">
      <alignment horizontal="center"/>
    </xf>
    <xf numFmtId="0" fontId="29" fillId="2" borderId="7" xfId="0" applyFont="1" applyFill="1" applyBorder="1" applyAlignment="1">
      <alignment horizontal="center"/>
    </xf>
    <xf numFmtId="49" fontId="28" fillId="2" borderId="28" xfId="0" applyNumberFormat="1" applyFont="1" applyFill="1" applyBorder="1" applyAlignment="1">
      <alignment horizontal="center" vertical="center"/>
    </xf>
    <xf numFmtId="0" fontId="28" fillId="0" borderId="10" xfId="0" applyFont="1" applyBorder="1"/>
    <xf numFmtId="0" fontId="29" fillId="2" borderId="7" xfId="0" applyFont="1" applyFill="1" applyBorder="1" applyAlignment="1"/>
    <xf numFmtId="0" fontId="28" fillId="0" borderId="0" xfId="0" applyFont="1"/>
    <xf numFmtId="0" fontId="28" fillId="8" borderId="43" xfId="0" applyFont="1" applyFill="1" applyBorder="1" applyAlignment="1">
      <alignment horizontal="center"/>
    </xf>
    <xf numFmtId="0" fontId="29" fillId="8" borderId="19" xfId="0" applyFont="1" applyFill="1" applyBorder="1" applyAlignment="1">
      <alignment horizontal="center"/>
    </xf>
    <xf numFmtId="49" fontId="29" fillId="8" borderId="47" xfId="0" applyNumberFormat="1" applyFont="1" applyFill="1" applyBorder="1" applyAlignment="1">
      <alignment horizontal="center" vertical="center"/>
    </xf>
    <xf numFmtId="0" fontId="28" fillId="8" borderId="38" xfId="0" applyFont="1" applyFill="1" applyBorder="1" applyAlignment="1">
      <alignment horizontal="center"/>
    </xf>
    <xf numFmtId="0" fontId="0" fillId="0" borderId="27" xfId="0" applyBorder="1" applyAlignment="1">
      <alignment horizontal="center" vertical="center"/>
    </xf>
    <xf numFmtId="0" fontId="0" fillId="0" borderId="7" xfId="0" applyBorder="1" applyAlignment="1">
      <alignment vertical="center" wrapText="1"/>
    </xf>
    <xf numFmtId="49" fontId="0" fillId="0" borderId="28" xfId="1" applyNumberFormat="1" applyFont="1" applyFill="1" applyBorder="1" applyAlignment="1">
      <alignment horizontal="center" vertical="center"/>
    </xf>
    <xf numFmtId="0" fontId="0" fillId="0" borderId="10" xfId="0" applyBorder="1" applyAlignment="1">
      <alignment vertical="center"/>
    </xf>
    <xf numFmtId="0" fontId="0" fillId="0" borderId="0" xfId="0" applyAlignment="1">
      <alignment vertical="center"/>
    </xf>
    <xf numFmtId="0" fontId="0" fillId="0" borderId="24" xfId="0" applyBorder="1" applyAlignment="1">
      <alignment horizontal="center" vertical="center"/>
    </xf>
    <xf numFmtId="0" fontId="0" fillId="0" borderId="1" xfId="0" applyBorder="1" applyAlignment="1">
      <alignment vertical="center" wrapText="1"/>
    </xf>
    <xf numFmtId="49" fontId="0" fillId="0" borderId="42" xfId="1" applyNumberFormat="1" applyFont="1" applyFill="1" applyBorder="1" applyAlignment="1">
      <alignment horizontal="center" vertical="center"/>
    </xf>
    <xf numFmtId="0" fontId="0" fillId="0" borderId="0" xfId="0" applyBorder="1" applyAlignment="1">
      <alignment vertical="center"/>
    </xf>
    <xf numFmtId="49" fontId="0" fillId="0" borderId="42" xfId="1" applyNumberFormat="1" applyFont="1" applyBorder="1" applyAlignment="1">
      <alignment horizontal="center" vertical="center"/>
    </xf>
    <xf numFmtId="0" fontId="0" fillId="6" borderId="1" xfId="0" applyFill="1" applyBorder="1" applyAlignment="1">
      <alignment vertical="center" wrapText="1"/>
    </xf>
    <xf numFmtId="0" fontId="0" fillId="0" borderId="43" xfId="0" applyBorder="1" applyAlignment="1">
      <alignment horizontal="center" vertical="center"/>
    </xf>
    <xf numFmtId="0" fontId="0" fillId="6" borderId="19" xfId="0" applyFill="1" applyBorder="1" applyAlignment="1">
      <alignment vertical="center" wrapText="1"/>
    </xf>
    <xf numFmtId="49" fontId="0" fillId="0" borderId="47" xfId="1" applyNumberFormat="1" applyFont="1" applyBorder="1" applyAlignment="1">
      <alignment horizontal="center" vertical="center"/>
    </xf>
    <xf numFmtId="0" fontId="0" fillId="0" borderId="38" xfId="0" applyBorder="1" applyAlignment="1">
      <alignment vertical="center"/>
    </xf>
    <xf numFmtId="0" fontId="0" fillId="6" borderId="0" xfId="0" applyFill="1" applyAlignment="1">
      <alignment horizontal="left" vertical="center" wrapText="1"/>
    </xf>
    <xf numFmtId="0" fontId="0" fillId="6" borderId="0" xfId="0" applyFill="1"/>
    <xf numFmtId="0" fontId="28" fillId="0" borderId="10" xfId="0" applyFont="1" applyBorder="1" applyAlignment="1">
      <alignment horizontal="center"/>
    </xf>
    <xf numFmtId="0" fontId="28" fillId="0" borderId="0" xfId="0" applyFont="1" applyAlignment="1">
      <alignment horizontal="center"/>
    </xf>
    <xf numFmtId="0" fontId="28" fillId="8" borderId="49" xfId="0" applyFont="1" applyFill="1" applyBorder="1" applyAlignment="1">
      <alignment horizontal="center"/>
    </xf>
    <xf numFmtId="0" fontId="29" fillId="8" borderId="2" xfId="0" applyFont="1" applyFill="1" applyBorder="1" applyAlignment="1">
      <alignment horizontal="center"/>
    </xf>
    <xf numFmtId="49" fontId="29" fillId="8" borderId="50" xfId="0" applyNumberFormat="1" applyFont="1" applyFill="1" applyBorder="1" applyAlignment="1">
      <alignment horizontal="center" vertical="center"/>
    </xf>
    <xf numFmtId="0" fontId="28" fillId="8" borderId="0" xfId="0" applyFont="1" applyFill="1" applyBorder="1" applyAlignment="1">
      <alignment horizontal="center"/>
    </xf>
    <xf numFmtId="0" fontId="0" fillId="0" borderId="27" xfId="0" applyBorder="1"/>
    <xf numFmtId="0" fontId="0" fillId="0" borderId="7" xfId="0" applyBorder="1"/>
    <xf numFmtId="49" fontId="0" fillId="0" borderId="28" xfId="0" applyNumberFormat="1" applyBorder="1" applyAlignment="1">
      <alignment horizontal="center" vertical="center"/>
    </xf>
    <xf numFmtId="0" fontId="0" fillId="0" borderId="9" xfId="0" applyBorder="1"/>
    <xf numFmtId="0" fontId="0" fillId="0" borderId="24" xfId="0" applyBorder="1"/>
    <xf numFmtId="49" fontId="0" fillId="0" borderId="42" xfId="0" applyNumberFormat="1" applyBorder="1" applyAlignment="1">
      <alignment horizontal="center" vertical="center"/>
    </xf>
    <xf numFmtId="0" fontId="0" fillId="0" borderId="65" xfId="0" applyBorder="1"/>
    <xf numFmtId="0" fontId="0" fillId="0" borderId="43" xfId="0" applyBorder="1"/>
    <xf numFmtId="0" fontId="0" fillId="0" borderId="19" xfId="0" applyBorder="1"/>
    <xf numFmtId="49" fontId="0" fillId="0" borderId="47" xfId="0" applyNumberFormat="1" applyBorder="1" applyAlignment="1">
      <alignment horizontal="center" vertical="center"/>
    </xf>
    <xf numFmtId="0" fontId="0" fillId="0" borderId="66" xfId="0" applyBorder="1"/>
    <xf numFmtId="0" fontId="31" fillId="9" borderId="36" xfId="0" applyFont="1" applyFill="1" applyBorder="1" applyAlignment="1">
      <alignment horizontal="left" vertical="center"/>
    </xf>
    <xf numFmtId="0" fontId="31" fillId="4" borderId="0" xfId="0" applyFont="1" applyFill="1" applyAlignment="1">
      <alignment horizontal="left" vertical="center"/>
    </xf>
    <xf numFmtId="0" fontId="6" fillId="7" borderId="36" xfId="0" applyFont="1" applyFill="1" applyBorder="1" applyAlignment="1">
      <alignment horizontal="center" vertical="center" wrapText="1"/>
    </xf>
    <xf numFmtId="0" fontId="31" fillId="7" borderId="52" xfId="0" applyFont="1" applyFill="1" applyBorder="1" applyAlignment="1">
      <alignment horizontal="center" vertical="center" wrapText="1"/>
    </xf>
    <xf numFmtId="0" fontId="31" fillId="0" borderId="0" xfId="0" applyFont="1" applyAlignment="1">
      <alignment horizontal="left" vertical="center"/>
    </xf>
    <xf numFmtId="0" fontId="32" fillId="11" borderId="14" xfId="0" applyFont="1" applyFill="1" applyBorder="1" applyAlignment="1">
      <alignment horizontal="left" vertical="center" wrapText="1"/>
    </xf>
    <xf numFmtId="0" fontId="32" fillId="11" borderId="16" xfId="0" applyFont="1" applyFill="1" applyBorder="1" applyAlignment="1">
      <alignment horizontal="left" vertical="center" wrapText="1"/>
    </xf>
    <xf numFmtId="0" fontId="32" fillId="11" borderId="35" xfId="0" applyFont="1" applyFill="1" applyBorder="1" applyAlignment="1">
      <alignment horizontal="center" vertical="center" wrapText="1"/>
    </xf>
    <xf numFmtId="0" fontId="32" fillId="11" borderId="15" xfId="0" applyFont="1" applyFill="1" applyBorder="1" applyAlignment="1">
      <alignment horizontal="center" vertical="center" wrapText="1"/>
    </xf>
    <xf numFmtId="0" fontId="32" fillId="11" borderId="21" xfId="0" applyFont="1" applyFill="1" applyBorder="1" applyAlignment="1">
      <alignment horizontal="center" vertical="center" wrapText="1"/>
    </xf>
    <xf numFmtId="0" fontId="32" fillId="11" borderId="33" xfId="0" applyFont="1" applyFill="1" applyBorder="1" applyAlignment="1">
      <alignment horizontal="center" vertical="center" wrapText="1"/>
    </xf>
    <xf numFmtId="0" fontId="32" fillId="11" borderId="14" xfId="0" applyFont="1" applyFill="1" applyBorder="1" applyAlignment="1">
      <alignment horizontal="center" vertical="center" wrapText="1"/>
    </xf>
    <xf numFmtId="0" fontId="32" fillId="11" borderId="16" xfId="0" applyFont="1" applyFill="1" applyBorder="1" applyAlignment="1">
      <alignment horizontal="center" vertical="center" wrapText="1"/>
    </xf>
    <xf numFmtId="0" fontId="32" fillId="11" borderId="22" xfId="0" applyFont="1" applyFill="1" applyBorder="1" applyAlignment="1">
      <alignment horizontal="left" vertical="center" wrapText="1"/>
    </xf>
    <xf numFmtId="0" fontId="31" fillId="4" borderId="34" xfId="0" applyFont="1" applyFill="1" applyBorder="1" applyAlignment="1">
      <alignment horizontal="left" vertical="center"/>
    </xf>
    <xf numFmtId="0" fontId="32" fillId="11" borderId="33" xfId="0" applyFont="1" applyFill="1" applyBorder="1" applyAlignment="1">
      <alignment horizontal="left" vertical="center" wrapText="1"/>
    </xf>
    <xf numFmtId="0" fontId="31" fillId="0" borderId="31" xfId="0" applyFont="1" applyBorder="1" applyAlignment="1">
      <alignment horizontal="center" vertical="center"/>
    </xf>
    <xf numFmtId="0" fontId="31" fillId="0" borderId="32" xfId="0" applyFont="1" applyBorder="1" applyAlignment="1">
      <alignment horizontal="left" vertical="center"/>
    </xf>
    <xf numFmtId="0" fontId="31" fillId="0" borderId="57" xfId="0" applyFont="1" applyBorder="1" applyAlignment="1">
      <alignment horizontal="center" vertical="center"/>
    </xf>
    <xf numFmtId="1" fontId="31" fillId="0" borderId="4" xfId="0" applyNumberFormat="1" applyFont="1" applyBorder="1" applyAlignment="1">
      <alignment horizontal="center" vertical="center"/>
    </xf>
    <xf numFmtId="1" fontId="31" fillId="8" borderId="4" xfId="0" applyNumberFormat="1" applyFont="1" applyFill="1" applyBorder="1" applyAlignment="1">
      <alignment horizontal="center" vertical="center"/>
    </xf>
    <xf numFmtId="1" fontId="31" fillId="0" borderId="53" xfId="0" applyNumberFormat="1" applyFont="1" applyBorder="1" applyAlignment="1">
      <alignment horizontal="center" vertical="center"/>
    </xf>
    <xf numFmtId="1" fontId="31" fillId="0" borderId="30" xfId="0" applyNumberFormat="1" applyFont="1" applyBorder="1" applyAlignment="1">
      <alignment horizontal="left" vertical="center"/>
    </xf>
    <xf numFmtId="0" fontId="31" fillId="0" borderId="24" xfId="0" applyFont="1" applyBorder="1" applyAlignment="1">
      <alignment horizontal="center" vertical="center"/>
    </xf>
    <xf numFmtId="0" fontId="31" fillId="0" borderId="42" xfId="0" applyFont="1" applyBorder="1" applyAlignment="1">
      <alignment horizontal="left" vertical="center"/>
    </xf>
    <xf numFmtId="0" fontId="31" fillId="0" borderId="46" xfId="0" applyFont="1" applyBorder="1" applyAlignment="1">
      <alignment horizontal="center" vertical="center"/>
    </xf>
    <xf numFmtId="1" fontId="31" fillId="0" borderId="1" xfId="0" applyNumberFormat="1" applyFont="1" applyBorder="1" applyAlignment="1">
      <alignment horizontal="center" vertical="center"/>
    </xf>
    <xf numFmtId="1" fontId="31" fillId="8" borderId="1" xfId="0" applyNumberFormat="1" applyFont="1" applyFill="1" applyBorder="1" applyAlignment="1">
      <alignment horizontal="center" vertical="center"/>
    </xf>
    <xf numFmtId="1" fontId="31" fillId="0" borderId="51" xfId="0" applyNumberFormat="1" applyFont="1" applyBorder="1" applyAlignment="1">
      <alignment horizontal="center" vertical="center"/>
    </xf>
    <xf numFmtId="0" fontId="31" fillId="0" borderId="51" xfId="0" applyFont="1" applyBorder="1" applyAlignment="1">
      <alignment horizontal="center" vertical="center"/>
    </xf>
    <xf numFmtId="0" fontId="31" fillId="0" borderId="49" xfId="0" applyFont="1" applyBorder="1" applyAlignment="1">
      <alignment horizontal="center" vertical="center"/>
    </xf>
    <xf numFmtId="0" fontId="31" fillId="0" borderId="50" xfId="0" applyFont="1" applyBorder="1" applyAlignment="1">
      <alignment horizontal="left" vertical="center"/>
    </xf>
    <xf numFmtId="0" fontId="31" fillId="0" borderId="59" xfId="0" applyFont="1" applyBorder="1" applyAlignment="1">
      <alignment horizontal="center" vertical="center"/>
    </xf>
    <xf numFmtId="1" fontId="31" fillId="0" borderId="2" xfId="0" applyNumberFormat="1" applyFont="1" applyBorder="1" applyAlignment="1">
      <alignment horizontal="center" vertical="center"/>
    </xf>
    <xf numFmtId="1" fontId="31" fillId="8" borderId="2" xfId="0" applyNumberFormat="1" applyFont="1" applyFill="1" applyBorder="1" applyAlignment="1">
      <alignment horizontal="center" vertical="center"/>
    </xf>
    <xf numFmtId="0" fontId="32" fillId="11" borderId="14" xfId="0" applyFont="1" applyFill="1" applyBorder="1" applyAlignment="1">
      <alignment horizontal="left" vertical="center"/>
    </xf>
    <xf numFmtId="0" fontId="32" fillId="11" borderId="16" xfId="0" applyFont="1" applyFill="1" applyBorder="1" applyAlignment="1">
      <alignment horizontal="left" vertical="center"/>
    </xf>
    <xf numFmtId="0" fontId="32" fillId="11" borderId="35" xfId="0" applyFont="1" applyFill="1" applyBorder="1" applyAlignment="1">
      <alignment horizontal="center" vertical="center"/>
    </xf>
    <xf numFmtId="0" fontId="32" fillId="11" borderId="34" xfId="0" applyFont="1" applyFill="1" applyBorder="1" applyAlignment="1">
      <alignment horizontal="center" vertical="center"/>
    </xf>
    <xf numFmtId="0" fontId="32" fillId="11" borderId="14" xfId="0" applyFont="1" applyFill="1" applyBorder="1" applyAlignment="1">
      <alignment horizontal="center" vertical="center"/>
    </xf>
    <xf numFmtId="0" fontId="32" fillId="11" borderId="37" xfId="0" applyFont="1" applyFill="1" applyBorder="1" applyAlignment="1">
      <alignment horizontal="center" vertical="center"/>
    </xf>
    <xf numFmtId="0" fontId="32" fillId="11" borderId="33" xfId="0" applyFont="1" applyFill="1" applyBorder="1" applyAlignment="1">
      <alignment horizontal="center" vertical="center"/>
    </xf>
    <xf numFmtId="0" fontId="31" fillId="0" borderId="0" xfId="0" applyFont="1"/>
    <xf numFmtId="0" fontId="11" fillId="2" borderId="14" xfId="0" applyFont="1" applyFill="1" applyBorder="1" applyAlignment="1">
      <alignment horizontal="left" vertical="center"/>
    </xf>
    <xf numFmtId="0" fontId="31" fillId="2" borderId="15" xfId="0" applyFont="1" applyFill="1" applyBorder="1" applyAlignment="1">
      <alignment horizontal="center" vertical="center"/>
    </xf>
    <xf numFmtId="0" fontId="31" fillId="2" borderId="16" xfId="0" applyFont="1" applyFill="1" applyBorder="1" applyAlignment="1">
      <alignment horizontal="center" vertical="center"/>
    </xf>
    <xf numFmtId="0" fontId="31" fillId="0" borderId="0" xfId="0" applyFont="1" applyAlignment="1">
      <alignment horizontal="center" vertical="center"/>
    </xf>
    <xf numFmtId="0" fontId="25" fillId="0" borderId="0" xfId="0" applyFont="1"/>
    <xf numFmtId="0" fontId="31" fillId="0" borderId="27" xfId="0" applyFont="1" applyBorder="1" applyAlignment="1">
      <alignment vertical="center"/>
    </xf>
    <xf numFmtId="0" fontId="31" fillId="0" borderId="28" xfId="0" applyFont="1" applyBorder="1" applyAlignment="1">
      <alignment vertical="center"/>
    </xf>
    <xf numFmtId="0" fontId="31" fillId="0" borderId="68" xfId="0" applyFont="1" applyBorder="1" applyAlignment="1">
      <alignment vertical="center"/>
    </xf>
    <xf numFmtId="0" fontId="31" fillId="0" borderId="7" xfId="0" applyFont="1" applyBorder="1" applyAlignment="1">
      <alignment vertical="center"/>
    </xf>
    <xf numFmtId="0" fontId="31" fillId="0" borderId="9" xfId="0" applyFont="1" applyBorder="1" applyAlignment="1">
      <alignment vertical="center"/>
    </xf>
    <xf numFmtId="0" fontId="31" fillId="0" borderId="52" xfId="0" applyFont="1" applyBorder="1" applyAlignment="1">
      <alignment vertical="center"/>
    </xf>
    <xf numFmtId="0" fontId="31" fillId="0" borderId="64" xfId="0" applyFont="1" applyBorder="1" applyAlignment="1">
      <alignment vertical="center"/>
    </xf>
    <xf numFmtId="0" fontId="31" fillId="0" borderId="0" xfId="0" applyFont="1" applyAlignment="1">
      <alignment vertical="center"/>
    </xf>
    <xf numFmtId="0" fontId="31" fillId="0" borderId="24" xfId="0" applyFont="1" applyBorder="1" applyAlignment="1">
      <alignment vertical="center"/>
    </xf>
    <xf numFmtId="0" fontId="31" fillId="0" borderId="42" xfId="0" applyFont="1" applyBorder="1" applyAlignment="1">
      <alignment vertical="center"/>
    </xf>
    <xf numFmtId="0" fontId="31" fillId="0" borderId="46" xfId="0" applyFont="1" applyBorder="1" applyAlignment="1">
      <alignment vertical="center"/>
    </xf>
    <xf numFmtId="0" fontId="31" fillId="0" borderId="1" xfId="0" applyFont="1" applyBorder="1" applyAlignment="1">
      <alignment vertical="center"/>
    </xf>
    <xf numFmtId="0" fontId="31" fillId="0" borderId="65" xfId="0" applyFont="1" applyBorder="1" applyAlignment="1">
      <alignment vertical="center"/>
    </xf>
    <xf numFmtId="0" fontId="31" fillId="0" borderId="30" xfId="0" applyFont="1" applyBorder="1" applyAlignment="1">
      <alignment vertical="center"/>
    </xf>
    <xf numFmtId="0" fontId="31" fillId="0" borderId="58" xfId="0" applyFont="1" applyBorder="1" applyAlignment="1">
      <alignment vertical="center"/>
    </xf>
    <xf numFmtId="0" fontId="31" fillId="0" borderId="49" xfId="0" applyFont="1" applyBorder="1" applyAlignment="1">
      <alignment vertical="center"/>
    </xf>
    <xf numFmtId="0" fontId="31" fillId="0" borderId="50" xfId="0" applyFont="1" applyBorder="1" applyAlignment="1">
      <alignment vertical="center"/>
    </xf>
    <xf numFmtId="0" fontId="31" fillId="0" borderId="59" xfId="0" applyFont="1" applyBorder="1" applyAlignment="1">
      <alignment vertical="center"/>
    </xf>
    <xf numFmtId="0" fontId="31" fillId="0" borderId="2" xfId="0" applyFont="1" applyBorder="1" applyAlignment="1">
      <alignment vertical="center"/>
    </xf>
    <xf numFmtId="0" fontId="31" fillId="0" borderId="69" xfId="0" applyFont="1" applyBorder="1" applyAlignment="1">
      <alignment vertical="center"/>
    </xf>
    <xf numFmtId="0" fontId="31" fillId="0" borderId="48" xfId="0" applyFont="1" applyBorder="1" applyAlignment="1">
      <alignment vertical="center"/>
    </xf>
    <xf numFmtId="0" fontId="31" fillId="0" borderId="70" xfId="0" applyFont="1" applyBorder="1" applyAlignment="1">
      <alignment vertical="center"/>
    </xf>
    <xf numFmtId="0" fontId="11" fillId="12" borderId="5" xfId="0" applyFont="1" applyFill="1" applyBorder="1" applyAlignment="1">
      <alignment vertical="center"/>
    </xf>
    <xf numFmtId="0" fontId="11" fillId="12" borderId="39" xfId="0" applyFont="1" applyFill="1" applyBorder="1" applyAlignment="1">
      <alignment vertical="center"/>
    </xf>
    <xf numFmtId="0" fontId="11" fillId="12" borderId="45" xfId="0" applyFont="1" applyFill="1" applyBorder="1" applyAlignment="1">
      <alignment vertical="center"/>
    </xf>
    <xf numFmtId="0" fontId="11" fillId="12" borderId="6" xfId="0" applyFont="1" applyFill="1" applyBorder="1" applyAlignment="1">
      <alignment vertical="center"/>
    </xf>
    <xf numFmtId="0" fontId="11" fillId="2" borderId="14" xfId="0" applyFont="1" applyFill="1" applyBorder="1" applyAlignment="1">
      <alignment vertical="center"/>
    </xf>
    <xf numFmtId="0" fontId="11" fillId="2" borderId="15" xfId="0" applyFont="1" applyFill="1" applyBorder="1" applyAlignment="1">
      <alignment vertical="center"/>
    </xf>
    <xf numFmtId="0" fontId="11" fillId="2" borderId="16" xfId="0" applyFont="1" applyFill="1" applyBorder="1" applyAlignment="1">
      <alignment vertical="center"/>
    </xf>
    <xf numFmtId="0" fontId="31" fillId="0" borderId="0" xfId="0" applyFont="1" applyFill="1" applyBorder="1"/>
    <xf numFmtId="0" fontId="11" fillId="10" borderId="14" xfId="0" applyFont="1" applyFill="1" applyBorder="1"/>
    <xf numFmtId="0" fontId="11" fillId="10" borderId="15" xfId="0" applyFont="1" applyFill="1" applyBorder="1" applyAlignment="1">
      <alignment vertical="center"/>
    </xf>
    <xf numFmtId="164" fontId="11" fillId="10" borderId="15" xfId="1" applyNumberFormat="1" applyFont="1" applyFill="1" applyBorder="1" applyAlignment="1">
      <alignment vertical="center"/>
    </xf>
    <xf numFmtId="164" fontId="11" fillId="10" borderId="16" xfId="1" applyNumberFormat="1" applyFont="1" applyFill="1" applyBorder="1" applyAlignment="1">
      <alignment vertical="center"/>
    </xf>
    <xf numFmtId="0" fontId="11" fillId="6" borderId="0" xfId="0" applyFont="1" applyFill="1"/>
    <xf numFmtId="0" fontId="11" fillId="6" borderId="0" xfId="0" applyFont="1" applyFill="1" applyBorder="1"/>
    <xf numFmtId="0" fontId="31" fillId="6" borderId="0" xfId="0" applyFont="1" applyFill="1" applyBorder="1"/>
    <xf numFmtId="1" fontId="31" fillId="6" borderId="0" xfId="0" applyNumberFormat="1" applyFont="1" applyFill="1" applyBorder="1"/>
    <xf numFmtId="0" fontId="31" fillId="6" borderId="0" xfId="0" applyFont="1" applyFill="1"/>
    <xf numFmtId="1" fontId="31" fillId="6" borderId="0" xfId="0" applyNumberFormat="1" applyFont="1" applyFill="1"/>
    <xf numFmtId="1" fontId="11" fillId="2" borderId="35" xfId="0" applyNumberFormat="1" applyFont="1" applyFill="1" applyBorder="1" applyAlignment="1">
      <alignment vertical="center"/>
    </xf>
    <xf numFmtId="1" fontId="11" fillId="2" borderId="15" xfId="0" applyNumberFormat="1" applyFont="1" applyFill="1" applyBorder="1" applyAlignment="1">
      <alignment vertical="center"/>
    </xf>
    <xf numFmtId="1" fontId="11" fillId="2" borderId="21" xfId="0" applyNumberFormat="1" applyFont="1" applyFill="1" applyBorder="1" applyAlignment="1">
      <alignment vertical="center"/>
    </xf>
    <xf numFmtId="1" fontId="11" fillId="2" borderId="22" xfId="0" applyNumberFormat="1" applyFont="1" applyFill="1" applyBorder="1" applyAlignment="1">
      <alignment vertical="center"/>
    </xf>
    <xf numFmtId="1" fontId="31" fillId="0" borderId="0" xfId="0" applyNumberFormat="1" applyFont="1"/>
    <xf numFmtId="0" fontId="31" fillId="9" borderId="54" xfId="0" applyFont="1" applyFill="1" applyBorder="1" applyAlignment="1">
      <alignment horizontal="left" vertical="center"/>
    </xf>
    <xf numFmtId="0" fontId="31" fillId="9" borderId="70" xfId="0" applyFont="1" applyFill="1" applyBorder="1" applyAlignment="1">
      <alignment horizontal="center" vertical="center"/>
    </xf>
    <xf numFmtId="164" fontId="11" fillId="9" borderId="59" xfId="1" applyNumberFormat="1" applyFont="1" applyFill="1" applyBorder="1" applyAlignment="1">
      <alignment horizontal="left" vertical="center"/>
    </xf>
    <xf numFmtId="164" fontId="11" fillId="9" borderId="2" xfId="1" applyNumberFormat="1" applyFont="1" applyFill="1" applyBorder="1" applyAlignment="1">
      <alignment horizontal="left" vertical="center"/>
    </xf>
    <xf numFmtId="164" fontId="11" fillId="9" borderId="12" xfId="1" applyNumberFormat="1" applyFont="1" applyFill="1" applyBorder="1" applyAlignment="1">
      <alignment horizontal="left" vertical="center"/>
    </xf>
    <xf numFmtId="164" fontId="11" fillId="9" borderId="30" xfId="1" applyNumberFormat="1" applyFont="1" applyFill="1" applyBorder="1" applyAlignment="1">
      <alignment horizontal="left" vertical="center"/>
    </xf>
    <xf numFmtId="164" fontId="11" fillId="9" borderId="48" xfId="1" applyNumberFormat="1" applyFont="1" applyFill="1" applyBorder="1" applyAlignment="1">
      <alignment horizontal="left" vertical="center"/>
    </xf>
    <xf numFmtId="164" fontId="31" fillId="13" borderId="45" xfId="1" applyNumberFormat="1" applyFont="1" applyFill="1" applyBorder="1" applyAlignment="1">
      <alignment horizontal="center" vertical="center"/>
    </xf>
    <xf numFmtId="164" fontId="31" fillId="13" borderId="6" xfId="1" applyNumberFormat="1" applyFont="1" applyFill="1" applyBorder="1" applyAlignment="1">
      <alignment horizontal="center" vertical="center"/>
    </xf>
    <xf numFmtId="164" fontId="31" fillId="13" borderId="56" xfId="1" applyNumberFormat="1" applyFont="1" applyFill="1" applyBorder="1" applyAlignment="1">
      <alignment horizontal="center" vertical="center"/>
    </xf>
    <xf numFmtId="164" fontId="31" fillId="13" borderId="13" xfId="1" applyNumberFormat="1" applyFont="1" applyFill="1" applyBorder="1" applyAlignment="1">
      <alignment horizontal="center" vertical="center"/>
    </xf>
    <xf numFmtId="0" fontId="31" fillId="13" borderId="43" xfId="0" applyFont="1" applyFill="1" applyBorder="1" applyAlignment="1">
      <alignment horizontal="left" vertical="center"/>
    </xf>
    <xf numFmtId="0" fontId="31" fillId="13" borderId="47" xfId="0" applyFont="1" applyFill="1" applyBorder="1" applyAlignment="1">
      <alignment horizontal="left" vertical="center"/>
    </xf>
    <xf numFmtId="0" fontId="31" fillId="13" borderId="62" xfId="0" applyFont="1" applyFill="1" applyBorder="1" applyAlignment="1">
      <alignment horizontal="center" vertical="center"/>
    </xf>
    <xf numFmtId="0" fontId="31" fillId="13" borderId="19" xfId="0" applyFont="1" applyFill="1" applyBorder="1" applyAlignment="1">
      <alignment horizontal="center" vertical="center"/>
    </xf>
    <xf numFmtId="0" fontId="31" fillId="13" borderId="44" xfId="0" applyFont="1" applyFill="1" applyBorder="1" applyAlignment="1">
      <alignment horizontal="center" vertical="center"/>
    </xf>
    <xf numFmtId="0" fontId="31" fillId="13" borderId="63" xfId="0" applyFont="1" applyFill="1" applyBorder="1" applyAlignment="1">
      <alignment horizontal="center" vertical="center"/>
    </xf>
    <xf numFmtId="0" fontId="33" fillId="0" borderId="0" xfId="0" applyFont="1" applyBorder="1" applyAlignment="1">
      <alignment horizontal="left"/>
    </xf>
    <xf numFmtId="0" fontId="34" fillId="0" borderId="0" xfId="0" applyFont="1" applyBorder="1"/>
    <xf numFmtId="0" fontId="34" fillId="0" borderId="0" xfId="0" applyFont="1" applyBorder="1" applyAlignment="1">
      <alignment horizontal="center"/>
    </xf>
    <xf numFmtId="0" fontId="35" fillId="0" borderId="0" xfId="0" applyFont="1" applyBorder="1"/>
    <xf numFmtId="0" fontId="4" fillId="10" borderId="68"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4" fillId="10" borderId="28" xfId="0" applyFont="1" applyFill="1" applyBorder="1" applyAlignment="1">
      <alignment horizontal="center" vertical="center" wrapText="1"/>
    </xf>
    <xf numFmtId="0" fontId="4" fillId="0" borderId="52" xfId="0" applyFont="1" applyBorder="1" applyAlignment="1">
      <alignment horizontal="center" vertical="center"/>
    </xf>
    <xf numFmtId="0" fontId="4" fillId="10" borderId="59"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0" borderId="50"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5" fillId="7" borderId="20" xfId="0" applyFont="1" applyFill="1" applyBorder="1" applyAlignment="1">
      <alignment horizontal="center" vertical="center" wrapText="1"/>
    </xf>
    <xf numFmtId="0" fontId="5" fillId="7" borderId="40" xfId="0" applyFont="1" applyFill="1" applyBorder="1" applyAlignment="1">
      <alignment horizontal="center" vertical="center"/>
    </xf>
    <xf numFmtId="0" fontId="4" fillId="0" borderId="30" xfId="0" applyFont="1" applyBorder="1" applyAlignment="1">
      <alignment horizontal="center" vertical="center"/>
    </xf>
    <xf numFmtId="0" fontId="7" fillId="6" borderId="31" xfId="0" applyFont="1" applyFill="1" applyBorder="1" applyAlignment="1">
      <alignment horizontal="center" vertical="center"/>
    </xf>
    <xf numFmtId="0" fontId="7" fillId="6" borderId="4" xfId="0" applyFont="1" applyFill="1" applyBorder="1" applyAlignment="1">
      <alignment vertical="center"/>
    </xf>
    <xf numFmtId="0" fontId="7" fillId="6" borderId="4" xfId="0" applyFont="1" applyFill="1" applyBorder="1" applyAlignment="1">
      <alignment horizontal="left" vertical="center" wrapText="1"/>
    </xf>
    <xf numFmtId="0" fontId="7" fillId="6" borderId="4" xfId="0" applyFont="1" applyFill="1" applyBorder="1" applyAlignment="1">
      <alignment horizontal="center" vertical="center" wrapText="1"/>
    </xf>
    <xf numFmtId="0" fontId="7" fillId="6" borderId="32" xfId="0" applyFont="1" applyFill="1" applyBorder="1" applyAlignment="1">
      <alignment vertical="center" wrapText="1"/>
    </xf>
    <xf numFmtId="0" fontId="7" fillId="6" borderId="57" xfId="0" applyFont="1" applyFill="1" applyBorder="1" applyAlignment="1">
      <alignment vertical="center"/>
    </xf>
    <xf numFmtId="0" fontId="7" fillId="6" borderId="25" xfId="0" applyFont="1" applyFill="1" applyBorder="1" applyAlignment="1">
      <alignment horizontal="left" vertical="center" wrapText="1"/>
    </xf>
    <xf numFmtId="0" fontId="7" fillId="6" borderId="53" xfId="0" applyFont="1" applyFill="1" applyBorder="1" applyAlignment="1">
      <alignment horizontal="left" vertical="center" wrapText="1"/>
    </xf>
    <xf numFmtId="1" fontId="8" fillId="10" borderId="65" xfId="0" applyNumberFormat="1" applyFont="1" applyFill="1" applyBorder="1" applyAlignment="1">
      <alignment horizontal="center" vertical="center" wrapText="1"/>
    </xf>
    <xf numFmtId="0" fontId="7" fillId="0" borderId="27" xfId="0" applyFont="1" applyBorder="1" applyAlignment="1">
      <alignment horizontal="center" vertical="center"/>
    </xf>
    <xf numFmtId="0" fontId="7" fillId="0" borderId="7" xfId="0" applyFont="1" applyBorder="1" applyAlignment="1">
      <alignment horizontal="center" vertical="center"/>
    </xf>
    <xf numFmtId="0" fontId="7" fillId="0" borderId="28" xfId="0" applyFont="1" applyBorder="1" applyAlignment="1">
      <alignment horizontal="center" vertical="center"/>
    </xf>
    <xf numFmtId="0" fontId="7" fillId="0" borderId="8" xfId="0" applyFont="1" applyBorder="1" applyAlignment="1">
      <alignment horizontal="center" vertical="center"/>
    </xf>
    <xf numFmtId="0" fontId="7" fillId="7" borderId="51" xfId="0" applyFont="1" applyFill="1" applyBorder="1" applyAlignment="1">
      <alignment vertical="center"/>
    </xf>
    <xf numFmtId="0" fontId="7" fillId="0" borderId="30" xfId="0" applyFont="1" applyBorder="1" applyAlignment="1">
      <alignment horizontal="center" vertical="center"/>
    </xf>
    <xf numFmtId="0" fontId="7" fillId="6" borderId="46" xfId="0" applyFont="1" applyFill="1" applyBorder="1" applyAlignment="1">
      <alignment vertical="center"/>
    </xf>
    <xf numFmtId="0" fontId="7" fillId="6" borderId="29" xfId="0" applyFont="1" applyFill="1" applyBorder="1" applyAlignment="1">
      <alignment horizontal="left" vertical="center" wrapText="1"/>
    </xf>
    <xf numFmtId="0" fontId="7" fillId="6" borderId="51" xfId="0" applyFont="1" applyFill="1" applyBorder="1" applyAlignment="1">
      <alignment horizontal="left" vertical="center" wrapText="1"/>
    </xf>
    <xf numFmtId="0" fontId="7" fillId="0" borderId="24" xfId="0" applyFont="1" applyBorder="1" applyAlignment="1">
      <alignment horizontal="center" vertical="center"/>
    </xf>
    <xf numFmtId="0" fontId="7" fillId="0" borderId="1" xfId="0" applyFont="1" applyBorder="1" applyAlignment="1">
      <alignment horizontal="center" vertical="center"/>
    </xf>
    <xf numFmtId="0" fontId="7" fillId="0" borderId="42" xfId="0" applyFont="1" applyBorder="1" applyAlignment="1">
      <alignment horizontal="center" vertical="center"/>
    </xf>
    <xf numFmtId="0" fontId="7" fillId="0" borderId="31" xfId="0" applyFont="1" applyBorder="1" applyAlignment="1">
      <alignment horizontal="center" vertical="center"/>
    </xf>
    <xf numFmtId="0" fontId="7" fillId="0" borderId="4" xfId="0" applyFont="1" applyBorder="1" applyAlignment="1">
      <alignment horizontal="center" vertical="center"/>
    </xf>
    <xf numFmtId="0" fontId="7" fillId="0" borderId="25" xfId="0" applyFont="1" applyBorder="1" applyAlignment="1">
      <alignment horizontal="center" vertical="center"/>
    </xf>
    <xf numFmtId="0" fontId="7" fillId="0" borderId="38" xfId="0" applyFont="1" applyBorder="1" applyAlignment="1">
      <alignment vertical="center"/>
    </xf>
    <xf numFmtId="0" fontId="9" fillId="0" borderId="0" xfId="0" applyFont="1" applyBorder="1" applyAlignment="1">
      <alignment vertical="center"/>
    </xf>
    <xf numFmtId="0" fontId="7" fillId="0" borderId="63" xfId="0" applyFont="1" applyBorder="1" applyAlignment="1">
      <alignment horizontal="center" vertical="center"/>
    </xf>
    <xf numFmtId="0" fontId="11" fillId="10" borderId="14" xfId="0" applyFont="1" applyFill="1" applyBorder="1" applyAlignment="1">
      <alignment horizontal="center" vertical="center"/>
    </xf>
    <xf numFmtId="0" fontId="11" fillId="10" borderId="14" xfId="0" applyFont="1" applyFill="1" applyBorder="1" applyAlignment="1">
      <alignment vertical="center" wrapText="1"/>
    </xf>
    <xf numFmtId="0" fontId="11" fillId="10" borderId="15" xfId="0" applyFont="1" applyFill="1" applyBorder="1" applyAlignment="1">
      <alignment horizontal="center" vertical="center" wrapText="1"/>
    </xf>
    <xf numFmtId="0" fontId="11" fillId="10" borderId="16" xfId="0" applyFont="1" applyFill="1" applyBorder="1" applyAlignment="1">
      <alignment vertical="center" wrapText="1"/>
    </xf>
    <xf numFmtId="0" fontId="11" fillId="10" borderId="35" xfId="0" applyFont="1" applyFill="1" applyBorder="1" applyAlignment="1">
      <alignment vertical="center"/>
    </xf>
    <xf numFmtId="0" fontId="11" fillId="10" borderId="21" xfId="0" applyFont="1" applyFill="1" applyBorder="1" applyAlignment="1">
      <alignment horizontal="left" vertical="center" wrapText="1"/>
    </xf>
    <xf numFmtId="1" fontId="12" fillId="10" borderId="22" xfId="0" applyNumberFormat="1" applyFont="1" applyFill="1" applyBorder="1" applyAlignment="1">
      <alignment vertical="center"/>
    </xf>
    <xf numFmtId="1" fontId="11" fillId="10" borderId="55" xfId="0" applyNumberFormat="1" applyFont="1" applyFill="1" applyBorder="1" applyAlignment="1">
      <alignment horizontal="center" vertical="center" wrapText="1"/>
    </xf>
    <xf numFmtId="1" fontId="11" fillId="10" borderId="23" xfId="0" applyNumberFormat="1" applyFont="1" applyFill="1" applyBorder="1" applyAlignment="1">
      <alignment horizontal="center" vertical="center" wrapText="1"/>
    </xf>
    <xf numFmtId="1" fontId="11" fillId="10" borderId="21" xfId="0" applyNumberFormat="1" applyFont="1" applyFill="1" applyBorder="1" applyAlignment="1">
      <alignment horizontal="center" vertical="center" wrapText="1"/>
    </xf>
    <xf numFmtId="1" fontId="11" fillId="4" borderId="22" xfId="0" applyNumberFormat="1" applyFont="1" applyFill="1" applyBorder="1" applyAlignment="1">
      <alignment horizontal="center" vertical="center" wrapText="1"/>
    </xf>
    <xf numFmtId="1" fontId="11" fillId="7" borderId="16" xfId="0" applyNumberFormat="1" applyFont="1" applyFill="1" applyBorder="1" applyAlignment="1">
      <alignment horizontal="center" vertical="center" wrapText="1"/>
    </xf>
    <xf numFmtId="1" fontId="11" fillId="7" borderId="23" xfId="0" applyNumberFormat="1" applyFont="1" applyFill="1" applyBorder="1" applyAlignment="1">
      <alignment horizontal="center" vertical="center" wrapText="1"/>
    </xf>
    <xf numFmtId="0" fontId="34" fillId="0" borderId="0" xfId="0" applyFont="1" applyBorder="1" applyAlignment="1"/>
    <xf numFmtId="0" fontId="4" fillId="0" borderId="63" xfId="0" applyFont="1" applyBorder="1" applyAlignment="1">
      <alignment horizontal="center" vertical="center"/>
    </xf>
    <xf numFmtId="0" fontId="7" fillId="6" borderId="4" xfId="0" applyFont="1" applyFill="1" applyBorder="1" applyAlignment="1">
      <alignment horizontal="left" vertical="center"/>
    </xf>
    <xf numFmtId="0" fontId="7" fillId="6" borderId="25" xfId="0" applyFont="1" applyFill="1" applyBorder="1" applyAlignment="1">
      <alignment horizontal="left" vertical="center"/>
    </xf>
    <xf numFmtId="0" fontId="7" fillId="0" borderId="26" xfId="0" applyFont="1" applyBorder="1" applyAlignment="1">
      <alignment horizontal="center" vertical="center"/>
    </xf>
    <xf numFmtId="0" fontId="7" fillId="6" borderId="29" xfId="0" applyFont="1" applyFill="1" applyBorder="1" applyAlignment="1">
      <alignment horizontal="left" vertical="center"/>
    </xf>
    <xf numFmtId="0" fontId="11" fillId="10" borderId="14" xfId="0" applyFont="1" applyFill="1" applyBorder="1" applyAlignment="1">
      <alignment vertical="center"/>
    </xf>
    <xf numFmtId="0" fontId="11" fillId="10" borderId="21" xfId="0" applyFont="1" applyFill="1" applyBorder="1" applyAlignment="1">
      <alignment horizontal="left" vertical="center"/>
    </xf>
    <xf numFmtId="0" fontId="7" fillId="6" borderId="4" xfId="0" applyFont="1" applyFill="1" applyBorder="1" applyAlignment="1">
      <alignment horizontal="left"/>
    </xf>
    <xf numFmtId="0" fontId="7" fillId="6" borderId="25" xfId="0" applyFont="1" applyFill="1" applyBorder="1" applyAlignment="1">
      <alignment horizontal="left"/>
    </xf>
    <xf numFmtId="0" fontId="7" fillId="6" borderId="53" xfId="0" applyFont="1" applyFill="1" applyBorder="1" applyAlignment="1">
      <alignment horizontal="left" wrapText="1"/>
    </xf>
    <xf numFmtId="0" fontId="7" fillId="0" borderId="27" xfId="0" applyFont="1" applyBorder="1" applyAlignment="1">
      <alignment horizontal="center"/>
    </xf>
    <xf numFmtId="0" fontId="7" fillId="0" borderId="7" xfId="0" applyFont="1" applyBorder="1" applyAlignment="1">
      <alignment horizontal="center"/>
    </xf>
    <xf numFmtId="0" fontId="7" fillId="0" borderId="28" xfId="0" applyFont="1" applyBorder="1" applyAlignment="1">
      <alignment horizontal="center"/>
    </xf>
    <xf numFmtId="0" fontId="7" fillId="6" borderId="1" xfId="0" applyFont="1" applyFill="1" applyBorder="1" applyAlignment="1">
      <alignment horizontal="left"/>
    </xf>
    <xf numFmtId="0" fontId="7" fillId="6" borderId="29" xfId="0" applyFont="1" applyFill="1" applyBorder="1" applyAlignment="1">
      <alignment horizontal="left"/>
    </xf>
    <xf numFmtId="0" fontId="7" fillId="6" borderId="51" xfId="0" applyFont="1" applyFill="1" applyBorder="1" applyAlignment="1">
      <alignment horizontal="left" wrapText="1"/>
    </xf>
    <xf numFmtId="0" fontId="7" fillId="0" borderId="24" xfId="0" applyFont="1" applyBorder="1" applyAlignment="1">
      <alignment horizontal="center"/>
    </xf>
    <xf numFmtId="0" fontId="7" fillId="0" borderId="1" xfId="0" applyFont="1" applyBorder="1" applyAlignment="1">
      <alignment horizontal="center"/>
    </xf>
    <xf numFmtId="0" fontId="7" fillId="0" borderId="42" xfId="0" applyFont="1" applyBorder="1" applyAlignment="1">
      <alignment horizontal="center"/>
    </xf>
    <xf numFmtId="0" fontId="7" fillId="6" borderId="25" xfId="0" applyFont="1" applyFill="1" applyBorder="1" applyAlignment="1">
      <alignment horizontal="left" wrapText="1"/>
    </xf>
    <xf numFmtId="0" fontId="7" fillId="6" borderId="29" xfId="0" applyFont="1" applyFill="1" applyBorder="1" applyAlignment="1">
      <alignment horizontal="left" wrapText="1"/>
    </xf>
    <xf numFmtId="0" fontId="5" fillId="7" borderId="22" xfId="0" applyFont="1" applyFill="1" applyBorder="1" applyAlignment="1">
      <alignment horizontal="center" vertical="center"/>
    </xf>
    <xf numFmtId="0" fontId="7" fillId="7" borderId="53" xfId="0" applyFont="1" applyFill="1" applyBorder="1" applyAlignment="1">
      <alignment vertical="center"/>
    </xf>
    <xf numFmtId="1" fontId="11" fillId="7" borderId="21" xfId="0" applyNumberFormat="1" applyFont="1" applyFill="1" applyBorder="1" applyAlignment="1">
      <alignment horizontal="center" vertical="center" wrapText="1"/>
    </xf>
    <xf numFmtId="0" fontId="13" fillId="0" borderId="63" xfId="0" applyFont="1" applyBorder="1" applyAlignment="1">
      <alignment horizontal="center"/>
    </xf>
    <xf numFmtId="0" fontId="35" fillId="0" borderId="0" xfId="0" applyFont="1" applyBorder="1" applyAlignment="1">
      <alignment horizontal="center"/>
    </xf>
    <xf numFmtId="0" fontId="7" fillId="6" borderId="53" xfId="0" applyFont="1" applyFill="1" applyBorder="1" applyAlignment="1">
      <alignment horizontal="center" wrapText="1"/>
    </xf>
    <xf numFmtId="0" fontId="7" fillId="6" borderId="51" xfId="0" applyFont="1" applyFill="1" applyBorder="1" applyAlignment="1">
      <alignment horizontal="center" wrapText="1"/>
    </xf>
    <xf numFmtId="1" fontId="12" fillId="10" borderId="22" xfId="0" applyNumberFormat="1" applyFont="1" applyFill="1" applyBorder="1" applyAlignment="1">
      <alignment horizontal="center"/>
    </xf>
    <xf numFmtId="0" fontId="10" fillId="0" borderId="0" xfId="0" applyFont="1" applyBorder="1" applyAlignment="1">
      <alignment horizontal="center"/>
    </xf>
    <xf numFmtId="0" fontId="7" fillId="7" borderId="51" xfId="0" applyFont="1" applyFill="1" applyBorder="1" applyAlignment="1">
      <alignment horizontal="center" vertical="center"/>
    </xf>
    <xf numFmtId="1" fontId="11" fillId="4" borderId="23" xfId="0" applyNumberFormat="1" applyFont="1" applyFill="1" applyBorder="1" applyAlignment="1">
      <alignment horizontal="center" vertical="center" wrapText="1"/>
    </xf>
    <xf numFmtId="0" fontId="7" fillId="6" borderId="53" xfId="0" applyFont="1" applyFill="1" applyBorder="1" applyAlignment="1">
      <alignment horizontal="center" vertical="center" wrapText="1"/>
    </xf>
    <xf numFmtId="0" fontId="7" fillId="6" borderId="51" xfId="0" applyFont="1" applyFill="1" applyBorder="1" applyAlignment="1">
      <alignment horizontal="center" vertical="center" wrapText="1"/>
    </xf>
    <xf numFmtId="1" fontId="12" fillId="10" borderId="22" xfId="0" applyNumberFormat="1" applyFont="1" applyFill="1" applyBorder="1" applyAlignment="1">
      <alignment horizontal="center" vertical="center"/>
    </xf>
    <xf numFmtId="1" fontId="11" fillId="10" borderId="22" xfId="0" applyNumberFormat="1" applyFont="1" applyFill="1" applyBorder="1" applyAlignment="1">
      <alignment horizontal="center" vertical="center" wrapText="1"/>
    </xf>
    <xf numFmtId="1" fontId="11" fillId="10" borderId="16" xfId="0" applyNumberFormat="1" applyFont="1" applyFill="1" applyBorder="1" applyAlignment="1">
      <alignment horizontal="center" vertical="center" wrapText="1"/>
    </xf>
    <xf numFmtId="0" fontId="4" fillId="2" borderId="6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2" fillId="0" borderId="52" xfId="0" applyFont="1" applyBorder="1" applyAlignment="1">
      <alignment horizontal="center" vertical="center"/>
    </xf>
    <xf numFmtId="0" fontId="2" fillId="0" borderId="63" xfId="0" applyFont="1" applyBorder="1" applyAlignment="1">
      <alignment horizontal="center" vertical="center"/>
    </xf>
    <xf numFmtId="164" fontId="14" fillId="8" borderId="1" xfId="1" applyNumberFormat="1" applyFont="1" applyFill="1" applyBorder="1" applyAlignment="1">
      <alignment horizontal="right" vertical="center" wrapText="1"/>
    </xf>
    <xf numFmtId="0" fontId="19" fillId="0" borderId="0" xfId="0" applyFont="1" applyFill="1" applyBorder="1" applyAlignment="1">
      <alignment horizontal="left" vertical="center"/>
    </xf>
    <xf numFmtId="0" fontId="20" fillId="0" borderId="0" xfId="0" applyFont="1" applyFill="1" applyBorder="1" applyAlignment="1">
      <alignment horizontal="left" vertical="center"/>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0" fillId="10" borderId="0" xfId="0" applyFill="1" applyAlignment="1">
      <alignment horizontal="left" vertical="center" wrapText="1"/>
    </xf>
    <xf numFmtId="0" fontId="30" fillId="0" borderId="38" xfId="0" applyFont="1" applyBorder="1" applyAlignment="1">
      <alignment horizontal="left" vertical="center" wrapText="1"/>
    </xf>
    <xf numFmtId="0" fontId="27" fillId="0" borderId="38" xfId="0" applyFont="1" applyBorder="1" applyAlignment="1">
      <alignment horizontal="left" vertical="center"/>
    </xf>
    <xf numFmtId="0" fontId="21" fillId="0" borderId="36" xfId="0" applyFont="1" applyBorder="1" applyAlignment="1">
      <alignment horizontal="center"/>
    </xf>
    <xf numFmtId="0" fontId="21" fillId="0" borderId="11" xfId="0" applyFont="1" applyBorder="1" applyAlignment="1">
      <alignment horizontal="center"/>
    </xf>
    <xf numFmtId="0" fontId="31" fillId="9" borderId="60" xfId="0" applyFont="1" applyFill="1" applyBorder="1" applyAlignment="1">
      <alignment horizontal="left" vertical="center" wrapText="1"/>
    </xf>
    <xf numFmtId="0" fontId="31" fillId="9" borderId="61" xfId="0" applyFont="1" applyFill="1" applyBorder="1" applyAlignment="1">
      <alignment horizontal="left" vertical="center" wrapText="1"/>
    </xf>
    <xf numFmtId="0" fontId="31" fillId="13" borderId="5" xfId="0" applyFont="1" applyFill="1" applyBorder="1" applyAlignment="1">
      <alignment horizontal="left" vertical="center"/>
    </xf>
    <xf numFmtId="0" fontId="31" fillId="13" borderId="39" xfId="0" applyFont="1" applyFill="1" applyBorder="1" applyAlignment="1">
      <alignment horizontal="left" vertical="center"/>
    </xf>
    <xf numFmtId="0" fontId="26" fillId="9" borderId="10" xfId="0" applyFont="1" applyFill="1" applyBorder="1" applyAlignment="1">
      <alignment horizontal="left" vertical="center"/>
    </xf>
    <xf numFmtId="0" fontId="26" fillId="5" borderId="36" xfId="0" applyFont="1" applyFill="1" applyBorder="1" applyAlignment="1">
      <alignment horizontal="center" vertical="center"/>
    </xf>
    <xf numFmtId="0" fontId="26" fillId="5" borderId="10" xfId="0" applyFont="1" applyFill="1" applyBorder="1" applyAlignment="1">
      <alignment horizontal="center" vertical="center"/>
    </xf>
    <xf numFmtId="0" fontId="26" fillId="5" borderId="11"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6" xfId="0" applyFont="1" applyFill="1" applyBorder="1" applyAlignment="1">
      <alignment horizontal="center" vertical="center"/>
    </xf>
    <xf numFmtId="0" fontId="31" fillId="9" borderId="31" xfId="0" applyFont="1" applyFill="1" applyBorder="1" applyAlignment="1">
      <alignment horizontal="left" vertical="center"/>
    </xf>
    <xf numFmtId="0" fontId="31" fillId="9" borderId="32" xfId="0" applyFont="1" applyFill="1" applyBorder="1" applyAlignment="1">
      <alignment horizontal="left" vertical="center"/>
    </xf>
    <xf numFmtId="0" fontId="31" fillId="9" borderId="24" xfId="0" applyFont="1" applyFill="1" applyBorder="1" applyAlignment="1">
      <alignment horizontal="left" vertical="center"/>
    </xf>
    <xf numFmtId="0" fontId="31" fillId="9" borderId="42" xfId="0" applyFont="1" applyFill="1" applyBorder="1" applyAlignment="1">
      <alignment horizontal="left" vertical="center"/>
    </xf>
    <xf numFmtId="164" fontId="11" fillId="9" borderId="57" xfId="1" applyNumberFormat="1" applyFont="1" applyFill="1" applyBorder="1" applyAlignment="1">
      <alignment horizontal="left" vertical="center"/>
    </xf>
    <xf numFmtId="164" fontId="11" fillId="9" borderId="46" xfId="1" applyNumberFormat="1" applyFont="1" applyFill="1" applyBorder="1" applyAlignment="1">
      <alignment horizontal="left" vertical="center"/>
    </xf>
    <xf numFmtId="164" fontId="11" fillId="9" borderId="4" xfId="1" applyNumberFormat="1" applyFont="1" applyFill="1" applyBorder="1" applyAlignment="1">
      <alignment horizontal="left" vertical="center"/>
    </xf>
    <xf numFmtId="164" fontId="11" fillId="9" borderId="1" xfId="1" applyNumberFormat="1" applyFont="1" applyFill="1" applyBorder="1" applyAlignment="1">
      <alignment horizontal="left" vertical="center"/>
    </xf>
    <xf numFmtId="164" fontId="11" fillId="9" borderId="25" xfId="1" applyNumberFormat="1" applyFont="1" applyFill="1" applyBorder="1" applyAlignment="1">
      <alignment horizontal="left" vertical="center"/>
    </xf>
    <xf numFmtId="164" fontId="11" fillId="9" borderId="29" xfId="1" applyNumberFormat="1" applyFont="1" applyFill="1" applyBorder="1" applyAlignment="1">
      <alignment horizontal="left" vertical="center"/>
    </xf>
    <xf numFmtId="164" fontId="11" fillId="9" borderId="52" xfId="1" applyNumberFormat="1" applyFont="1" applyFill="1" applyBorder="1" applyAlignment="1">
      <alignment horizontal="left" vertical="center"/>
    </xf>
    <xf numFmtId="164" fontId="11" fillId="9" borderId="30" xfId="1" applyNumberFormat="1" applyFont="1" applyFill="1" applyBorder="1" applyAlignment="1">
      <alignment horizontal="left" vertical="center"/>
    </xf>
    <xf numFmtId="0" fontId="7" fillId="7" borderId="33" xfId="0" applyFont="1" applyFill="1" applyBorder="1" applyAlignment="1">
      <alignment horizontal="center" vertical="center"/>
    </xf>
    <xf numFmtId="0" fontId="7" fillId="7" borderId="34" xfId="0" applyFont="1" applyFill="1" applyBorder="1" applyAlignment="1">
      <alignment horizontal="center" vertical="center"/>
    </xf>
    <xf numFmtId="0" fontId="2" fillId="10" borderId="27" xfId="0" applyFont="1" applyFill="1" applyBorder="1" applyAlignment="1">
      <alignment horizontal="center" vertical="center"/>
    </xf>
    <xf numFmtId="0" fontId="2" fillId="10" borderId="43" xfId="0" applyFont="1" applyFill="1" applyBorder="1" applyAlignment="1">
      <alignment horizontal="center" vertical="center"/>
    </xf>
    <xf numFmtId="0" fontId="2" fillId="10" borderId="7" xfId="0" applyFont="1" applyFill="1" applyBorder="1" applyAlignment="1">
      <alignment horizontal="center" vertical="center"/>
    </xf>
    <xf numFmtId="0" fontId="2" fillId="10" borderId="19" xfId="0" applyFont="1" applyFill="1" applyBorder="1" applyAlignment="1">
      <alignment horizontal="center" vertical="center"/>
    </xf>
    <xf numFmtId="0" fontId="2" fillId="10" borderId="7" xfId="0" applyFont="1" applyFill="1" applyBorder="1" applyAlignment="1">
      <alignment horizontal="center" vertical="center" wrapText="1"/>
    </xf>
    <xf numFmtId="0" fontId="2" fillId="10" borderId="19" xfId="0" applyFont="1" applyFill="1" applyBorder="1" applyAlignment="1">
      <alignment horizontal="center" vertical="center" wrapText="1"/>
    </xf>
    <xf numFmtId="0" fontId="2" fillId="10" borderId="28" xfId="0" applyFont="1" applyFill="1" applyBorder="1" applyAlignment="1">
      <alignment horizontal="center" vertical="center" wrapText="1"/>
    </xf>
    <xf numFmtId="0" fontId="2" fillId="10" borderId="47" xfId="0" applyFont="1" applyFill="1" applyBorder="1" applyAlignment="1">
      <alignment horizontal="center" vertical="center" wrapText="1"/>
    </xf>
    <xf numFmtId="0" fontId="2" fillId="10" borderId="68" xfId="0" applyFont="1" applyFill="1" applyBorder="1" applyAlignment="1">
      <alignment horizontal="center" vertical="center" wrapText="1"/>
    </xf>
    <xf numFmtId="0" fontId="2" fillId="10" borderId="62" xfId="0" applyFont="1" applyFill="1" applyBorder="1" applyAlignment="1">
      <alignment horizontal="center" vertical="center" wrapText="1"/>
    </xf>
    <xf numFmtId="0" fontId="2" fillId="10" borderId="8" xfId="0" applyFont="1" applyFill="1" applyBorder="1" applyAlignment="1">
      <alignment horizontal="center" vertical="center"/>
    </xf>
    <xf numFmtId="0" fontId="2" fillId="10" borderId="44" xfId="0" applyFont="1" applyFill="1" applyBorder="1" applyAlignment="1">
      <alignment horizontal="center" vertical="center"/>
    </xf>
    <xf numFmtId="0" fontId="3" fillId="10" borderId="52" xfId="0" applyFont="1" applyFill="1" applyBorder="1" applyAlignment="1">
      <alignment horizontal="center" vertical="center"/>
    </xf>
    <xf numFmtId="0" fontId="3" fillId="10" borderId="63" xfId="0" applyFont="1" applyFill="1" applyBorder="1" applyAlignment="1">
      <alignment horizontal="center" vertical="center"/>
    </xf>
    <xf numFmtId="0" fontId="2" fillId="10" borderId="45" xfId="0" applyFont="1" applyFill="1" applyBorder="1" applyAlignment="1">
      <alignment horizontal="center" vertical="center" wrapText="1"/>
    </xf>
    <xf numFmtId="0" fontId="2" fillId="10" borderId="38" xfId="0" applyFont="1" applyFill="1" applyBorder="1" applyAlignment="1">
      <alignment horizontal="center" vertical="center" wrapTex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56" xfId="0" applyFont="1" applyFill="1" applyBorder="1" applyAlignment="1">
      <alignment horizontal="center" vertical="center"/>
    </xf>
    <xf numFmtId="0" fontId="5" fillId="4" borderId="13" xfId="0" applyFont="1" applyFill="1" applyBorder="1" applyAlignment="1">
      <alignment horizontal="center" vertical="center" wrapText="1"/>
    </xf>
    <xf numFmtId="0" fontId="5" fillId="4" borderId="41" xfId="0" applyFont="1" applyFill="1" applyBorder="1" applyAlignment="1">
      <alignment horizontal="center" vertical="center" wrapText="1"/>
    </xf>
    <xf numFmtId="0" fontId="3" fillId="10" borderId="52" xfId="0" applyFont="1" applyFill="1" applyBorder="1" applyAlignment="1">
      <alignment horizontal="center"/>
    </xf>
    <xf numFmtId="0" fontId="3" fillId="10" borderId="63" xfId="0" applyFont="1" applyFill="1" applyBorder="1" applyAlignment="1">
      <alignment horizontal="center"/>
    </xf>
  </cellXfs>
  <cellStyles count="2">
    <cellStyle name="Comma" xfId="1" builtinId="3"/>
    <cellStyle name="Normal" xfId="0" builtinId="0"/>
  </cellStyles>
  <dxfs count="46">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
      <fill>
        <patternFill>
          <fgColor theme="3"/>
          <bgColor theme="3" tint="0.39994506668294322"/>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
  <sheetViews>
    <sheetView tabSelected="1" view="pageBreakPreview" zoomScale="85" zoomScaleNormal="100" zoomScaleSheetLayoutView="85" zoomScalePageLayoutView="85" workbookViewId="0">
      <selection activeCell="N15" sqref="N15:N17"/>
    </sheetView>
  </sheetViews>
  <sheetFormatPr defaultColWidth="9.140625" defaultRowHeight="15" x14ac:dyDescent="0.25"/>
  <cols>
    <col min="1" max="1" width="5.85546875" style="55" customWidth="1"/>
    <col min="2" max="2" width="27.42578125" style="55" customWidth="1"/>
    <col min="3" max="3" width="7.28515625" style="55" customWidth="1"/>
    <col min="4" max="4" width="11.85546875" style="37" customWidth="1"/>
    <col min="5" max="5" width="9" style="57" bestFit="1" customWidth="1"/>
    <col min="6" max="6" width="8.5703125" style="35" customWidth="1"/>
    <col min="7" max="7" width="17.28515625" style="55" customWidth="1"/>
    <col min="8" max="8" width="8.7109375" style="57" bestFit="1" customWidth="1"/>
    <col min="9" max="9" width="19.28515625" style="55" customWidth="1"/>
    <col min="10" max="10" width="7.7109375" style="57" customWidth="1"/>
    <col min="11" max="11" width="18.140625" style="55" bestFit="1" customWidth="1"/>
    <col min="12" max="12" width="16.7109375" style="55" customWidth="1"/>
    <col min="13" max="13" width="19.85546875" style="55" customWidth="1"/>
    <col min="14" max="14" width="21" style="36" customWidth="1"/>
    <col min="15" max="16384" width="9.140625" style="55"/>
  </cols>
  <sheetData>
    <row r="1" spans="1:14" ht="40.5" customHeight="1" x14ac:dyDescent="0.25">
      <c r="A1" s="32"/>
      <c r="B1" s="317" t="s">
        <v>8533</v>
      </c>
      <c r="C1" s="318"/>
      <c r="D1" s="318"/>
      <c r="E1" s="318"/>
      <c r="F1" s="318"/>
      <c r="G1" s="318"/>
      <c r="H1" s="318"/>
      <c r="I1" s="318"/>
      <c r="J1" s="318"/>
      <c r="K1" s="318"/>
      <c r="L1" s="318"/>
      <c r="M1" s="318"/>
      <c r="N1" s="318"/>
    </row>
    <row r="2" spans="1:14" s="33" customFormat="1" ht="42.75" x14ac:dyDescent="0.25">
      <c r="A2" s="44" t="s">
        <v>29</v>
      </c>
      <c r="B2" s="39" t="s">
        <v>0</v>
      </c>
      <c r="C2" s="58" t="s">
        <v>30</v>
      </c>
      <c r="D2" s="58" t="s">
        <v>23</v>
      </c>
      <c r="E2" s="58" t="s">
        <v>20</v>
      </c>
      <c r="F2" s="58" t="s">
        <v>21</v>
      </c>
      <c r="G2" s="58" t="s">
        <v>15</v>
      </c>
      <c r="H2" s="58" t="s">
        <v>1</v>
      </c>
      <c r="I2" s="58" t="s">
        <v>2</v>
      </c>
      <c r="J2" s="58" t="s">
        <v>3</v>
      </c>
      <c r="K2" s="58" t="s">
        <v>4</v>
      </c>
      <c r="L2" s="39" t="s">
        <v>5</v>
      </c>
      <c r="M2" s="39" t="s">
        <v>6</v>
      </c>
      <c r="N2" s="58" t="s">
        <v>22</v>
      </c>
    </row>
    <row r="3" spans="1:14" ht="45" x14ac:dyDescent="0.25">
      <c r="A3" s="56">
        <v>1</v>
      </c>
      <c r="B3" s="54" t="s">
        <v>9</v>
      </c>
      <c r="C3" s="40">
        <v>1</v>
      </c>
      <c r="D3" s="316">
        <f>Summary!E31</f>
        <v>120500</v>
      </c>
      <c r="E3" s="56">
        <v>200</v>
      </c>
      <c r="F3" s="56">
        <v>4</v>
      </c>
      <c r="G3" s="41" t="s">
        <v>26</v>
      </c>
      <c r="H3" s="56" t="s">
        <v>7</v>
      </c>
      <c r="I3" s="41" t="s">
        <v>34</v>
      </c>
      <c r="J3" s="56" t="s">
        <v>31</v>
      </c>
      <c r="K3" s="41" t="s">
        <v>24</v>
      </c>
      <c r="L3" s="54" t="s">
        <v>6132</v>
      </c>
      <c r="M3" s="54" t="s">
        <v>33</v>
      </c>
      <c r="N3" s="42" t="s">
        <v>6130</v>
      </c>
    </row>
    <row r="4" spans="1:14" ht="45" x14ac:dyDescent="0.25">
      <c r="A4" s="56">
        <v>2</v>
      </c>
      <c r="B4" s="54" t="s">
        <v>10</v>
      </c>
      <c r="C4" s="40">
        <v>1</v>
      </c>
      <c r="D4" s="316">
        <f>Summary!E31</f>
        <v>120500</v>
      </c>
      <c r="E4" s="56">
        <v>196</v>
      </c>
      <c r="F4" s="56">
        <v>4</v>
      </c>
      <c r="G4" s="41" t="s">
        <v>26</v>
      </c>
      <c r="H4" s="56" t="s">
        <v>7</v>
      </c>
      <c r="I4" s="41" t="s">
        <v>34</v>
      </c>
      <c r="J4" s="56" t="s">
        <v>31</v>
      </c>
      <c r="K4" s="41" t="s">
        <v>28</v>
      </c>
      <c r="L4" s="54" t="s">
        <v>6132</v>
      </c>
      <c r="M4" s="54" t="s">
        <v>33</v>
      </c>
      <c r="N4" s="42" t="s">
        <v>6130</v>
      </c>
    </row>
    <row r="5" spans="1:14" ht="45" x14ac:dyDescent="0.25">
      <c r="A5" s="56">
        <v>3</v>
      </c>
      <c r="B5" s="54" t="s">
        <v>11</v>
      </c>
      <c r="C5" s="40">
        <v>1</v>
      </c>
      <c r="D5" s="316">
        <f>Summary!E31</f>
        <v>120500</v>
      </c>
      <c r="E5" s="56">
        <v>200</v>
      </c>
      <c r="F5" s="56">
        <v>4</v>
      </c>
      <c r="G5" s="41" t="s">
        <v>26</v>
      </c>
      <c r="H5" s="56" t="s">
        <v>7</v>
      </c>
      <c r="I5" s="41" t="s">
        <v>34</v>
      </c>
      <c r="J5" s="56" t="s">
        <v>31</v>
      </c>
      <c r="K5" s="41" t="s">
        <v>28</v>
      </c>
      <c r="L5" s="54" t="s">
        <v>6132</v>
      </c>
      <c r="M5" s="54" t="s">
        <v>33</v>
      </c>
      <c r="N5" s="42" t="s">
        <v>6130</v>
      </c>
    </row>
    <row r="6" spans="1:14" ht="45" x14ac:dyDescent="0.25">
      <c r="A6" s="56">
        <v>4</v>
      </c>
      <c r="B6" s="54" t="s">
        <v>12</v>
      </c>
      <c r="C6" s="40">
        <v>1</v>
      </c>
      <c r="D6" s="316">
        <f>Summary!E31</f>
        <v>120500</v>
      </c>
      <c r="E6" s="56">
        <v>196</v>
      </c>
      <c r="F6" s="56">
        <v>4</v>
      </c>
      <c r="G6" s="41" t="s">
        <v>26</v>
      </c>
      <c r="H6" s="56" t="s">
        <v>7</v>
      </c>
      <c r="I6" s="41" t="s">
        <v>34</v>
      </c>
      <c r="J6" s="56" t="s">
        <v>31</v>
      </c>
      <c r="K6" s="41" t="s">
        <v>28</v>
      </c>
      <c r="L6" s="54" t="s">
        <v>6132</v>
      </c>
      <c r="M6" s="54" t="s">
        <v>33</v>
      </c>
      <c r="N6" s="42" t="s">
        <v>6130</v>
      </c>
    </row>
    <row r="7" spans="1:14" ht="45" x14ac:dyDescent="0.25">
      <c r="A7" s="56">
        <v>5</v>
      </c>
      <c r="B7" s="54" t="s">
        <v>13</v>
      </c>
      <c r="C7" s="40">
        <v>1</v>
      </c>
      <c r="D7" s="316">
        <f>Summary!G31</f>
        <v>108500</v>
      </c>
      <c r="E7" s="56">
        <v>236</v>
      </c>
      <c r="F7" s="56">
        <v>4</v>
      </c>
      <c r="G7" s="41" t="s">
        <v>26</v>
      </c>
      <c r="H7" s="56" t="s">
        <v>7</v>
      </c>
      <c r="I7" s="41" t="s">
        <v>34</v>
      </c>
      <c r="J7" s="56" t="s">
        <v>31</v>
      </c>
      <c r="K7" s="41" t="s">
        <v>28</v>
      </c>
      <c r="L7" s="54" t="s">
        <v>6132</v>
      </c>
      <c r="M7" s="54" t="s">
        <v>33</v>
      </c>
      <c r="N7" s="42" t="s">
        <v>6130</v>
      </c>
    </row>
    <row r="8" spans="1:14" ht="45" x14ac:dyDescent="0.25">
      <c r="A8" s="56">
        <v>6</v>
      </c>
      <c r="B8" s="54" t="s">
        <v>14</v>
      </c>
      <c r="C8" s="40">
        <v>1</v>
      </c>
      <c r="D8" s="316">
        <f>Summary!G31</f>
        <v>108500</v>
      </c>
      <c r="E8" s="56">
        <v>240</v>
      </c>
      <c r="F8" s="56">
        <v>4</v>
      </c>
      <c r="G8" s="41" t="s">
        <v>26</v>
      </c>
      <c r="H8" s="56" t="s">
        <v>7</v>
      </c>
      <c r="I8" s="41" t="s">
        <v>34</v>
      </c>
      <c r="J8" s="56" t="s">
        <v>31</v>
      </c>
      <c r="K8" s="41" t="s">
        <v>28</v>
      </c>
      <c r="L8" s="54" t="s">
        <v>6132</v>
      </c>
      <c r="M8" s="54" t="s">
        <v>33</v>
      </c>
      <c r="N8" s="42" t="s">
        <v>6130</v>
      </c>
    </row>
    <row r="9" spans="1:14" ht="45" x14ac:dyDescent="0.25">
      <c r="A9" s="56">
        <v>7</v>
      </c>
      <c r="B9" s="54" t="s">
        <v>16</v>
      </c>
      <c r="C9" s="40">
        <v>1</v>
      </c>
      <c r="D9" s="316">
        <v>7700</v>
      </c>
      <c r="E9" s="56">
        <v>168</v>
      </c>
      <c r="F9" s="56">
        <v>4</v>
      </c>
      <c r="G9" s="41" t="s">
        <v>26</v>
      </c>
      <c r="H9" s="56" t="s">
        <v>27</v>
      </c>
      <c r="I9" s="41" t="s">
        <v>34</v>
      </c>
      <c r="J9" s="56" t="s">
        <v>31</v>
      </c>
      <c r="K9" s="41" t="s">
        <v>24</v>
      </c>
      <c r="L9" s="54" t="s">
        <v>6132</v>
      </c>
      <c r="M9" s="54" t="s">
        <v>33</v>
      </c>
      <c r="N9" s="42" t="s">
        <v>25</v>
      </c>
    </row>
    <row r="10" spans="1:14" ht="45" x14ac:dyDescent="0.25">
      <c r="A10" s="56">
        <v>8</v>
      </c>
      <c r="B10" s="54" t="s">
        <v>17</v>
      </c>
      <c r="C10" s="40">
        <v>1</v>
      </c>
      <c r="D10" s="316">
        <v>7700</v>
      </c>
      <c r="E10" s="56">
        <v>152</v>
      </c>
      <c r="F10" s="56">
        <v>4</v>
      </c>
      <c r="G10" s="41" t="s">
        <v>26</v>
      </c>
      <c r="H10" s="56" t="s">
        <v>27</v>
      </c>
      <c r="I10" s="41" t="s">
        <v>34</v>
      </c>
      <c r="J10" s="56" t="s">
        <v>31</v>
      </c>
      <c r="K10" s="41" t="s">
        <v>24</v>
      </c>
      <c r="L10" s="54" t="s">
        <v>6132</v>
      </c>
      <c r="M10" s="54" t="s">
        <v>33</v>
      </c>
      <c r="N10" s="42" t="s">
        <v>25</v>
      </c>
    </row>
    <row r="11" spans="1:14" ht="45" x14ac:dyDescent="0.25">
      <c r="A11" s="56">
        <v>9</v>
      </c>
      <c r="B11" s="54" t="s">
        <v>18</v>
      </c>
      <c r="C11" s="40">
        <v>1</v>
      </c>
      <c r="D11" s="316">
        <v>7700</v>
      </c>
      <c r="E11" s="56">
        <v>176</v>
      </c>
      <c r="F11" s="56">
        <v>4</v>
      </c>
      <c r="G11" s="41" t="s">
        <v>26</v>
      </c>
      <c r="H11" s="56" t="s">
        <v>27</v>
      </c>
      <c r="I11" s="41" t="s">
        <v>34</v>
      </c>
      <c r="J11" s="56" t="s">
        <v>31</v>
      </c>
      <c r="K11" s="41" t="s">
        <v>24</v>
      </c>
      <c r="L11" s="54" t="s">
        <v>6132</v>
      </c>
      <c r="M11" s="54" t="s">
        <v>33</v>
      </c>
      <c r="N11" s="42" t="s">
        <v>37</v>
      </c>
    </row>
    <row r="12" spans="1:14" x14ac:dyDescent="0.25">
      <c r="A12" s="56">
        <v>10</v>
      </c>
      <c r="B12" s="54" t="s">
        <v>35</v>
      </c>
      <c r="C12" s="40">
        <v>12</v>
      </c>
      <c r="D12" s="316">
        <f>C12*$D$3</f>
        <v>1446000</v>
      </c>
      <c r="E12" s="56">
        <v>12</v>
      </c>
      <c r="F12" s="56"/>
      <c r="G12" s="41" t="s">
        <v>32</v>
      </c>
      <c r="H12" s="56" t="s">
        <v>7</v>
      </c>
      <c r="I12" s="54" t="s">
        <v>6110</v>
      </c>
      <c r="J12" s="56"/>
      <c r="K12" s="54"/>
      <c r="L12" s="54" t="s">
        <v>8</v>
      </c>
      <c r="M12" s="54" t="s">
        <v>19</v>
      </c>
      <c r="N12" s="42" t="s">
        <v>37</v>
      </c>
    </row>
    <row r="13" spans="1:14" x14ac:dyDescent="0.25">
      <c r="A13" s="56">
        <v>11</v>
      </c>
      <c r="B13" s="54" t="s">
        <v>36</v>
      </c>
      <c r="C13" s="40">
        <v>8</v>
      </c>
      <c r="D13" s="316">
        <f>(D6+D7)*C13</f>
        <v>1832000</v>
      </c>
      <c r="E13" s="56">
        <v>16</v>
      </c>
      <c r="F13" s="56"/>
      <c r="G13" s="41" t="s">
        <v>32</v>
      </c>
      <c r="H13" s="56" t="s">
        <v>7</v>
      </c>
      <c r="I13" s="54" t="s">
        <v>6110</v>
      </c>
      <c r="J13" s="56"/>
      <c r="K13" s="54"/>
      <c r="L13" s="54" t="s">
        <v>8</v>
      </c>
      <c r="M13" s="54" t="s">
        <v>19</v>
      </c>
      <c r="N13" s="42" t="s">
        <v>37</v>
      </c>
    </row>
    <row r="14" spans="1:14" x14ac:dyDescent="0.25">
      <c r="A14" s="56">
        <v>12</v>
      </c>
      <c r="B14" s="54" t="s">
        <v>6129</v>
      </c>
      <c r="C14" s="40">
        <v>4</v>
      </c>
      <c r="D14" s="316">
        <f>(D4+D5+D7)*C14</f>
        <v>1398000</v>
      </c>
      <c r="E14" s="56">
        <v>16</v>
      </c>
      <c r="F14" s="56"/>
      <c r="G14" s="41" t="s">
        <v>32</v>
      </c>
      <c r="H14" s="56" t="s">
        <v>7</v>
      </c>
      <c r="I14" s="54" t="s">
        <v>6110</v>
      </c>
      <c r="J14" s="56"/>
      <c r="K14" s="54"/>
      <c r="L14" s="54" t="s">
        <v>8</v>
      </c>
      <c r="M14" s="54" t="s">
        <v>19</v>
      </c>
      <c r="N14" s="42"/>
    </row>
    <row r="15" spans="1:14" ht="45" x14ac:dyDescent="0.25">
      <c r="A15" s="56">
        <v>13</v>
      </c>
      <c r="B15" s="54" t="s">
        <v>6133</v>
      </c>
      <c r="C15" s="40">
        <v>11</v>
      </c>
      <c r="D15" s="316">
        <f>(445000/28)*11*3</f>
        <v>524464.28571428568</v>
      </c>
      <c r="E15" s="56">
        <v>20</v>
      </c>
      <c r="F15" s="56">
        <v>4</v>
      </c>
      <c r="G15" s="41" t="s">
        <v>6134</v>
      </c>
      <c r="H15" s="56" t="s">
        <v>6135</v>
      </c>
      <c r="I15" s="41" t="s">
        <v>6131</v>
      </c>
      <c r="J15" s="56" t="s">
        <v>31</v>
      </c>
      <c r="K15" s="41" t="s">
        <v>24</v>
      </c>
      <c r="L15" s="54" t="s">
        <v>6136</v>
      </c>
      <c r="M15" s="54" t="s">
        <v>19</v>
      </c>
      <c r="N15" s="319" t="s">
        <v>8534</v>
      </c>
    </row>
    <row r="16" spans="1:14" ht="45" x14ac:dyDescent="0.25">
      <c r="A16" s="56">
        <v>14</v>
      </c>
      <c r="B16" s="54" t="s">
        <v>6137</v>
      </c>
      <c r="C16" s="40">
        <v>17</v>
      </c>
      <c r="D16" s="316">
        <f>(445000/28)*17*3</f>
        <v>810535.71428571432</v>
      </c>
      <c r="E16" s="56">
        <v>16</v>
      </c>
      <c r="F16" s="56">
        <v>4</v>
      </c>
      <c r="G16" s="41" t="s">
        <v>6134</v>
      </c>
      <c r="H16" s="56" t="s">
        <v>6135</v>
      </c>
      <c r="I16" s="41" t="s">
        <v>6131</v>
      </c>
      <c r="J16" s="56" t="s">
        <v>31</v>
      </c>
      <c r="K16" s="41" t="s">
        <v>24</v>
      </c>
      <c r="L16" s="54" t="s">
        <v>6136</v>
      </c>
      <c r="M16" s="54" t="s">
        <v>19</v>
      </c>
      <c r="N16" s="320"/>
    </row>
    <row r="17" spans="1:14" ht="39.75" customHeight="1" x14ac:dyDescent="0.25">
      <c r="A17" s="56">
        <v>15</v>
      </c>
      <c r="B17" s="54" t="s">
        <v>6138</v>
      </c>
      <c r="C17" s="40">
        <v>1</v>
      </c>
      <c r="D17" s="316">
        <v>18000</v>
      </c>
      <c r="E17" s="56">
        <v>48</v>
      </c>
      <c r="F17" s="56">
        <v>4</v>
      </c>
      <c r="G17" s="41" t="s">
        <v>6134</v>
      </c>
      <c r="H17" s="56" t="s">
        <v>7</v>
      </c>
      <c r="I17" s="41" t="s">
        <v>34</v>
      </c>
      <c r="J17" s="56" t="s">
        <v>6139</v>
      </c>
      <c r="K17" s="41" t="s">
        <v>24</v>
      </c>
      <c r="L17" s="54" t="s">
        <v>8</v>
      </c>
      <c r="M17" s="54" t="s">
        <v>19</v>
      </c>
      <c r="N17" s="321"/>
    </row>
    <row r="18" spans="1:14" x14ac:dyDescent="0.25">
      <c r="D18" s="34"/>
      <c r="N18" s="43"/>
    </row>
    <row r="19" spans="1:14" x14ac:dyDescent="0.25">
      <c r="D19" s="34"/>
    </row>
    <row r="25" spans="1:14" x14ac:dyDescent="0.25">
      <c r="G25" s="38"/>
    </row>
  </sheetData>
  <mergeCells count="2">
    <mergeCell ref="B1:N1"/>
    <mergeCell ref="N15:N17"/>
  </mergeCells>
  <pageMargins left="0.25" right="0.25" top="0.75" bottom="0.75" header="0.3" footer="0.3"/>
  <pageSetup scale="5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3"/>
  <sheetViews>
    <sheetView showGridLines="0" zoomScale="110" zoomScaleNormal="110" zoomScaleSheetLayoutView="100" workbookViewId="0">
      <selection activeCell="I6" sqref="I6"/>
    </sheetView>
  </sheetViews>
  <sheetFormatPr defaultRowHeight="14.25" x14ac:dyDescent="0.2"/>
  <cols>
    <col min="1" max="1" width="4.140625" style="4" customWidth="1"/>
    <col min="2" max="2" width="10.5703125" style="3" customWidth="1"/>
    <col min="3" max="3" width="18.42578125" style="3" customWidth="1"/>
    <col min="4" max="4" width="6.140625" style="4" customWidth="1"/>
    <col min="5" max="5" width="11.5703125" style="3" customWidth="1"/>
    <col min="6" max="6" width="12.85546875" style="3" customWidth="1"/>
    <col min="7" max="7" width="29.28515625" style="3" customWidth="1"/>
    <col min="8" max="8" width="12.28515625" style="5" customWidth="1"/>
    <col min="9" max="11" width="8.85546875" style="4" customWidth="1"/>
    <col min="12" max="12" width="9.28515625" style="4" customWidth="1"/>
    <col min="13" max="13" width="7.42578125" style="3" customWidth="1"/>
    <col min="14" max="14" width="7.140625" style="3" customWidth="1"/>
    <col min="15" max="15" width="7.28515625" style="3" customWidth="1"/>
    <col min="16" max="16" width="8.28515625" style="3" customWidth="1"/>
    <col min="17" max="17" width="1.85546875" style="3" customWidth="1"/>
    <col min="18" max="18" width="7.140625" style="3" customWidth="1"/>
    <col min="19" max="19" width="6.85546875" style="3" customWidth="1"/>
    <col min="20" max="20" width="7.5703125" style="3" customWidth="1"/>
    <col min="21" max="16384" width="9.140625" style="3"/>
  </cols>
  <sheetData>
    <row r="1" spans="1:22" s="218" customFormat="1" ht="20.25" thickBot="1" x14ac:dyDescent="0.3">
      <c r="A1" s="217" t="s">
        <v>2966</v>
      </c>
      <c r="D1" s="219"/>
      <c r="H1" s="220"/>
      <c r="I1" s="219"/>
      <c r="J1" s="219"/>
      <c r="K1" s="219"/>
      <c r="L1" s="219"/>
    </row>
    <row r="2" spans="1:22" s="1" customFormat="1" ht="19.5" customHeight="1" thickBot="1" x14ac:dyDescent="0.3">
      <c r="A2" s="351" t="s">
        <v>38</v>
      </c>
      <c r="B2" s="353" t="s">
        <v>39</v>
      </c>
      <c r="C2" s="355" t="s">
        <v>6169</v>
      </c>
      <c r="D2" s="355" t="s">
        <v>40</v>
      </c>
      <c r="E2" s="357" t="s">
        <v>41</v>
      </c>
      <c r="F2" s="359" t="s">
        <v>445</v>
      </c>
      <c r="G2" s="361" t="s">
        <v>42</v>
      </c>
      <c r="H2" s="363" t="s">
        <v>43</v>
      </c>
      <c r="I2" s="221" t="s">
        <v>446</v>
      </c>
      <c r="J2" s="222" t="s">
        <v>44</v>
      </c>
      <c r="K2" s="223" t="s">
        <v>45</v>
      </c>
      <c r="L2" s="365" t="s">
        <v>447</v>
      </c>
      <c r="M2" s="367" t="s">
        <v>46</v>
      </c>
      <c r="N2" s="368"/>
      <c r="O2" s="369"/>
      <c r="P2" s="370" t="s">
        <v>51</v>
      </c>
      <c r="R2" s="349" t="s">
        <v>6170</v>
      </c>
      <c r="S2" s="350"/>
      <c r="T2" s="350"/>
      <c r="U2" s="350"/>
      <c r="V2" s="224" t="s">
        <v>6171</v>
      </c>
    </row>
    <row r="3" spans="1:22" s="1" customFormat="1" ht="30" customHeight="1" thickBot="1" x14ac:dyDescent="0.3">
      <c r="A3" s="352"/>
      <c r="B3" s="354"/>
      <c r="C3" s="356"/>
      <c r="D3" s="356"/>
      <c r="E3" s="358"/>
      <c r="F3" s="360"/>
      <c r="G3" s="362"/>
      <c r="H3" s="364"/>
      <c r="I3" s="225" t="s">
        <v>47</v>
      </c>
      <c r="J3" s="226" t="s">
        <v>47</v>
      </c>
      <c r="K3" s="227" t="s">
        <v>1469</v>
      </c>
      <c r="L3" s="366"/>
      <c r="M3" s="59" t="s">
        <v>48</v>
      </c>
      <c r="N3" s="60" t="s">
        <v>49</v>
      </c>
      <c r="O3" s="61" t="s">
        <v>50</v>
      </c>
      <c r="P3" s="371"/>
      <c r="R3" s="228" t="s">
        <v>52</v>
      </c>
      <c r="S3" s="229" t="s">
        <v>53</v>
      </c>
      <c r="T3" s="230" t="s">
        <v>54</v>
      </c>
      <c r="U3" s="295" t="s">
        <v>444</v>
      </c>
      <c r="V3" s="274" t="s">
        <v>6963</v>
      </c>
    </row>
    <row r="4" spans="1:22" s="15" customFormat="1" ht="18" customHeight="1" x14ac:dyDescent="0.25">
      <c r="A4" s="233">
        <v>1</v>
      </c>
      <c r="B4" s="234" t="s">
        <v>2966</v>
      </c>
      <c r="C4" s="235" t="s">
        <v>6964</v>
      </c>
      <c r="D4" s="236">
        <v>9</v>
      </c>
      <c r="E4" s="237" t="s">
        <v>2967</v>
      </c>
      <c r="F4" s="238" t="s">
        <v>6965</v>
      </c>
      <c r="G4" s="239" t="s">
        <v>2968</v>
      </c>
      <c r="H4" s="240">
        <v>420030002</v>
      </c>
      <c r="I4" s="29">
        <f>J4</f>
        <v>3</v>
      </c>
      <c r="J4" s="22">
        <v>3</v>
      </c>
      <c r="K4" s="9">
        <v>1</v>
      </c>
      <c r="L4" s="241">
        <f t="shared" ref="L4:L59" si="0">I4+J4+K4</f>
        <v>7</v>
      </c>
      <c r="M4" s="242">
        <v>1</v>
      </c>
      <c r="N4" s="243">
        <v>1</v>
      </c>
      <c r="O4" s="244">
        <v>1</v>
      </c>
      <c r="P4" s="21">
        <v>3</v>
      </c>
      <c r="R4" s="242">
        <v>84</v>
      </c>
      <c r="S4" s="243">
        <v>84</v>
      </c>
      <c r="T4" s="245">
        <v>84</v>
      </c>
      <c r="U4" s="296">
        <v>252</v>
      </c>
      <c r="V4" s="277">
        <v>1</v>
      </c>
    </row>
    <row r="5" spans="1:22" s="15" customFormat="1" ht="18" customHeight="1" x14ac:dyDescent="0.25">
      <c r="A5" s="10">
        <v>2</v>
      </c>
      <c r="B5" s="11" t="s">
        <v>2966</v>
      </c>
      <c r="C5" s="13" t="s">
        <v>6964</v>
      </c>
      <c r="D5" s="8">
        <v>5</v>
      </c>
      <c r="E5" s="12" t="s">
        <v>2969</v>
      </c>
      <c r="F5" s="248" t="s">
        <v>6965</v>
      </c>
      <c r="G5" s="249" t="s">
        <v>2970</v>
      </c>
      <c r="H5" s="250">
        <v>420030003</v>
      </c>
      <c r="I5" s="30">
        <f>J5</f>
        <v>8</v>
      </c>
      <c r="J5" s="24">
        <v>8</v>
      </c>
      <c r="K5" s="14">
        <v>8</v>
      </c>
      <c r="L5" s="241">
        <f t="shared" si="0"/>
        <v>24</v>
      </c>
      <c r="M5" s="251">
        <v>1</v>
      </c>
      <c r="N5" s="252">
        <v>1</v>
      </c>
      <c r="O5" s="253">
        <v>1</v>
      </c>
      <c r="P5" s="2">
        <v>3</v>
      </c>
      <c r="R5" s="254">
        <v>84</v>
      </c>
      <c r="S5" s="255">
        <v>84</v>
      </c>
      <c r="T5" s="256">
        <v>84</v>
      </c>
      <c r="U5" s="246">
        <v>252</v>
      </c>
      <c r="V5" s="247">
        <v>1</v>
      </c>
    </row>
    <row r="6" spans="1:22" s="15" customFormat="1" ht="18" customHeight="1" x14ac:dyDescent="0.25">
      <c r="A6" s="10">
        <v>3</v>
      </c>
      <c r="B6" s="11" t="s">
        <v>2966</v>
      </c>
      <c r="C6" s="13" t="s">
        <v>6964</v>
      </c>
      <c r="D6" s="8">
        <v>7</v>
      </c>
      <c r="E6" s="12" t="s">
        <v>2971</v>
      </c>
      <c r="F6" s="248" t="s">
        <v>6965</v>
      </c>
      <c r="G6" s="249" t="s">
        <v>2972</v>
      </c>
      <c r="H6" s="250">
        <v>420030001</v>
      </c>
      <c r="I6" s="30">
        <f>J6</f>
        <v>3</v>
      </c>
      <c r="J6" s="24">
        <v>3</v>
      </c>
      <c r="K6" s="14">
        <v>0</v>
      </c>
      <c r="L6" s="241">
        <f t="shared" si="0"/>
        <v>6</v>
      </c>
      <c r="M6" s="251">
        <v>1</v>
      </c>
      <c r="N6" s="252">
        <v>1</v>
      </c>
      <c r="O6" s="253">
        <v>0</v>
      </c>
      <c r="P6" s="2">
        <v>2</v>
      </c>
      <c r="R6" s="254">
        <v>84</v>
      </c>
      <c r="S6" s="255">
        <v>84</v>
      </c>
      <c r="T6" s="256">
        <v>84</v>
      </c>
      <c r="U6" s="246">
        <v>252</v>
      </c>
      <c r="V6" s="247">
        <v>1</v>
      </c>
    </row>
    <row r="7" spans="1:22" s="15" customFormat="1" ht="18" customHeight="1" x14ac:dyDescent="0.25">
      <c r="A7" s="10">
        <v>4</v>
      </c>
      <c r="B7" s="11" t="s">
        <v>2966</v>
      </c>
      <c r="C7" s="13" t="s">
        <v>6964</v>
      </c>
      <c r="D7" s="8">
        <v>9</v>
      </c>
      <c r="E7" s="12" t="s">
        <v>2973</v>
      </c>
      <c r="F7" s="248" t="s">
        <v>6965</v>
      </c>
      <c r="G7" s="249" t="s">
        <v>2974</v>
      </c>
      <c r="H7" s="250">
        <v>420020001</v>
      </c>
      <c r="I7" s="30">
        <f t="shared" ref="I7:I59" si="1">J7</f>
        <v>4</v>
      </c>
      <c r="J7" s="24">
        <v>4</v>
      </c>
      <c r="K7" s="14">
        <v>1</v>
      </c>
      <c r="L7" s="241">
        <f t="shared" si="0"/>
        <v>9</v>
      </c>
      <c r="M7" s="251">
        <v>1</v>
      </c>
      <c r="N7" s="252">
        <v>1</v>
      </c>
      <c r="O7" s="253">
        <v>1</v>
      </c>
      <c r="P7" s="2">
        <v>3</v>
      </c>
      <c r="R7" s="254">
        <v>84</v>
      </c>
      <c r="S7" s="255">
        <v>84</v>
      </c>
      <c r="T7" s="256">
        <v>84</v>
      </c>
      <c r="U7" s="246">
        <v>252</v>
      </c>
      <c r="V7" s="247">
        <v>1</v>
      </c>
    </row>
    <row r="8" spans="1:22" s="15" customFormat="1" ht="18" customHeight="1" x14ac:dyDescent="0.25">
      <c r="A8" s="10">
        <v>5</v>
      </c>
      <c r="B8" s="11" t="s">
        <v>2966</v>
      </c>
      <c r="C8" s="13" t="s">
        <v>6964</v>
      </c>
      <c r="D8" s="8">
        <v>7</v>
      </c>
      <c r="E8" s="12" t="s">
        <v>2975</v>
      </c>
      <c r="F8" s="248" t="s">
        <v>6965</v>
      </c>
      <c r="G8" s="249" t="s">
        <v>2976</v>
      </c>
      <c r="H8" s="250">
        <v>420020005</v>
      </c>
      <c r="I8" s="30">
        <f t="shared" si="1"/>
        <v>5</v>
      </c>
      <c r="J8" s="24">
        <v>5</v>
      </c>
      <c r="K8" s="14">
        <v>0</v>
      </c>
      <c r="L8" s="241">
        <f t="shared" si="0"/>
        <v>10</v>
      </c>
      <c r="M8" s="251">
        <v>1</v>
      </c>
      <c r="N8" s="252">
        <v>1</v>
      </c>
      <c r="O8" s="253">
        <v>0</v>
      </c>
      <c r="P8" s="2">
        <v>2</v>
      </c>
      <c r="R8" s="254">
        <v>84</v>
      </c>
      <c r="S8" s="255">
        <v>84</v>
      </c>
      <c r="T8" s="256">
        <v>84</v>
      </c>
      <c r="U8" s="246">
        <v>252</v>
      </c>
      <c r="V8" s="247">
        <v>1</v>
      </c>
    </row>
    <row r="9" spans="1:22" s="15" customFormat="1" ht="18" customHeight="1" x14ac:dyDescent="0.25">
      <c r="A9" s="10">
        <v>6</v>
      </c>
      <c r="B9" s="11" t="s">
        <v>2966</v>
      </c>
      <c r="C9" s="13" t="s">
        <v>6964</v>
      </c>
      <c r="D9" s="8">
        <v>5</v>
      </c>
      <c r="E9" s="12" t="s">
        <v>2977</v>
      </c>
      <c r="F9" s="248" t="s">
        <v>6965</v>
      </c>
      <c r="G9" s="249" t="s">
        <v>2978</v>
      </c>
      <c r="H9" s="250">
        <v>420020004</v>
      </c>
      <c r="I9" s="30">
        <f t="shared" si="1"/>
        <v>4</v>
      </c>
      <c r="J9" s="24">
        <v>4</v>
      </c>
      <c r="K9" s="14">
        <v>2</v>
      </c>
      <c r="L9" s="241">
        <f t="shared" si="0"/>
        <v>10</v>
      </c>
      <c r="M9" s="251">
        <v>1</v>
      </c>
      <c r="N9" s="252">
        <v>1</v>
      </c>
      <c r="O9" s="253">
        <v>1</v>
      </c>
      <c r="P9" s="2">
        <v>3</v>
      </c>
      <c r="R9" s="254">
        <v>84</v>
      </c>
      <c r="S9" s="255">
        <v>84</v>
      </c>
      <c r="T9" s="256">
        <v>84</v>
      </c>
      <c r="U9" s="246">
        <v>252</v>
      </c>
      <c r="V9" s="247">
        <v>1</v>
      </c>
    </row>
    <row r="10" spans="1:22" s="15" customFormat="1" ht="18" customHeight="1" x14ac:dyDescent="0.25">
      <c r="A10" s="10">
        <v>7</v>
      </c>
      <c r="B10" s="11" t="s">
        <v>2966</v>
      </c>
      <c r="C10" s="13" t="s">
        <v>6964</v>
      </c>
      <c r="D10" s="8">
        <v>3</v>
      </c>
      <c r="E10" s="12" t="s">
        <v>2979</v>
      </c>
      <c r="F10" s="248" t="s">
        <v>6965</v>
      </c>
      <c r="G10" s="249" t="s">
        <v>2980</v>
      </c>
      <c r="H10" s="250">
        <v>420020003</v>
      </c>
      <c r="I10" s="30">
        <f t="shared" si="1"/>
        <v>2</v>
      </c>
      <c r="J10" s="24">
        <v>2</v>
      </c>
      <c r="K10" s="14">
        <v>0</v>
      </c>
      <c r="L10" s="241">
        <f t="shared" si="0"/>
        <v>4</v>
      </c>
      <c r="M10" s="251">
        <v>1</v>
      </c>
      <c r="N10" s="252">
        <v>1</v>
      </c>
      <c r="O10" s="253">
        <v>0</v>
      </c>
      <c r="P10" s="2">
        <v>2</v>
      </c>
      <c r="R10" s="254">
        <v>84</v>
      </c>
      <c r="S10" s="255">
        <v>84</v>
      </c>
      <c r="T10" s="256">
        <v>84</v>
      </c>
      <c r="U10" s="246">
        <v>252</v>
      </c>
      <c r="V10" s="247">
        <v>1</v>
      </c>
    </row>
    <row r="11" spans="1:22" s="15" customFormat="1" ht="18" customHeight="1" x14ac:dyDescent="0.25">
      <c r="A11" s="10">
        <v>8</v>
      </c>
      <c r="B11" s="11" t="s">
        <v>2966</v>
      </c>
      <c r="C11" s="13" t="s">
        <v>6964</v>
      </c>
      <c r="D11" s="8">
        <v>2</v>
      </c>
      <c r="E11" s="12" t="s">
        <v>2981</v>
      </c>
      <c r="F11" s="248" t="s">
        <v>6965</v>
      </c>
      <c r="G11" s="249" t="s">
        <v>2982</v>
      </c>
      <c r="H11" s="250">
        <v>420020002</v>
      </c>
      <c r="I11" s="30">
        <f t="shared" si="1"/>
        <v>2</v>
      </c>
      <c r="J11" s="24">
        <v>2</v>
      </c>
      <c r="K11" s="14">
        <v>0</v>
      </c>
      <c r="L11" s="241">
        <f t="shared" si="0"/>
        <v>4</v>
      </c>
      <c r="M11" s="251">
        <v>1</v>
      </c>
      <c r="N11" s="252">
        <v>1</v>
      </c>
      <c r="O11" s="253">
        <v>0</v>
      </c>
      <c r="P11" s="2">
        <v>2</v>
      </c>
      <c r="R11" s="254">
        <v>84</v>
      </c>
      <c r="S11" s="255">
        <v>84</v>
      </c>
      <c r="T11" s="256">
        <v>84</v>
      </c>
      <c r="U11" s="246">
        <v>252</v>
      </c>
      <c r="V11" s="247">
        <v>1</v>
      </c>
    </row>
    <row r="12" spans="1:22" s="15" customFormat="1" ht="18" customHeight="1" x14ac:dyDescent="0.25">
      <c r="A12" s="10">
        <v>9</v>
      </c>
      <c r="B12" s="11" t="s">
        <v>2966</v>
      </c>
      <c r="C12" s="13" t="s">
        <v>6964</v>
      </c>
      <c r="D12" s="8">
        <v>1</v>
      </c>
      <c r="E12" s="12" t="s">
        <v>2983</v>
      </c>
      <c r="F12" s="248" t="s">
        <v>6965</v>
      </c>
      <c r="G12" s="249" t="s">
        <v>2984</v>
      </c>
      <c r="H12" s="250">
        <v>420020006</v>
      </c>
      <c r="I12" s="30">
        <f t="shared" si="1"/>
        <v>2</v>
      </c>
      <c r="J12" s="24">
        <v>2</v>
      </c>
      <c r="K12" s="14">
        <v>0</v>
      </c>
      <c r="L12" s="241">
        <f t="shared" si="0"/>
        <v>4</v>
      </c>
      <c r="M12" s="251">
        <v>1</v>
      </c>
      <c r="N12" s="252">
        <v>1</v>
      </c>
      <c r="O12" s="253">
        <v>0</v>
      </c>
      <c r="P12" s="2">
        <v>2</v>
      </c>
      <c r="R12" s="254">
        <v>84</v>
      </c>
      <c r="S12" s="255">
        <v>84</v>
      </c>
      <c r="T12" s="256">
        <v>84</v>
      </c>
      <c r="U12" s="246">
        <v>252</v>
      </c>
      <c r="V12" s="247">
        <v>1</v>
      </c>
    </row>
    <row r="13" spans="1:22" s="15" customFormat="1" ht="18" customHeight="1" x14ac:dyDescent="0.25">
      <c r="A13" s="10">
        <v>10</v>
      </c>
      <c r="B13" s="11" t="s">
        <v>2966</v>
      </c>
      <c r="C13" s="13" t="s">
        <v>6964</v>
      </c>
      <c r="D13" s="8">
        <v>5</v>
      </c>
      <c r="E13" s="12" t="s">
        <v>2985</v>
      </c>
      <c r="F13" s="248" t="s">
        <v>6965</v>
      </c>
      <c r="G13" s="249" t="s">
        <v>2986</v>
      </c>
      <c r="H13" s="250">
        <v>420120001</v>
      </c>
      <c r="I13" s="30">
        <f t="shared" si="1"/>
        <v>8</v>
      </c>
      <c r="J13" s="24">
        <v>8</v>
      </c>
      <c r="K13" s="14">
        <v>1</v>
      </c>
      <c r="L13" s="241">
        <f t="shared" si="0"/>
        <v>17</v>
      </c>
      <c r="M13" s="251">
        <v>1</v>
      </c>
      <c r="N13" s="252">
        <v>1</v>
      </c>
      <c r="O13" s="253">
        <v>1</v>
      </c>
      <c r="P13" s="2">
        <v>3</v>
      </c>
      <c r="R13" s="254">
        <v>84</v>
      </c>
      <c r="S13" s="255">
        <v>84</v>
      </c>
      <c r="T13" s="256">
        <v>84</v>
      </c>
      <c r="U13" s="246">
        <v>252</v>
      </c>
      <c r="V13" s="247">
        <v>1</v>
      </c>
    </row>
    <row r="14" spans="1:22" s="15" customFormat="1" ht="18" customHeight="1" x14ac:dyDescent="0.25">
      <c r="A14" s="10">
        <v>11</v>
      </c>
      <c r="B14" s="11" t="s">
        <v>2966</v>
      </c>
      <c r="C14" s="13" t="s">
        <v>6966</v>
      </c>
      <c r="D14" s="8">
        <v>9</v>
      </c>
      <c r="E14" s="12" t="s">
        <v>2987</v>
      </c>
      <c r="F14" s="248" t="s">
        <v>6967</v>
      </c>
      <c r="G14" s="249" t="s">
        <v>2988</v>
      </c>
      <c r="H14" s="250">
        <v>420010001</v>
      </c>
      <c r="I14" s="30">
        <f t="shared" si="1"/>
        <v>3</v>
      </c>
      <c r="J14" s="24">
        <v>3</v>
      </c>
      <c r="K14" s="14">
        <v>2</v>
      </c>
      <c r="L14" s="241">
        <f t="shared" si="0"/>
        <v>8</v>
      </c>
      <c r="M14" s="251">
        <v>1</v>
      </c>
      <c r="N14" s="252">
        <v>1</v>
      </c>
      <c r="O14" s="253">
        <v>1</v>
      </c>
      <c r="P14" s="2">
        <v>3</v>
      </c>
      <c r="R14" s="254">
        <v>84</v>
      </c>
      <c r="S14" s="255">
        <v>84</v>
      </c>
      <c r="T14" s="256">
        <v>84</v>
      </c>
      <c r="U14" s="246">
        <v>252</v>
      </c>
      <c r="V14" s="247">
        <v>1</v>
      </c>
    </row>
    <row r="15" spans="1:22" s="15" customFormat="1" ht="18" customHeight="1" x14ac:dyDescent="0.25">
      <c r="A15" s="10">
        <v>12</v>
      </c>
      <c r="B15" s="11" t="s">
        <v>2966</v>
      </c>
      <c r="C15" s="13" t="s">
        <v>6966</v>
      </c>
      <c r="D15" s="8">
        <v>4</v>
      </c>
      <c r="E15" s="12" t="s">
        <v>2989</v>
      </c>
      <c r="F15" s="248" t="s">
        <v>6967</v>
      </c>
      <c r="G15" s="249" t="s">
        <v>2990</v>
      </c>
      <c r="H15" s="250">
        <v>420010002</v>
      </c>
      <c r="I15" s="30">
        <f t="shared" si="1"/>
        <v>7</v>
      </c>
      <c r="J15" s="24">
        <v>7</v>
      </c>
      <c r="K15" s="14">
        <v>1</v>
      </c>
      <c r="L15" s="241">
        <f t="shared" si="0"/>
        <v>15</v>
      </c>
      <c r="M15" s="251">
        <v>1</v>
      </c>
      <c r="N15" s="252">
        <v>1</v>
      </c>
      <c r="O15" s="253">
        <v>1</v>
      </c>
      <c r="P15" s="2">
        <v>3</v>
      </c>
      <c r="R15" s="254">
        <v>84</v>
      </c>
      <c r="S15" s="255">
        <v>84</v>
      </c>
      <c r="T15" s="256">
        <v>84</v>
      </c>
      <c r="U15" s="246">
        <v>252</v>
      </c>
      <c r="V15" s="247">
        <v>1</v>
      </c>
    </row>
    <row r="16" spans="1:22" s="15" customFormat="1" ht="18" customHeight="1" x14ac:dyDescent="0.25">
      <c r="A16" s="10">
        <v>13</v>
      </c>
      <c r="B16" s="11" t="s">
        <v>2966</v>
      </c>
      <c r="C16" s="13" t="s">
        <v>6966</v>
      </c>
      <c r="D16" s="8">
        <v>5</v>
      </c>
      <c r="E16" s="12" t="s">
        <v>2992</v>
      </c>
      <c r="F16" s="248" t="s">
        <v>6967</v>
      </c>
      <c r="G16" s="249" t="s">
        <v>2993</v>
      </c>
      <c r="H16" s="250">
        <v>420150003</v>
      </c>
      <c r="I16" s="30">
        <f t="shared" si="1"/>
        <v>3</v>
      </c>
      <c r="J16" s="24">
        <v>3</v>
      </c>
      <c r="K16" s="14">
        <v>0</v>
      </c>
      <c r="L16" s="241">
        <f t="shared" si="0"/>
        <v>6</v>
      </c>
      <c r="M16" s="251">
        <v>1</v>
      </c>
      <c r="N16" s="252">
        <v>1</v>
      </c>
      <c r="O16" s="253">
        <v>0</v>
      </c>
      <c r="P16" s="2">
        <v>2</v>
      </c>
      <c r="R16" s="254">
        <v>84</v>
      </c>
      <c r="S16" s="255">
        <v>84</v>
      </c>
      <c r="T16" s="256">
        <v>84</v>
      </c>
      <c r="U16" s="246">
        <v>252</v>
      </c>
      <c r="V16" s="247">
        <v>1</v>
      </c>
    </row>
    <row r="17" spans="1:22" s="15" customFormat="1" ht="18" customHeight="1" x14ac:dyDescent="0.25">
      <c r="A17" s="10">
        <v>14</v>
      </c>
      <c r="B17" s="11" t="s">
        <v>2966</v>
      </c>
      <c r="C17" s="13" t="s">
        <v>6966</v>
      </c>
      <c r="D17" s="8">
        <v>4</v>
      </c>
      <c r="E17" s="12" t="s">
        <v>2994</v>
      </c>
      <c r="F17" s="248" t="s">
        <v>6967</v>
      </c>
      <c r="G17" s="249" t="s">
        <v>2995</v>
      </c>
      <c r="H17" s="250">
        <v>420150006</v>
      </c>
      <c r="I17" s="30">
        <f t="shared" si="1"/>
        <v>4</v>
      </c>
      <c r="J17" s="24">
        <v>4</v>
      </c>
      <c r="K17" s="14">
        <v>0</v>
      </c>
      <c r="L17" s="241">
        <f t="shared" si="0"/>
        <v>8</v>
      </c>
      <c r="M17" s="251">
        <v>1</v>
      </c>
      <c r="N17" s="252">
        <v>1</v>
      </c>
      <c r="O17" s="253">
        <v>0</v>
      </c>
      <c r="P17" s="2">
        <v>2</v>
      </c>
      <c r="R17" s="254">
        <v>84</v>
      </c>
      <c r="S17" s="255">
        <v>84</v>
      </c>
      <c r="T17" s="256">
        <v>84</v>
      </c>
      <c r="U17" s="246">
        <v>252</v>
      </c>
      <c r="V17" s="247">
        <v>1</v>
      </c>
    </row>
    <row r="18" spans="1:22" s="15" customFormat="1" ht="18" customHeight="1" x14ac:dyDescent="0.25">
      <c r="A18" s="10">
        <v>15</v>
      </c>
      <c r="B18" s="11" t="s">
        <v>2966</v>
      </c>
      <c r="C18" s="13" t="s">
        <v>6966</v>
      </c>
      <c r="D18" s="8">
        <v>2</v>
      </c>
      <c r="E18" s="12" t="s">
        <v>2991</v>
      </c>
      <c r="F18" s="248" t="s">
        <v>6967</v>
      </c>
      <c r="G18" s="249" t="s">
        <v>2996</v>
      </c>
      <c r="H18" s="250">
        <v>420150005</v>
      </c>
      <c r="I18" s="30">
        <f t="shared" si="1"/>
        <v>0</v>
      </c>
      <c r="J18" s="24">
        <v>0</v>
      </c>
      <c r="K18" s="14">
        <v>0</v>
      </c>
      <c r="L18" s="241">
        <f t="shared" si="0"/>
        <v>0</v>
      </c>
      <c r="M18" s="251">
        <v>0</v>
      </c>
      <c r="N18" s="252">
        <v>0</v>
      </c>
      <c r="O18" s="253">
        <v>0</v>
      </c>
      <c r="P18" s="2">
        <v>0</v>
      </c>
      <c r="R18" s="254">
        <v>84</v>
      </c>
      <c r="S18" s="255">
        <v>84</v>
      </c>
      <c r="T18" s="256">
        <v>84</v>
      </c>
      <c r="U18" s="246">
        <v>252</v>
      </c>
      <c r="V18" s="247">
        <v>1</v>
      </c>
    </row>
    <row r="19" spans="1:22" s="15" customFormat="1" ht="18" customHeight="1" x14ac:dyDescent="0.25">
      <c r="A19" s="10">
        <v>16</v>
      </c>
      <c r="B19" s="11" t="s">
        <v>2966</v>
      </c>
      <c r="C19" s="13" t="s">
        <v>6966</v>
      </c>
      <c r="D19" s="8">
        <v>7</v>
      </c>
      <c r="E19" s="12" t="s">
        <v>2997</v>
      </c>
      <c r="F19" s="248" t="s">
        <v>6967</v>
      </c>
      <c r="G19" s="249" t="s">
        <v>2998</v>
      </c>
      <c r="H19" s="250">
        <v>420150004</v>
      </c>
      <c r="I19" s="30">
        <f t="shared" si="1"/>
        <v>3</v>
      </c>
      <c r="J19" s="24">
        <v>3</v>
      </c>
      <c r="K19" s="14">
        <v>0</v>
      </c>
      <c r="L19" s="241">
        <f t="shared" si="0"/>
        <v>6</v>
      </c>
      <c r="M19" s="251">
        <v>1</v>
      </c>
      <c r="N19" s="252">
        <v>1</v>
      </c>
      <c r="O19" s="253">
        <v>0</v>
      </c>
      <c r="P19" s="2">
        <v>2</v>
      </c>
      <c r="R19" s="254">
        <v>84</v>
      </c>
      <c r="S19" s="255">
        <v>84</v>
      </c>
      <c r="T19" s="256">
        <v>84</v>
      </c>
      <c r="U19" s="246">
        <v>252</v>
      </c>
      <c r="V19" s="247">
        <v>1</v>
      </c>
    </row>
    <row r="20" spans="1:22" s="15" customFormat="1" ht="18" customHeight="1" x14ac:dyDescent="0.25">
      <c r="A20" s="10">
        <v>17</v>
      </c>
      <c r="B20" s="11" t="s">
        <v>2966</v>
      </c>
      <c r="C20" s="13" t="s">
        <v>6966</v>
      </c>
      <c r="D20" s="8">
        <v>8</v>
      </c>
      <c r="E20" s="12" t="s">
        <v>3000</v>
      </c>
      <c r="F20" s="248" t="s">
        <v>6967</v>
      </c>
      <c r="G20" s="249" t="s">
        <v>3001</v>
      </c>
      <c r="H20" s="250">
        <v>420050003</v>
      </c>
      <c r="I20" s="30">
        <f t="shared" si="1"/>
        <v>6</v>
      </c>
      <c r="J20" s="24">
        <v>6</v>
      </c>
      <c r="K20" s="14">
        <v>0</v>
      </c>
      <c r="L20" s="241">
        <f t="shared" si="0"/>
        <v>12</v>
      </c>
      <c r="M20" s="251">
        <v>1</v>
      </c>
      <c r="N20" s="252">
        <v>1</v>
      </c>
      <c r="O20" s="253">
        <v>0</v>
      </c>
      <c r="P20" s="2">
        <v>2</v>
      </c>
      <c r="R20" s="254">
        <v>84</v>
      </c>
      <c r="S20" s="255">
        <v>84</v>
      </c>
      <c r="T20" s="256">
        <v>84</v>
      </c>
      <c r="U20" s="246">
        <v>252</v>
      </c>
      <c r="V20" s="247">
        <v>1</v>
      </c>
    </row>
    <row r="21" spans="1:22" s="15" customFormat="1" ht="18" customHeight="1" x14ac:dyDescent="0.25">
      <c r="A21" s="10">
        <v>18</v>
      </c>
      <c r="B21" s="11" t="s">
        <v>2966</v>
      </c>
      <c r="C21" s="13" t="s">
        <v>6966</v>
      </c>
      <c r="D21" s="8">
        <v>7</v>
      </c>
      <c r="E21" s="12" t="s">
        <v>2999</v>
      </c>
      <c r="F21" s="248" t="s">
        <v>6967</v>
      </c>
      <c r="G21" s="249" t="s">
        <v>3002</v>
      </c>
      <c r="H21" s="250">
        <v>420050002</v>
      </c>
      <c r="I21" s="30">
        <f t="shared" si="1"/>
        <v>9</v>
      </c>
      <c r="J21" s="24">
        <v>9</v>
      </c>
      <c r="K21" s="14">
        <v>13</v>
      </c>
      <c r="L21" s="241">
        <f t="shared" si="0"/>
        <v>31</v>
      </c>
      <c r="M21" s="251">
        <v>1</v>
      </c>
      <c r="N21" s="252">
        <v>1</v>
      </c>
      <c r="O21" s="253">
        <v>2</v>
      </c>
      <c r="P21" s="2">
        <v>4</v>
      </c>
      <c r="R21" s="254">
        <v>84</v>
      </c>
      <c r="S21" s="255">
        <v>84</v>
      </c>
      <c r="T21" s="256">
        <v>84</v>
      </c>
      <c r="U21" s="246">
        <v>252</v>
      </c>
      <c r="V21" s="247">
        <v>1</v>
      </c>
    </row>
    <row r="22" spans="1:22" s="15" customFormat="1" ht="18" customHeight="1" x14ac:dyDescent="0.25">
      <c r="A22" s="10">
        <v>19</v>
      </c>
      <c r="B22" s="11" t="s">
        <v>2966</v>
      </c>
      <c r="C22" s="13" t="s">
        <v>6966</v>
      </c>
      <c r="D22" s="8">
        <v>3</v>
      </c>
      <c r="E22" s="12" t="s">
        <v>2999</v>
      </c>
      <c r="F22" s="248" t="s">
        <v>6967</v>
      </c>
      <c r="G22" s="249" t="s">
        <v>3003</v>
      </c>
      <c r="H22" s="250">
        <v>420050001</v>
      </c>
      <c r="I22" s="30">
        <f t="shared" si="1"/>
        <v>6</v>
      </c>
      <c r="J22" s="24">
        <v>6</v>
      </c>
      <c r="K22" s="14">
        <v>7</v>
      </c>
      <c r="L22" s="241">
        <f t="shared" si="0"/>
        <v>19</v>
      </c>
      <c r="M22" s="251">
        <v>1</v>
      </c>
      <c r="N22" s="252">
        <v>1</v>
      </c>
      <c r="O22" s="253">
        <v>1</v>
      </c>
      <c r="P22" s="2">
        <v>3</v>
      </c>
      <c r="R22" s="254">
        <v>84</v>
      </c>
      <c r="S22" s="255">
        <v>84</v>
      </c>
      <c r="T22" s="256">
        <v>84</v>
      </c>
      <c r="U22" s="246">
        <v>252</v>
      </c>
      <c r="V22" s="247">
        <v>1</v>
      </c>
    </row>
    <row r="23" spans="1:22" s="15" customFormat="1" ht="18" customHeight="1" x14ac:dyDescent="0.25">
      <c r="A23" s="10">
        <v>20</v>
      </c>
      <c r="B23" s="11" t="s">
        <v>2966</v>
      </c>
      <c r="C23" s="13" t="s">
        <v>3006</v>
      </c>
      <c r="D23" s="8">
        <v>9</v>
      </c>
      <c r="E23" s="12" t="s">
        <v>3005</v>
      </c>
      <c r="F23" s="248" t="s">
        <v>6968</v>
      </c>
      <c r="G23" s="249" t="s">
        <v>3008</v>
      </c>
      <c r="H23" s="250">
        <v>420040002</v>
      </c>
      <c r="I23" s="30">
        <f t="shared" si="1"/>
        <v>0</v>
      </c>
      <c r="J23" s="24">
        <v>0</v>
      </c>
      <c r="K23" s="14">
        <v>0</v>
      </c>
      <c r="L23" s="241">
        <f t="shared" si="0"/>
        <v>0</v>
      </c>
      <c r="M23" s="251">
        <v>0</v>
      </c>
      <c r="N23" s="252">
        <v>0</v>
      </c>
      <c r="O23" s="253">
        <v>0</v>
      </c>
      <c r="P23" s="2">
        <v>0</v>
      </c>
      <c r="R23" s="254">
        <v>84</v>
      </c>
      <c r="S23" s="255">
        <v>84</v>
      </c>
      <c r="T23" s="256">
        <v>84</v>
      </c>
      <c r="U23" s="246">
        <v>252</v>
      </c>
      <c r="V23" s="247">
        <v>1</v>
      </c>
    </row>
    <row r="24" spans="1:22" s="15" customFormat="1" ht="18" customHeight="1" x14ac:dyDescent="0.25">
      <c r="A24" s="10">
        <v>21</v>
      </c>
      <c r="B24" s="11" t="s">
        <v>2966</v>
      </c>
      <c r="C24" s="13" t="s">
        <v>6969</v>
      </c>
      <c r="D24" s="8">
        <v>3</v>
      </c>
      <c r="E24" s="12" t="s">
        <v>3004</v>
      </c>
      <c r="F24" s="248" t="s">
        <v>6968</v>
      </c>
      <c r="G24" s="249" t="s">
        <v>3009</v>
      </c>
      <c r="H24" s="250">
        <v>420040006</v>
      </c>
      <c r="I24" s="30">
        <f t="shared" si="1"/>
        <v>9</v>
      </c>
      <c r="J24" s="24">
        <v>9</v>
      </c>
      <c r="K24" s="14">
        <v>9</v>
      </c>
      <c r="L24" s="241">
        <f t="shared" si="0"/>
        <v>27</v>
      </c>
      <c r="M24" s="251">
        <v>1</v>
      </c>
      <c r="N24" s="252">
        <v>1</v>
      </c>
      <c r="O24" s="253">
        <v>1</v>
      </c>
      <c r="P24" s="2">
        <v>3</v>
      </c>
      <c r="R24" s="254">
        <v>84</v>
      </c>
      <c r="S24" s="255">
        <v>84</v>
      </c>
      <c r="T24" s="256">
        <v>84</v>
      </c>
      <c r="U24" s="246">
        <v>252</v>
      </c>
      <c r="V24" s="247">
        <v>1</v>
      </c>
    </row>
    <row r="25" spans="1:22" s="15" customFormat="1" ht="18" customHeight="1" x14ac:dyDescent="0.25">
      <c r="A25" s="10">
        <v>22</v>
      </c>
      <c r="B25" s="11" t="s">
        <v>2966</v>
      </c>
      <c r="C25" s="13" t="s">
        <v>6970</v>
      </c>
      <c r="D25" s="8">
        <v>3</v>
      </c>
      <c r="E25" s="12" t="s">
        <v>6971</v>
      </c>
      <c r="F25" s="248" t="s">
        <v>6968</v>
      </c>
      <c r="G25" s="249" t="s">
        <v>6972</v>
      </c>
      <c r="H25" s="250">
        <v>420040003</v>
      </c>
      <c r="I25" s="30">
        <f t="shared" si="1"/>
        <v>10</v>
      </c>
      <c r="J25" s="24">
        <v>10</v>
      </c>
      <c r="K25" s="14"/>
      <c r="L25" s="241">
        <f t="shared" si="0"/>
        <v>20</v>
      </c>
      <c r="M25" s="251">
        <v>1</v>
      </c>
      <c r="N25" s="252">
        <v>1</v>
      </c>
      <c r="O25" s="253">
        <v>0</v>
      </c>
      <c r="P25" s="2">
        <v>2</v>
      </c>
      <c r="R25" s="254">
        <v>84</v>
      </c>
      <c r="S25" s="255">
        <v>84</v>
      </c>
      <c r="T25" s="256">
        <v>84</v>
      </c>
      <c r="U25" s="246">
        <v>252</v>
      </c>
      <c r="V25" s="247">
        <v>1</v>
      </c>
    </row>
    <row r="26" spans="1:22" s="15" customFormat="1" ht="18" customHeight="1" x14ac:dyDescent="0.25">
      <c r="A26" s="10">
        <v>23</v>
      </c>
      <c r="B26" s="11" t="s">
        <v>2966</v>
      </c>
      <c r="C26" s="13" t="s">
        <v>6970</v>
      </c>
      <c r="D26" s="8">
        <v>6</v>
      </c>
      <c r="E26" s="12" t="s">
        <v>3010</v>
      </c>
      <c r="F26" s="248" t="s">
        <v>6968</v>
      </c>
      <c r="G26" s="249" t="s">
        <v>3011</v>
      </c>
      <c r="H26" s="250">
        <v>420040005</v>
      </c>
      <c r="I26" s="30">
        <f t="shared" si="1"/>
        <v>2</v>
      </c>
      <c r="J26" s="24">
        <v>2</v>
      </c>
      <c r="K26" s="14">
        <v>2</v>
      </c>
      <c r="L26" s="241">
        <f t="shared" si="0"/>
        <v>6</v>
      </c>
      <c r="M26" s="251">
        <v>1</v>
      </c>
      <c r="N26" s="252">
        <v>1</v>
      </c>
      <c r="O26" s="253">
        <v>1</v>
      </c>
      <c r="P26" s="2">
        <v>3</v>
      </c>
      <c r="R26" s="254">
        <v>84</v>
      </c>
      <c r="S26" s="255">
        <v>84</v>
      </c>
      <c r="T26" s="256">
        <v>84</v>
      </c>
      <c r="U26" s="246">
        <v>252</v>
      </c>
      <c r="V26" s="247">
        <v>1</v>
      </c>
    </row>
    <row r="27" spans="1:22" s="15" customFormat="1" ht="18" customHeight="1" x14ac:dyDescent="0.25">
      <c r="A27" s="10">
        <v>24</v>
      </c>
      <c r="B27" s="11" t="s">
        <v>2966</v>
      </c>
      <c r="C27" s="13" t="s">
        <v>6970</v>
      </c>
      <c r="D27" s="8">
        <v>2</v>
      </c>
      <c r="E27" s="12" t="s">
        <v>3012</v>
      </c>
      <c r="F27" s="248" t="s">
        <v>6968</v>
      </c>
      <c r="G27" s="249" t="s">
        <v>3013</v>
      </c>
      <c r="H27" s="250">
        <v>420040004</v>
      </c>
      <c r="I27" s="30">
        <f t="shared" si="1"/>
        <v>9</v>
      </c>
      <c r="J27" s="24">
        <v>9</v>
      </c>
      <c r="K27" s="14">
        <v>1</v>
      </c>
      <c r="L27" s="241">
        <f t="shared" si="0"/>
        <v>19</v>
      </c>
      <c r="M27" s="251">
        <v>1</v>
      </c>
      <c r="N27" s="252">
        <v>1</v>
      </c>
      <c r="O27" s="253">
        <v>1</v>
      </c>
      <c r="P27" s="2">
        <v>3</v>
      </c>
      <c r="R27" s="254">
        <v>84</v>
      </c>
      <c r="S27" s="255">
        <v>84</v>
      </c>
      <c r="T27" s="256">
        <v>84</v>
      </c>
      <c r="U27" s="246">
        <v>252</v>
      </c>
      <c r="V27" s="247">
        <v>1</v>
      </c>
    </row>
    <row r="28" spans="1:22" s="15" customFormat="1" ht="18" customHeight="1" x14ac:dyDescent="0.25">
      <c r="A28" s="10">
        <v>25</v>
      </c>
      <c r="B28" s="11" t="s">
        <v>2966</v>
      </c>
      <c r="C28" s="13" t="s">
        <v>6970</v>
      </c>
      <c r="D28" s="8">
        <v>8</v>
      </c>
      <c r="E28" s="12" t="s">
        <v>3000</v>
      </c>
      <c r="F28" s="248" t="s">
        <v>6968</v>
      </c>
      <c r="G28" s="249" t="s">
        <v>3014</v>
      </c>
      <c r="H28" s="250">
        <v>420040001</v>
      </c>
      <c r="I28" s="30">
        <f t="shared" si="1"/>
        <v>2</v>
      </c>
      <c r="J28" s="24">
        <v>2</v>
      </c>
      <c r="K28" s="14">
        <v>0</v>
      </c>
      <c r="L28" s="241">
        <f t="shared" si="0"/>
        <v>4</v>
      </c>
      <c r="M28" s="251">
        <v>1</v>
      </c>
      <c r="N28" s="252">
        <v>1</v>
      </c>
      <c r="O28" s="253">
        <v>0</v>
      </c>
      <c r="P28" s="2">
        <v>2</v>
      </c>
      <c r="R28" s="254">
        <v>84</v>
      </c>
      <c r="S28" s="255">
        <v>84</v>
      </c>
      <c r="T28" s="256">
        <v>84</v>
      </c>
      <c r="U28" s="246">
        <v>252</v>
      </c>
      <c r="V28" s="247">
        <v>1</v>
      </c>
    </row>
    <row r="29" spans="1:22" s="15" customFormat="1" ht="18" customHeight="1" x14ac:dyDescent="0.25">
      <c r="A29" s="10">
        <v>26</v>
      </c>
      <c r="B29" s="11" t="s">
        <v>2966</v>
      </c>
      <c r="C29" s="13" t="s">
        <v>6970</v>
      </c>
      <c r="D29" s="8">
        <v>1</v>
      </c>
      <c r="E29" s="12" t="s">
        <v>3015</v>
      </c>
      <c r="F29" s="248" t="s">
        <v>6968</v>
      </c>
      <c r="G29" s="249" t="s">
        <v>3016</v>
      </c>
      <c r="H29" s="250">
        <v>420080002</v>
      </c>
      <c r="I29" s="30">
        <f t="shared" si="1"/>
        <v>3</v>
      </c>
      <c r="J29" s="24">
        <v>3</v>
      </c>
      <c r="K29" s="14">
        <v>1</v>
      </c>
      <c r="L29" s="241">
        <f t="shared" si="0"/>
        <v>7</v>
      </c>
      <c r="M29" s="251">
        <v>1</v>
      </c>
      <c r="N29" s="252">
        <v>1</v>
      </c>
      <c r="O29" s="253">
        <v>1</v>
      </c>
      <c r="P29" s="2">
        <v>3</v>
      </c>
      <c r="R29" s="254">
        <v>84</v>
      </c>
      <c r="S29" s="255">
        <v>84</v>
      </c>
      <c r="T29" s="256">
        <v>84</v>
      </c>
      <c r="U29" s="246">
        <v>252</v>
      </c>
      <c r="V29" s="247">
        <v>1</v>
      </c>
    </row>
    <row r="30" spans="1:22" s="15" customFormat="1" ht="18" customHeight="1" x14ac:dyDescent="0.25">
      <c r="A30" s="10">
        <v>27</v>
      </c>
      <c r="B30" s="11" t="s">
        <v>2966</v>
      </c>
      <c r="C30" s="13" t="s">
        <v>6970</v>
      </c>
      <c r="D30" s="8">
        <v>5</v>
      </c>
      <c r="E30" s="12" t="s">
        <v>3017</v>
      </c>
      <c r="F30" s="248" t="s">
        <v>6968</v>
      </c>
      <c r="G30" s="249" t="s">
        <v>3018</v>
      </c>
      <c r="H30" s="250">
        <v>420080001</v>
      </c>
      <c r="I30" s="30">
        <f t="shared" si="1"/>
        <v>2</v>
      </c>
      <c r="J30" s="24">
        <v>2</v>
      </c>
      <c r="K30" s="14">
        <v>0</v>
      </c>
      <c r="L30" s="241">
        <f t="shared" si="0"/>
        <v>4</v>
      </c>
      <c r="M30" s="251">
        <v>1</v>
      </c>
      <c r="N30" s="252">
        <v>1</v>
      </c>
      <c r="O30" s="253">
        <v>0</v>
      </c>
      <c r="P30" s="2">
        <v>2</v>
      </c>
      <c r="R30" s="254">
        <v>84</v>
      </c>
      <c r="S30" s="255">
        <v>84</v>
      </c>
      <c r="T30" s="256">
        <v>84</v>
      </c>
      <c r="U30" s="246">
        <v>252</v>
      </c>
      <c r="V30" s="247">
        <v>1</v>
      </c>
    </row>
    <row r="31" spans="1:22" s="15" customFormat="1" ht="18" customHeight="1" x14ac:dyDescent="0.25">
      <c r="A31" s="10">
        <v>28</v>
      </c>
      <c r="B31" s="11" t="s">
        <v>2966</v>
      </c>
      <c r="C31" s="13" t="s">
        <v>6970</v>
      </c>
      <c r="D31" s="8">
        <v>6</v>
      </c>
      <c r="E31" s="12" t="s">
        <v>3019</v>
      </c>
      <c r="F31" s="248" t="s">
        <v>6968</v>
      </c>
      <c r="G31" s="249" t="s">
        <v>3020</v>
      </c>
      <c r="H31" s="250">
        <v>420080004</v>
      </c>
      <c r="I31" s="30">
        <f t="shared" si="1"/>
        <v>2</v>
      </c>
      <c r="J31" s="24">
        <v>2</v>
      </c>
      <c r="K31" s="14">
        <v>2</v>
      </c>
      <c r="L31" s="241">
        <f t="shared" si="0"/>
        <v>6</v>
      </c>
      <c r="M31" s="251">
        <v>1</v>
      </c>
      <c r="N31" s="252">
        <v>1</v>
      </c>
      <c r="O31" s="253">
        <v>1</v>
      </c>
      <c r="P31" s="2">
        <v>3</v>
      </c>
      <c r="R31" s="254">
        <v>84</v>
      </c>
      <c r="S31" s="255">
        <v>84</v>
      </c>
      <c r="T31" s="256">
        <v>84</v>
      </c>
      <c r="U31" s="246">
        <v>252</v>
      </c>
      <c r="V31" s="247">
        <v>1</v>
      </c>
    </row>
    <row r="32" spans="1:22" s="15" customFormat="1" ht="18" customHeight="1" x14ac:dyDescent="0.25">
      <c r="A32" s="10">
        <v>29</v>
      </c>
      <c r="B32" s="11" t="s">
        <v>2966</v>
      </c>
      <c r="C32" s="13" t="s">
        <v>6970</v>
      </c>
      <c r="D32" s="8">
        <v>8</v>
      </c>
      <c r="E32" s="12" t="s">
        <v>3007</v>
      </c>
      <c r="F32" s="248" t="s">
        <v>6968</v>
      </c>
      <c r="G32" s="249" t="s">
        <v>3021</v>
      </c>
      <c r="H32" s="250">
        <v>420080006</v>
      </c>
      <c r="I32" s="30">
        <f t="shared" si="1"/>
        <v>10</v>
      </c>
      <c r="J32" s="24">
        <v>10</v>
      </c>
      <c r="K32" s="14">
        <v>11</v>
      </c>
      <c r="L32" s="241">
        <f t="shared" si="0"/>
        <v>31</v>
      </c>
      <c r="M32" s="251">
        <v>1</v>
      </c>
      <c r="N32" s="252">
        <v>1</v>
      </c>
      <c r="O32" s="253">
        <v>1</v>
      </c>
      <c r="P32" s="2">
        <v>3</v>
      </c>
      <c r="R32" s="254">
        <v>84</v>
      </c>
      <c r="S32" s="255">
        <v>84</v>
      </c>
      <c r="T32" s="256">
        <v>84</v>
      </c>
      <c r="U32" s="246">
        <v>252</v>
      </c>
      <c r="V32" s="247">
        <v>1</v>
      </c>
    </row>
    <row r="33" spans="1:22" s="15" customFormat="1" ht="18" customHeight="1" x14ac:dyDescent="0.25">
      <c r="A33" s="10">
        <v>30</v>
      </c>
      <c r="B33" s="11" t="s">
        <v>2966</v>
      </c>
      <c r="C33" s="13" t="s">
        <v>6970</v>
      </c>
      <c r="D33" s="8">
        <v>8</v>
      </c>
      <c r="E33" s="12" t="s">
        <v>3022</v>
      </c>
      <c r="F33" s="248" t="s">
        <v>6968</v>
      </c>
      <c r="G33" s="249" t="s">
        <v>3023</v>
      </c>
      <c r="H33" s="250">
        <v>420060001</v>
      </c>
      <c r="I33" s="30">
        <f t="shared" si="1"/>
        <v>7</v>
      </c>
      <c r="J33" s="24">
        <v>7</v>
      </c>
      <c r="K33" s="14">
        <v>0</v>
      </c>
      <c r="L33" s="241">
        <f t="shared" si="0"/>
        <v>14</v>
      </c>
      <c r="M33" s="251">
        <v>1</v>
      </c>
      <c r="N33" s="252">
        <v>1</v>
      </c>
      <c r="O33" s="253">
        <v>0</v>
      </c>
      <c r="P33" s="2">
        <v>2</v>
      </c>
      <c r="R33" s="254">
        <v>84</v>
      </c>
      <c r="S33" s="255">
        <v>84</v>
      </c>
      <c r="T33" s="256">
        <v>84</v>
      </c>
      <c r="U33" s="246">
        <v>252</v>
      </c>
      <c r="V33" s="247">
        <v>1</v>
      </c>
    </row>
    <row r="34" spans="1:22" s="15" customFormat="1" ht="18" customHeight="1" x14ac:dyDescent="0.25">
      <c r="A34" s="10">
        <v>31</v>
      </c>
      <c r="B34" s="11" t="s">
        <v>2966</v>
      </c>
      <c r="C34" s="13" t="s">
        <v>6970</v>
      </c>
      <c r="D34" s="8">
        <v>5</v>
      </c>
      <c r="E34" s="12" t="s">
        <v>3024</v>
      </c>
      <c r="F34" s="248" t="s">
        <v>6968</v>
      </c>
      <c r="G34" s="249" t="s">
        <v>3025</v>
      </c>
      <c r="H34" s="250">
        <v>420060003</v>
      </c>
      <c r="I34" s="30">
        <f t="shared" si="1"/>
        <v>3</v>
      </c>
      <c r="J34" s="24">
        <v>3</v>
      </c>
      <c r="K34" s="14">
        <v>3</v>
      </c>
      <c r="L34" s="241">
        <f t="shared" si="0"/>
        <v>9</v>
      </c>
      <c r="M34" s="251">
        <v>1</v>
      </c>
      <c r="N34" s="252">
        <v>1</v>
      </c>
      <c r="O34" s="253">
        <v>1</v>
      </c>
      <c r="P34" s="2">
        <v>3</v>
      </c>
      <c r="R34" s="254">
        <v>84</v>
      </c>
      <c r="S34" s="255">
        <v>84</v>
      </c>
      <c r="T34" s="256">
        <v>84</v>
      </c>
      <c r="U34" s="246">
        <v>252</v>
      </c>
      <c r="V34" s="247">
        <v>1</v>
      </c>
    </row>
    <row r="35" spans="1:22" s="15" customFormat="1" ht="18" customHeight="1" x14ac:dyDescent="0.25">
      <c r="A35" s="10">
        <v>32</v>
      </c>
      <c r="B35" s="11" t="s">
        <v>2966</v>
      </c>
      <c r="C35" s="13" t="s">
        <v>6970</v>
      </c>
      <c r="D35" s="8">
        <v>1</v>
      </c>
      <c r="E35" s="12" t="s">
        <v>3026</v>
      </c>
      <c r="F35" s="248" t="s">
        <v>6968</v>
      </c>
      <c r="G35" s="249" t="s">
        <v>3027</v>
      </c>
      <c r="H35" s="250">
        <v>420060002</v>
      </c>
      <c r="I35" s="30">
        <f t="shared" si="1"/>
        <v>4</v>
      </c>
      <c r="J35" s="24">
        <v>4</v>
      </c>
      <c r="K35" s="14">
        <v>0</v>
      </c>
      <c r="L35" s="241">
        <f t="shared" si="0"/>
        <v>8</v>
      </c>
      <c r="M35" s="251">
        <v>1</v>
      </c>
      <c r="N35" s="252">
        <v>1</v>
      </c>
      <c r="O35" s="253">
        <v>0</v>
      </c>
      <c r="P35" s="2">
        <v>2</v>
      </c>
      <c r="R35" s="254">
        <v>84</v>
      </c>
      <c r="S35" s="255">
        <v>84</v>
      </c>
      <c r="T35" s="256">
        <v>84</v>
      </c>
      <c r="U35" s="246">
        <v>252</v>
      </c>
      <c r="V35" s="247">
        <v>1</v>
      </c>
    </row>
    <row r="36" spans="1:22" s="15" customFormat="1" ht="18" customHeight="1" x14ac:dyDescent="0.25">
      <c r="A36" s="10">
        <v>33</v>
      </c>
      <c r="B36" s="11" t="s">
        <v>2966</v>
      </c>
      <c r="C36" s="13" t="s">
        <v>6970</v>
      </c>
      <c r="D36" s="8">
        <v>1</v>
      </c>
      <c r="E36" s="12" t="s">
        <v>3028</v>
      </c>
      <c r="F36" s="248" t="s">
        <v>6968</v>
      </c>
      <c r="G36" s="249" t="s">
        <v>3029</v>
      </c>
      <c r="H36" s="250">
        <v>420140004</v>
      </c>
      <c r="I36" s="30">
        <f t="shared" si="1"/>
        <v>4</v>
      </c>
      <c r="J36" s="24">
        <v>4</v>
      </c>
      <c r="K36" s="14">
        <v>4</v>
      </c>
      <c r="L36" s="241">
        <f t="shared" si="0"/>
        <v>12</v>
      </c>
      <c r="M36" s="251">
        <v>1</v>
      </c>
      <c r="N36" s="252">
        <v>1</v>
      </c>
      <c r="O36" s="253">
        <v>1</v>
      </c>
      <c r="P36" s="2">
        <v>3</v>
      </c>
      <c r="R36" s="254">
        <v>84</v>
      </c>
      <c r="S36" s="255">
        <v>84</v>
      </c>
      <c r="T36" s="256">
        <v>84</v>
      </c>
      <c r="U36" s="246">
        <v>252</v>
      </c>
      <c r="V36" s="247">
        <v>1</v>
      </c>
    </row>
    <row r="37" spans="1:22" s="15" customFormat="1" ht="18" customHeight="1" x14ac:dyDescent="0.25">
      <c r="A37" s="10">
        <v>34</v>
      </c>
      <c r="B37" s="11" t="s">
        <v>2966</v>
      </c>
      <c r="C37" s="13" t="s">
        <v>6970</v>
      </c>
      <c r="D37" s="8">
        <v>1</v>
      </c>
      <c r="E37" s="12" t="s">
        <v>3030</v>
      </c>
      <c r="F37" s="248" t="s">
        <v>6968</v>
      </c>
      <c r="G37" s="249" t="s">
        <v>3031</v>
      </c>
      <c r="H37" s="250">
        <v>420140001</v>
      </c>
      <c r="I37" s="30">
        <f t="shared" si="1"/>
        <v>10</v>
      </c>
      <c r="J37" s="24">
        <v>10</v>
      </c>
      <c r="K37" s="14">
        <v>4</v>
      </c>
      <c r="L37" s="241">
        <f t="shared" si="0"/>
        <v>24</v>
      </c>
      <c r="M37" s="251">
        <v>1</v>
      </c>
      <c r="N37" s="252">
        <v>1</v>
      </c>
      <c r="O37" s="253">
        <v>1</v>
      </c>
      <c r="P37" s="2">
        <v>3</v>
      </c>
      <c r="R37" s="254">
        <v>84</v>
      </c>
      <c r="S37" s="255">
        <v>84</v>
      </c>
      <c r="T37" s="256">
        <v>84</v>
      </c>
      <c r="U37" s="246">
        <v>252</v>
      </c>
      <c r="V37" s="247">
        <v>1</v>
      </c>
    </row>
    <row r="38" spans="1:22" s="15" customFormat="1" ht="18" customHeight="1" x14ac:dyDescent="0.25">
      <c r="A38" s="10">
        <v>35</v>
      </c>
      <c r="B38" s="11" t="s">
        <v>2966</v>
      </c>
      <c r="C38" s="13" t="s">
        <v>6970</v>
      </c>
      <c r="D38" s="8">
        <v>7</v>
      </c>
      <c r="E38" s="12" t="s">
        <v>3032</v>
      </c>
      <c r="F38" s="248" t="s">
        <v>6968</v>
      </c>
      <c r="G38" s="249" t="s">
        <v>3033</v>
      </c>
      <c r="H38" s="250">
        <v>420140003</v>
      </c>
      <c r="I38" s="30">
        <f t="shared" si="1"/>
        <v>2</v>
      </c>
      <c r="J38" s="24">
        <v>2</v>
      </c>
      <c r="K38" s="14">
        <v>2</v>
      </c>
      <c r="L38" s="241">
        <f t="shared" si="0"/>
        <v>6</v>
      </c>
      <c r="M38" s="251">
        <v>1</v>
      </c>
      <c r="N38" s="252">
        <v>1</v>
      </c>
      <c r="O38" s="253">
        <v>1</v>
      </c>
      <c r="P38" s="2">
        <v>3</v>
      </c>
      <c r="R38" s="254">
        <v>84</v>
      </c>
      <c r="S38" s="255">
        <v>84</v>
      </c>
      <c r="T38" s="256">
        <v>84</v>
      </c>
      <c r="U38" s="246">
        <v>252</v>
      </c>
      <c r="V38" s="247">
        <v>1</v>
      </c>
    </row>
    <row r="39" spans="1:22" s="15" customFormat="1" ht="18" customHeight="1" x14ac:dyDescent="0.25">
      <c r="A39" s="10">
        <v>36</v>
      </c>
      <c r="B39" s="11" t="s">
        <v>2966</v>
      </c>
      <c r="C39" s="13" t="s">
        <v>6970</v>
      </c>
      <c r="D39" s="8">
        <v>9</v>
      </c>
      <c r="E39" s="12" t="s">
        <v>3034</v>
      </c>
      <c r="F39" s="248" t="s">
        <v>6968</v>
      </c>
      <c r="G39" s="249" t="s">
        <v>3035</v>
      </c>
      <c r="H39" s="250">
        <v>420140002</v>
      </c>
      <c r="I39" s="30">
        <f t="shared" si="1"/>
        <v>4</v>
      </c>
      <c r="J39" s="24">
        <v>4</v>
      </c>
      <c r="K39" s="14">
        <v>10</v>
      </c>
      <c r="L39" s="241">
        <f t="shared" si="0"/>
        <v>18</v>
      </c>
      <c r="M39" s="251">
        <v>1</v>
      </c>
      <c r="N39" s="252">
        <v>1</v>
      </c>
      <c r="O39" s="253">
        <v>1</v>
      </c>
      <c r="P39" s="2">
        <v>3</v>
      </c>
      <c r="R39" s="254">
        <v>84</v>
      </c>
      <c r="S39" s="255">
        <v>84</v>
      </c>
      <c r="T39" s="256">
        <v>84</v>
      </c>
      <c r="U39" s="246">
        <v>252</v>
      </c>
      <c r="V39" s="247">
        <v>1</v>
      </c>
    </row>
    <row r="40" spans="1:22" s="15" customFormat="1" ht="18" customHeight="1" x14ac:dyDescent="0.25">
      <c r="A40" s="10">
        <v>37</v>
      </c>
      <c r="B40" s="11" t="s">
        <v>2966</v>
      </c>
      <c r="C40" s="13" t="s">
        <v>6973</v>
      </c>
      <c r="D40" s="8">
        <v>6</v>
      </c>
      <c r="E40" s="12" t="s">
        <v>3036</v>
      </c>
      <c r="F40" s="248" t="s">
        <v>6974</v>
      </c>
      <c r="G40" s="249" t="s">
        <v>6975</v>
      </c>
      <c r="H40" s="250">
        <v>420070006</v>
      </c>
      <c r="I40" s="30">
        <f t="shared" si="1"/>
        <v>11</v>
      </c>
      <c r="J40" s="24">
        <v>11</v>
      </c>
      <c r="K40" s="14">
        <v>13</v>
      </c>
      <c r="L40" s="241">
        <f t="shared" si="0"/>
        <v>35</v>
      </c>
      <c r="M40" s="251">
        <v>1</v>
      </c>
      <c r="N40" s="252">
        <v>1</v>
      </c>
      <c r="O40" s="253">
        <v>2</v>
      </c>
      <c r="P40" s="2">
        <v>4</v>
      </c>
      <c r="R40" s="254">
        <v>84</v>
      </c>
      <c r="S40" s="255">
        <v>84</v>
      </c>
      <c r="T40" s="256">
        <v>84</v>
      </c>
      <c r="U40" s="246">
        <v>252</v>
      </c>
      <c r="V40" s="247">
        <v>1</v>
      </c>
    </row>
    <row r="41" spans="1:22" s="15" customFormat="1" ht="18" customHeight="1" x14ac:dyDescent="0.25">
      <c r="A41" s="10">
        <v>38</v>
      </c>
      <c r="B41" s="11" t="s">
        <v>2966</v>
      </c>
      <c r="C41" s="13" t="s">
        <v>6973</v>
      </c>
      <c r="D41" s="8">
        <v>1</v>
      </c>
      <c r="E41" s="12" t="s">
        <v>3037</v>
      </c>
      <c r="F41" s="248" t="s">
        <v>6974</v>
      </c>
      <c r="G41" s="249" t="s">
        <v>3038</v>
      </c>
      <c r="H41" s="250">
        <v>420070005</v>
      </c>
      <c r="I41" s="30">
        <f t="shared" si="1"/>
        <v>3</v>
      </c>
      <c r="J41" s="24">
        <v>3</v>
      </c>
      <c r="K41" s="14">
        <v>4</v>
      </c>
      <c r="L41" s="241">
        <f t="shared" si="0"/>
        <v>10</v>
      </c>
      <c r="M41" s="251">
        <v>1</v>
      </c>
      <c r="N41" s="252">
        <v>1</v>
      </c>
      <c r="O41" s="253">
        <v>1</v>
      </c>
      <c r="P41" s="2">
        <v>3</v>
      </c>
      <c r="R41" s="254">
        <v>84</v>
      </c>
      <c r="S41" s="255">
        <v>84</v>
      </c>
      <c r="T41" s="256">
        <v>84</v>
      </c>
      <c r="U41" s="246">
        <v>252</v>
      </c>
      <c r="V41" s="247">
        <v>1</v>
      </c>
    </row>
    <row r="42" spans="1:22" s="15" customFormat="1" ht="18" customHeight="1" x14ac:dyDescent="0.25">
      <c r="A42" s="10">
        <v>39</v>
      </c>
      <c r="B42" s="11" t="s">
        <v>2966</v>
      </c>
      <c r="C42" s="13" t="s">
        <v>6973</v>
      </c>
      <c r="D42" s="8">
        <v>9</v>
      </c>
      <c r="E42" s="12" t="s">
        <v>3039</v>
      </c>
      <c r="F42" s="248" t="s">
        <v>6974</v>
      </c>
      <c r="G42" s="249" t="s">
        <v>3040</v>
      </c>
      <c r="H42" s="250">
        <v>420070001</v>
      </c>
      <c r="I42" s="30">
        <f t="shared" si="1"/>
        <v>3</v>
      </c>
      <c r="J42" s="24">
        <v>3</v>
      </c>
      <c r="K42" s="14">
        <v>3</v>
      </c>
      <c r="L42" s="241">
        <f t="shared" si="0"/>
        <v>9</v>
      </c>
      <c r="M42" s="251">
        <v>1</v>
      </c>
      <c r="N42" s="252">
        <v>1</v>
      </c>
      <c r="O42" s="253">
        <v>1</v>
      </c>
      <c r="P42" s="2">
        <v>3</v>
      </c>
      <c r="R42" s="254">
        <v>84</v>
      </c>
      <c r="S42" s="255">
        <v>84</v>
      </c>
      <c r="T42" s="256">
        <v>84</v>
      </c>
      <c r="U42" s="246">
        <v>252</v>
      </c>
      <c r="V42" s="247">
        <v>1</v>
      </c>
    </row>
    <row r="43" spans="1:22" s="15" customFormat="1" ht="18" customHeight="1" x14ac:dyDescent="0.25">
      <c r="A43" s="10">
        <v>40</v>
      </c>
      <c r="B43" s="11" t="s">
        <v>2966</v>
      </c>
      <c r="C43" s="13" t="s">
        <v>6973</v>
      </c>
      <c r="D43" s="8">
        <v>5</v>
      </c>
      <c r="E43" s="12" t="s">
        <v>3042</v>
      </c>
      <c r="F43" s="248" t="s">
        <v>6974</v>
      </c>
      <c r="G43" s="249" t="s">
        <v>3043</v>
      </c>
      <c r="H43" s="250">
        <v>420130001</v>
      </c>
      <c r="I43" s="30">
        <f t="shared" si="1"/>
        <v>4</v>
      </c>
      <c r="J43" s="24">
        <v>4</v>
      </c>
      <c r="K43" s="14">
        <v>8</v>
      </c>
      <c r="L43" s="241">
        <f t="shared" si="0"/>
        <v>16</v>
      </c>
      <c r="M43" s="251">
        <v>1</v>
      </c>
      <c r="N43" s="252">
        <v>1</v>
      </c>
      <c r="O43" s="253">
        <v>1</v>
      </c>
      <c r="P43" s="2">
        <v>3</v>
      </c>
      <c r="R43" s="254">
        <v>84</v>
      </c>
      <c r="S43" s="255">
        <v>84</v>
      </c>
      <c r="T43" s="256">
        <v>84</v>
      </c>
      <c r="U43" s="246">
        <v>252</v>
      </c>
      <c r="V43" s="247">
        <v>1</v>
      </c>
    </row>
    <row r="44" spans="1:22" s="15" customFormat="1" ht="18" customHeight="1" x14ac:dyDescent="0.25">
      <c r="A44" s="10">
        <v>41</v>
      </c>
      <c r="B44" s="11" t="s">
        <v>2966</v>
      </c>
      <c r="C44" s="13" t="s">
        <v>6973</v>
      </c>
      <c r="D44" s="8">
        <v>8</v>
      </c>
      <c r="E44" s="12" t="s">
        <v>3044</v>
      </c>
      <c r="F44" s="248" t="s">
        <v>6974</v>
      </c>
      <c r="G44" s="249" t="s">
        <v>3045</v>
      </c>
      <c r="H44" s="250">
        <v>420130003</v>
      </c>
      <c r="I44" s="30">
        <f t="shared" si="1"/>
        <v>9</v>
      </c>
      <c r="J44" s="24">
        <v>9</v>
      </c>
      <c r="K44" s="14">
        <v>9</v>
      </c>
      <c r="L44" s="241">
        <f t="shared" si="0"/>
        <v>27</v>
      </c>
      <c r="M44" s="251">
        <v>1</v>
      </c>
      <c r="N44" s="252">
        <v>1</v>
      </c>
      <c r="O44" s="253">
        <v>1</v>
      </c>
      <c r="P44" s="2">
        <v>3</v>
      </c>
      <c r="R44" s="254">
        <v>84</v>
      </c>
      <c r="S44" s="255">
        <v>84</v>
      </c>
      <c r="T44" s="256">
        <v>84</v>
      </c>
      <c r="U44" s="246">
        <v>252</v>
      </c>
      <c r="V44" s="247">
        <v>1</v>
      </c>
    </row>
    <row r="45" spans="1:22" s="15" customFormat="1" ht="18" customHeight="1" x14ac:dyDescent="0.25">
      <c r="A45" s="10">
        <v>42</v>
      </c>
      <c r="B45" s="11" t="s">
        <v>2966</v>
      </c>
      <c r="C45" s="13" t="s">
        <v>6973</v>
      </c>
      <c r="D45" s="8">
        <v>1</v>
      </c>
      <c r="E45" s="12" t="s">
        <v>3041</v>
      </c>
      <c r="F45" s="248" t="s">
        <v>6974</v>
      </c>
      <c r="G45" s="249" t="s">
        <v>3046</v>
      </c>
      <c r="H45" s="250">
        <v>420130004</v>
      </c>
      <c r="I45" s="30">
        <f t="shared" si="1"/>
        <v>18</v>
      </c>
      <c r="J45" s="24">
        <v>18</v>
      </c>
      <c r="K45" s="14">
        <v>11</v>
      </c>
      <c r="L45" s="241">
        <f t="shared" si="0"/>
        <v>47</v>
      </c>
      <c r="M45" s="251">
        <v>2</v>
      </c>
      <c r="N45" s="252">
        <v>2</v>
      </c>
      <c r="O45" s="253">
        <v>1</v>
      </c>
      <c r="P45" s="2">
        <v>5</v>
      </c>
      <c r="R45" s="254">
        <v>84</v>
      </c>
      <c r="S45" s="255">
        <v>84</v>
      </c>
      <c r="T45" s="256">
        <v>84</v>
      </c>
      <c r="U45" s="246">
        <v>252</v>
      </c>
      <c r="V45" s="247">
        <v>1</v>
      </c>
    </row>
    <row r="46" spans="1:22" s="15" customFormat="1" ht="18" customHeight="1" x14ac:dyDescent="0.25">
      <c r="A46" s="10">
        <v>43</v>
      </c>
      <c r="B46" s="11" t="s">
        <v>2966</v>
      </c>
      <c r="C46" s="13" t="s">
        <v>6973</v>
      </c>
      <c r="D46" s="8">
        <v>9</v>
      </c>
      <c r="E46" s="12" t="s">
        <v>3047</v>
      </c>
      <c r="F46" s="248" t="s">
        <v>6974</v>
      </c>
      <c r="G46" s="249" t="s">
        <v>3048</v>
      </c>
      <c r="H46" s="250">
        <v>420130002</v>
      </c>
      <c r="I46" s="30">
        <f t="shared" si="1"/>
        <v>1</v>
      </c>
      <c r="J46" s="24">
        <v>1</v>
      </c>
      <c r="K46" s="14">
        <v>4</v>
      </c>
      <c r="L46" s="241">
        <f t="shared" si="0"/>
        <v>6</v>
      </c>
      <c r="M46" s="251">
        <v>1</v>
      </c>
      <c r="N46" s="252">
        <v>1</v>
      </c>
      <c r="O46" s="253">
        <v>1</v>
      </c>
      <c r="P46" s="2">
        <v>3</v>
      </c>
      <c r="R46" s="254">
        <v>84</v>
      </c>
      <c r="S46" s="255">
        <v>84</v>
      </c>
      <c r="T46" s="256">
        <v>84</v>
      </c>
      <c r="U46" s="246">
        <v>252</v>
      </c>
      <c r="V46" s="247">
        <v>1</v>
      </c>
    </row>
    <row r="47" spans="1:22" s="15" customFormat="1" ht="18" customHeight="1" x14ac:dyDescent="0.25">
      <c r="A47" s="10">
        <v>44</v>
      </c>
      <c r="B47" s="11" t="s">
        <v>2966</v>
      </c>
      <c r="C47" s="13" t="s">
        <v>6973</v>
      </c>
      <c r="D47" s="8">
        <v>8</v>
      </c>
      <c r="E47" s="12" t="s">
        <v>3049</v>
      </c>
      <c r="F47" s="248" t="s">
        <v>6974</v>
      </c>
      <c r="G47" s="249" t="s">
        <v>3050</v>
      </c>
      <c r="H47" s="250">
        <v>420160001</v>
      </c>
      <c r="I47" s="30">
        <f t="shared" si="1"/>
        <v>1</v>
      </c>
      <c r="J47" s="24">
        <v>1</v>
      </c>
      <c r="K47" s="14">
        <v>1</v>
      </c>
      <c r="L47" s="241">
        <f t="shared" si="0"/>
        <v>3</v>
      </c>
      <c r="M47" s="251">
        <v>1</v>
      </c>
      <c r="N47" s="252">
        <v>1</v>
      </c>
      <c r="O47" s="253">
        <v>1</v>
      </c>
      <c r="P47" s="2">
        <v>3</v>
      </c>
      <c r="R47" s="254">
        <v>84</v>
      </c>
      <c r="S47" s="255">
        <v>84</v>
      </c>
      <c r="T47" s="256">
        <v>84</v>
      </c>
      <c r="U47" s="246">
        <v>252</v>
      </c>
      <c r="V47" s="247">
        <v>1</v>
      </c>
    </row>
    <row r="48" spans="1:22" s="15" customFormat="1" ht="18" customHeight="1" x14ac:dyDescent="0.25">
      <c r="A48" s="10">
        <v>45</v>
      </c>
      <c r="B48" s="11" t="s">
        <v>2966</v>
      </c>
      <c r="C48" s="13" t="s">
        <v>6976</v>
      </c>
      <c r="D48" s="8">
        <v>5</v>
      </c>
      <c r="E48" s="12" t="s">
        <v>3051</v>
      </c>
      <c r="F48" s="248" t="s">
        <v>6977</v>
      </c>
      <c r="G48" s="249" t="s">
        <v>3052</v>
      </c>
      <c r="H48" s="250">
        <v>420160003</v>
      </c>
      <c r="I48" s="30">
        <f t="shared" si="1"/>
        <v>7</v>
      </c>
      <c r="J48" s="24">
        <v>7</v>
      </c>
      <c r="K48" s="14">
        <v>7</v>
      </c>
      <c r="L48" s="241">
        <f t="shared" si="0"/>
        <v>21</v>
      </c>
      <c r="M48" s="251">
        <v>1</v>
      </c>
      <c r="N48" s="252">
        <v>1</v>
      </c>
      <c r="O48" s="253">
        <v>1</v>
      </c>
      <c r="P48" s="2">
        <v>3</v>
      </c>
      <c r="R48" s="254">
        <v>84</v>
      </c>
      <c r="S48" s="255">
        <v>84</v>
      </c>
      <c r="T48" s="256">
        <v>84</v>
      </c>
      <c r="U48" s="246">
        <v>252</v>
      </c>
      <c r="V48" s="247">
        <v>1</v>
      </c>
    </row>
    <row r="49" spans="1:22" s="15" customFormat="1" ht="18" customHeight="1" x14ac:dyDescent="0.25">
      <c r="A49" s="10">
        <v>46</v>
      </c>
      <c r="B49" s="11" t="s">
        <v>2966</v>
      </c>
      <c r="C49" s="13" t="s">
        <v>6976</v>
      </c>
      <c r="D49" s="8">
        <v>8</v>
      </c>
      <c r="E49" s="12" t="s">
        <v>3053</v>
      </c>
      <c r="F49" s="248" t="s">
        <v>6977</v>
      </c>
      <c r="G49" s="249" t="s">
        <v>3054</v>
      </c>
      <c r="H49" s="250">
        <v>420090002</v>
      </c>
      <c r="I49" s="30">
        <f t="shared" si="1"/>
        <v>5</v>
      </c>
      <c r="J49" s="24">
        <v>5</v>
      </c>
      <c r="K49" s="14">
        <v>6</v>
      </c>
      <c r="L49" s="241">
        <f t="shared" si="0"/>
        <v>16</v>
      </c>
      <c r="M49" s="251">
        <v>1</v>
      </c>
      <c r="N49" s="252">
        <v>1</v>
      </c>
      <c r="O49" s="253">
        <v>1</v>
      </c>
      <c r="P49" s="2">
        <v>3</v>
      </c>
      <c r="R49" s="254">
        <v>84</v>
      </c>
      <c r="S49" s="255">
        <v>84</v>
      </c>
      <c r="T49" s="256">
        <v>84</v>
      </c>
      <c r="U49" s="246">
        <v>252</v>
      </c>
      <c r="V49" s="247">
        <v>1</v>
      </c>
    </row>
    <row r="50" spans="1:22" s="15" customFormat="1" ht="18" customHeight="1" x14ac:dyDescent="0.25">
      <c r="A50" s="10">
        <v>47</v>
      </c>
      <c r="B50" s="11" t="s">
        <v>2966</v>
      </c>
      <c r="C50" s="13" t="s">
        <v>6976</v>
      </c>
      <c r="D50" s="8">
        <v>7</v>
      </c>
      <c r="E50" s="12" t="s">
        <v>3055</v>
      </c>
      <c r="F50" s="248" t="s">
        <v>6977</v>
      </c>
      <c r="G50" s="249" t="s">
        <v>3056</v>
      </c>
      <c r="H50" s="250">
        <v>420090003</v>
      </c>
      <c r="I50" s="30">
        <f t="shared" si="1"/>
        <v>2</v>
      </c>
      <c r="J50" s="24">
        <v>2</v>
      </c>
      <c r="K50" s="14">
        <v>2</v>
      </c>
      <c r="L50" s="241">
        <f t="shared" si="0"/>
        <v>6</v>
      </c>
      <c r="M50" s="251">
        <v>1</v>
      </c>
      <c r="N50" s="252">
        <v>1</v>
      </c>
      <c r="O50" s="253">
        <v>1</v>
      </c>
      <c r="P50" s="2">
        <v>3</v>
      </c>
      <c r="R50" s="254">
        <v>84</v>
      </c>
      <c r="S50" s="255">
        <v>84</v>
      </c>
      <c r="T50" s="256">
        <v>84</v>
      </c>
      <c r="U50" s="246">
        <v>252</v>
      </c>
      <c r="V50" s="247">
        <v>1</v>
      </c>
    </row>
    <row r="51" spans="1:22" s="15" customFormat="1" ht="18" customHeight="1" x14ac:dyDescent="0.25">
      <c r="A51" s="10">
        <v>48</v>
      </c>
      <c r="B51" s="11" t="s">
        <v>2966</v>
      </c>
      <c r="C51" s="13" t="s">
        <v>6976</v>
      </c>
      <c r="D51" s="8">
        <v>1</v>
      </c>
      <c r="E51" s="12" t="s">
        <v>3057</v>
      </c>
      <c r="F51" s="248" t="s">
        <v>6977</v>
      </c>
      <c r="G51" s="249" t="s">
        <v>3058</v>
      </c>
      <c r="H51" s="250">
        <v>420090001</v>
      </c>
      <c r="I51" s="30">
        <f t="shared" si="1"/>
        <v>5</v>
      </c>
      <c r="J51" s="24">
        <v>5</v>
      </c>
      <c r="K51" s="14">
        <v>6</v>
      </c>
      <c r="L51" s="241">
        <f t="shared" si="0"/>
        <v>16</v>
      </c>
      <c r="M51" s="251">
        <v>1</v>
      </c>
      <c r="N51" s="252">
        <v>1</v>
      </c>
      <c r="O51" s="253">
        <v>1</v>
      </c>
      <c r="P51" s="2">
        <v>3</v>
      </c>
      <c r="R51" s="254">
        <v>84</v>
      </c>
      <c r="S51" s="255">
        <v>84</v>
      </c>
      <c r="T51" s="256">
        <v>84</v>
      </c>
      <c r="U51" s="246">
        <v>252</v>
      </c>
      <c r="V51" s="247">
        <v>1</v>
      </c>
    </row>
    <row r="52" spans="1:22" s="15" customFormat="1" ht="18" customHeight="1" x14ac:dyDescent="0.25">
      <c r="A52" s="10">
        <v>49</v>
      </c>
      <c r="B52" s="11" t="s">
        <v>2966</v>
      </c>
      <c r="C52" s="13" t="s">
        <v>6976</v>
      </c>
      <c r="D52" s="8">
        <v>8</v>
      </c>
      <c r="E52" s="12" t="s">
        <v>3059</v>
      </c>
      <c r="F52" s="248" t="s">
        <v>6977</v>
      </c>
      <c r="G52" s="249" t="s">
        <v>3060</v>
      </c>
      <c r="H52" s="250">
        <v>420110001</v>
      </c>
      <c r="I52" s="30">
        <f t="shared" si="1"/>
        <v>3</v>
      </c>
      <c r="J52" s="24">
        <v>3</v>
      </c>
      <c r="K52" s="14">
        <v>3</v>
      </c>
      <c r="L52" s="241">
        <f t="shared" si="0"/>
        <v>9</v>
      </c>
      <c r="M52" s="251">
        <v>1</v>
      </c>
      <c r="N52" s="252">
        <v>1</v>
      </c>
      <c r="O52" s="253">
        <v>1</v>
      </c>
      <c r="P52" s="2">
        <v>3</v>
      </c>
      <c r="R52" s="254">
        <v>84</v>
      </c>
      <c r="S52" s="255">
        <v>84</v>
      </c>
      <c r="T52" s="256">
        <v>84</v>
      </c>
      <c r="U52" s="246">
        <v>252</v>
      </c>
      <c r="V52" s="247">
        <v>1</v>
      </c>
    </row>
    <row r="53" spans="1:22" s="15" customFormat="1" ht="18" customHeight="1" x14ac:dyDescent="0.25">
      <c r="A53" s="10">
        <v>50</v>
      </c>
      <c r="B53" s="11" t="s">
        <v>2966</v>
      </c>
      <c r="C53" s="13" t="s">
        <v>6976</v>
      </c>
      <c r="D53" s="8">
        <v>6</v>
      </c>
      <c r="E53" s="12" t="s">
        <v>3061</v>
      </c>
      <c r="F53" s="248" t="s">
        <v>6977</v>
      </c>
      <c r="G53" s="249" t="s">
        <v>3062</v>
      </c>
      <c r="H53" s="250">
        <v>420110004</v>
      </c>
      <c r="I53" s="30">
        <f t="shared" si="1"/>
        <v>4</v>
      </c>
      <c r="J53" s="24">
        <v>4</v>
      </c>
      <c r="K53" s="14">
        <v>4</v>
      </c>
      <c r="L53" s="241">
        <f t="shared" si="0"/>
        <v>12</v>
      </c>
      <c r="M53" s="251">
        <v>1</v>
      </c>
      <c r="N53" s="252">
        <v>1</v>
      </c>
      <c r="O53" s="253">
        <v>1</v>
      </c>
      <c r="P53" s="2">
        <v>3</v>
      </c>
      <c r="R53" s="254">
        <v>84</v>
      </c>
      <c r="S53" s="255">
        <v>84</v>
      </c>
      <c r="T53" s="256">
        <v>84</v>
      </c>
      <c r="U53" s="246">
        <v>252</v>
      </c>
      <c r="V53" s="247">
        <v>1</v>
      </c>
    </row>
    <row r="54" spans="1:22" s="15" customFormat="1" ht="18" customHeight="1" x14ac:dyDescent="0.25">
      <c r="A54" s="10">
        <v>51</v>
      </c>
      <c r="B54" s="11" t="s">
        <v>2966</v>
      </c>
      <c r="C54" s="13" t="s">
        <v>6976</v>
      </c>
      <c r="D54" s="8">
        <v>2</v>
      </c>
      <c r="E54" s="12" t="s">
        <v>3063</v>
      </c>
      <c r="F54" s="248" t="s">
        <v>6977</v>
      </c>
      <c r="G54" s="249" t="s">
        <v>3064</v>
      </c>
      <c r="H54" s="250">
        <v>420110003</v>
      </c>
      <c r="I54" s="30">
        <f t="shared" si="1"/>
        <v>3</v>
      </c>
      <c r="J54" s="24">
        <v>3</v>
      </c>
      <c r="K54" s="14">
        <v>5</v>
      </c>
      <c r="L54" s="241">
        <f t="shared" si="0"/>
        <v>11</v>
      </c>
      <c r="M54" s="251">
        <v>1</v>
      </c>
      <c r="N54" s="252">
        <v>1</v>
      </c>
      <c r="O54" s="253">
        <v>1</v>
      </c>
      <c r="P54" s="2">
        <v>3</v>
      </c>
      <c r="R54" s="254">
        <v>84</v>
      </c>
      <c r="S54" s="255">
        <v>84</v>
      </c>
      <c r="T54" s="256">
        <v>84</v>
      </c>
      <c r="U54" s="246">
        <v>252</v>
      </c>
      <c r="V54" s="247">
        <v>1</v>
      </c>
    </row>
    <row r="55" spans="1:22" s="15" customFormat="1" ht="18" customHeight="1" x14ac:dyDescent="0.25">
      <c r="A55" s="10">
        <v>52</v>
      </c>
      <c r="B55" s="11" t="s">
        <v>2966</v>
      </c>
      <c r="C55" s="13" t="s">
        <v>6976</v>
      </c>
      <c r="D55" s="8">
        <v>1</v>
      </c>
      <c r="E55" s="12" t="s">
        <v>3065</v>
      </c>
      <c r="F55" s="248" t="s">
        <v>6977</v>
      </c>
      <c r="G55" s="249" t="s">
        <v>3066</v>
      </c>
      <c r="H55" s="250">
        <v>420100003</v>
      </c>
      <c r="I55" s="30">
        <f t="shared" si="1"/>
        <v>1</v>
      </c>
      <c r="J55" s="24">
        <v>1</v>
      </c>
      <c r="K55" s="14">
        <v>2</v>
      </c>
      <c r="L55" s="241">
        <f t="shared" si="0"/>
        <v>4</v>
      </c>
      <c r="M55" s="251">
        <v>1</v>
      </c>
      <c r="N55" s="252">
        <v>1</v>
      </c>
      <c r="O55" s="253">
        <v>1</v>
      </c>
      <c r="P55" s="2">
        <v>3</v>
      </c>
      <c r="R55" s="254">
        <v>84</v>
      </c>
      <c r="S55" s="255">
        <v>84</v>
      </c>
      <c r="T55" s="256">
        <v>84</v>
      </c>
      <c r="U55" s="246">
        <v>252</v>
      </c>
      <c r="V55" s="247">
        <v>1</v>
      </c>
    </row>
    <row r="56" spans="1:22" s="15" customFormat="1" ht="18" customHeight="1" x14ac:dyDescent="0.25">
      <c r="A56" s="10">
        <v>53</v>
      </c>
      <c r="B56" s="11" t="s">
        <v>2966</v>
      </c>
      <c r="C56" s="13" t="s">
        <v>6976</v>
      </c>
      <c r="D56" s="8">
        <v>5</v>
      </c>
      <c r="E56" s="12" t="s">
        <v>3067</v>
      </c>
      <c r="F56" s="248" t="s">
        <v>6977</v>
      </c>
      <c r="G56" s="249" t="s">
        <v>6978</v>
      </c>
      <c r="H56" s="250">
        <v>420100005</v>
      </c>
      <c r="I56" s="30">
        <f t="shared" si="1"/>
        <v>13</v>
      </c>
      <c r="J56" s="24">
        <v>13</v>
      </c>
      <c r="K56" s="14">
        <v>4</v>
      </c>
      <c r="L56" s="241">
        <f t="shared" si="0"/>
        <v>30</v>
      </c>
      <c r="M56" s="251">
        <v>2</v>
      </c>
      <c r="N56" s="252">
        <v>2</v>
      </c>
      <c r="O56" s="253">
        <v>1</v>
      </c>
      <c r="P56" s="2">
        <v>5</v>
      </c>
      <c r="R56" s="254">
        <v>84</v>
      </c>
      <c r="S56" s="255">
        <v>84</v>
      </c>
      <c r="T56" s="256">
        <v>84</v>
      </c>
      <c r="U56" s="246">
        <v>252</v>
      </c>
      <c r="V56" s="247">
        <v>1</v>
      </c>
    </row>
    <row r="57" spans="1:22" s="15" customFormat="1" ht="18" customHeight="1" x14ac:dyDescent="0.25">
      <c r="A57" s="10">
        <v>54</v>
      </c>
      <c r="B57" s="11" t="s">
        <v>2966</v>
      </c>
      <c r="C57" s="13" t="s">
        <v>6976</v>
      </c>
      <c r="D57" s="8">
        <v>7</v>
      </c>
      <c r="E57" s="12" t="s">
        <v>3068</v>
      </c>
      <c r="F57" s="248" t="s">
        <v>6977</v>
      </c>
      <c r="G57" s="249" t="s">
        <v>3069</v>
      </c>
      <c r="H57" s="250">
        <v>420100004</v>
      </c>
      <c r="I57" s="30">
        <f t="shared" si="1"/>
        <v>4</v>
      </c>
      <c r="J57" s="24">
        <v>4</v>
      </c>
      <c r="K57" s="14">
        <v>3</v>
      </c>
      <c r="L57" s="241">
        <f t="shared" si="0"/>
        <v>11</v>
      </c>
      <c r="M57" s="251">
        <v>1</v>
      </c>
      <c r="N57" s="252">
        <v>1</v>
      </c>
      <c r="O57" s="253">
        <v>1</v>
      </c>
      <c r="P57" s="2">
        <v>3</v>
      </c>
      <c r="R57" s="254">
        <v>84</v>
      </c>
      <c r="S57" s="255">
        <v>84</v>
      </c>
      <c r="T57" s="256">
        <v>84</v>
      </c>
      <c r="U57" s="246">
        <v>252</v>
      </c>
      <c r="V57" s="247">
        <v>1</v>
      </c>
    </row>
    <row r="58" spans="1:22" s="15" customFormat="1" ht="18" customHeight="1" x14ac:dyDescent="0.25">
      <c r="A58" s="10">
        <v>55</v>
      </c>
      <c r="B58" s="11" t="s">
        <v>2966</v>
      </c>
      <c r="C58" s="13" t="s">
        <v>6976</v>
      </c>
      <c r="D58" s="8">
        <v>9</v>
      </c>
      <c r="E58" s="12" t="s">
        <v>3070</v>
      </c>
      <c r="F58" s="248" t="s">
        <v>6977</v>
      </c>
      <c r="G58" s="249" t="s">
        <v>3071</v>
      </c>
      <c r="H58" s="250">
        <v>420100002</v>
      </c>
      <c r="I58" s="30">
        <f t="shared" si="1"/>
        <v>2</v>
      </c>
      <c r="J58" s="24">
        <v>2</v>
      </c>
      <c r="K58" s="14">
        <v>7</v>
      </c>
      <c r="L58" s="241">
        <f t="shared" si="0"/>
        <v>11</v>
      </c>
      <c r="M58" s="251">
        <v>1</v>
      </c>
      <c r="N58" s="252">
        <v>1</v>
      </c>
      <c r="O58" s="253">
        <v>1</v>
      </c>
      <c r="P58" s="2">
        <v>3</v>
      </c>
      <c r="R58" s="254">
        <v>84</v>
      </c>
      <c r="S58" s="255">
        <v>84</v>
      </c>
      <c r="T58" s="256">
        <v>84</v>
      </c>
      <c r="U58" s="246">
        <v>252</v>
      </c>
      <c r="V58" s="247">
        <v>1</v>
      </c>
    </row>
    <row r="59" spans="1:22" s="15" customFormat="1" ht="18" customHeight="1" thickBot="1" x14ac:dyDescent="0.3">
      <c r="A59" s="10">
        <v>56</v>
      </c>
      <c r="B59" s="11" t="s">
        <v>2966</v>
      </c>
      <c r="C59" s="13" t="s">
        <v>6976</v>
      </c>
      <c r="D59" s="8">
        <v>9</v>
      </c>
      <c r="E59" s="12" t="s">
        <v>3072</v>
      </c>
      <c r="F59" s="248" t="s">
        <v>6977</v>
      </c>
      <c r="G59" s="249" t="s">
        <v>3073</v>
      </c>
      <c r="H59" s="250">
        <v>420100001</v>
      </c>
      <c r="I59" s="30">
        <f t="shared" si="1"/>
        <v>1</v>
      </c>
      <c r="J59" s="24">
        <v>1</v>
      </c>
      <c r="K59" s="14">
        <v>0</v>
      </c>
      <c r="L59" s="241">
        <f t="shared" si="0"/>
        <v>2</v>
      </c>
      <c r="M59" s="251">
        <v>1</v>
      </c>
      <c r="N59" s="252">
        <v>1</v>
      </c>
      <c r="O59" s="253">
        <v>0</v>
      </c>
      <c r="P59" s="2">
        <v>2</v>
      </c>
      <c r="R59" s="254">
        <v>84</v>
      </c>
      <c r="S59" s="255">
        <v>84</v>
      </c>
      <c r="T59" s="256">
        <v>84</v>
      </c>
      <c r="U59" s="246">
        <v>252</v>
      </c>
      <c r="V59" s="259">
        <v>1</v>
      </c>
    </row>
    <row r="60" spans="1:22" s="19" customFormat="1" ht="18" customHeight="1" thickBot="1" x14ac:dyDescent="0.25">
      <c r="A60" s="260"/>
      <c r="B60" s="186"/>
      <c r="C60" s="261"/>
      <c r="D60" s="262"/>
      <c r="E60" s="263"/>
      <c r="F60" s="264"/>
      <c r="G60" s="265"/>
      <c r="H60" s="266"/>
      <c r="I60" s="267">
        <f t="shared" ref="I60:L60" si="2">SUM(I4:I59)</f>
        <v>265</v>
      </c>
      <c r="J60" s="268">
        <f t="shared" si="2"/>
        <v>265</v>
      </c>
      <c r="K60" s="268">
        <f t="shared" si="2"/>
        <v>187</v>
      </c>
      <c r="L60" s="269">
        <f t="shared" si="2"/>
        <v>717</v>
      </c>
      <c r="M60" s="270">
        <v>56</v>
      </c>
      <c r="N60" s="18">
        <v>56</v>
      </c>
      <c r="O60" s="18">
        <v>41</v>
      </c>
      <c r="P60" s="270">
        <v>153</v>
      </c>
      <c r="Q60" s="18"/>
      <c r="R60" s="271">
        <v>4704</v>
      </c>
      <c r="S60" s="271">
        <v>4704</v>
      </c>
      <c r="T60" s="271">
        <v>4704</v>
      </c>
      <c r="U60" s="271">
        <v>14112</v>
      </c>
      <c r="V60" s="272">
        <v>56</v>
      </c>
    </row>
    <row r="61" spans="1:22" x14ac:dyDescent="0.2">
      <c r="I61" s="20"/>
      <c r="J61" s="20"/>
      <c r="K61" s="20"/>
    </row>
    <row r="63" spans="1:22" x14ac:dyDescent="0.2">
      <c r="J63" s="20"/>
    </row>
  </sheetData>
  <mergeCells count="12">
    <mergeCell ref="R2:U2"/>
    <mergeCell ref="A2:A3"/>
    <mergeCell ref="B2:B3"/>
    <mergeCell ref="C2:C3"/>
    <mergeCell ref="D2:D3"/>
    <mergeCell ref="E2:E3"/>
    <mergeCell ref="F2:F3"/>
    <mergeCell ref="G2:G3"/>
    <mergeCell ref="H2:H3"/>
    <mergeCell ref="L2:L3"/>
    <mergeCell ref="M2:O2"/>
    <mergeCell ref="P2:P3"/>
  </mergeCells>
  <conditionalFormatting sqref="M4:O60 R60:U60">
    <cfRule type="containsBlanks" dxfId="31" priority="3">
      <formula>LEN(TRIM(M4))=0</formula>
    </cfRule>
  </conditionalFormatting>
  <conditionalFormatting sqref="R4:T59">
    <cfRule type="containsBlanks" dxfId="30" priority="2">
      <formula>LEN(TRIM(R4))=0</formula>
    </cfRule>
  </conditionalFormatting>
  <conditionalFormatting sqref="V60">
    <cfRule type="containsBlanks" dxfId="29" priority="1">
      <formula>LEN(TRIM(V60))=0</formula>
    </cfRule>
  </conditionalFormatting>
  <dataValidations count="4">
    <dataValidation type="whole" showInputMessage="1" showErrorMessage="1" promptTitle="EMIS No" prompt="Please input school EMIS number" sqref="H4:H18">
      <formula1>1</formula1>
      <formula2>1000000000</formula2>
    </dataValidation>
    <dataValidation type="textLength" allowBlank="1" showInputMessage="1" showErrorMessage="1" promptTitle="School Name Only" sqref="C4:C58 G4:G18">
      <formula1>1</formula1>
      <formula2>100</formula2>
    </dataValidation>
    <dataValidation type="whole" allowBlank="1" showInputMessage="1" showErrorMessage="1" sqref="D4:D18">
      <formula1>1</formula1>
      <formula2>35</formula2>
    </dataValidation>
    <dataValidation errorStyle="warning" showInputMessage="1" showErrorMessage="1" errorTitle="You are doing mistake!" error="Pleae you are not allowed to this action." sqref="I4:L59 I60:V60"/>
  </dataValidations>
  <pageMargins left="0.7" right="0.7" top="0.75" bottom="0.75" header="0.3" footer="0.3"/>
  <pageSetup paperSize="9" scale="8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7"/>
  <sheetViews>
    <sheetView showGridLines="0" zoomScale="110" zoomScaleNormal="110" zoomScaleSheetLayoutView="100" workbookViewId="0">
      <selection activeCell="I6" sqref="I6"/>
    </sheetView>
  </sheetViews>
  <sheetFormatPr defaultRowHeight="14.25" x14ac:dyDescent="0.2"/>
  <cols>
    <col min="1" max="1" width="4.140625" style="4" customWidth="1"/>
    <col min="2" max="2" width="6.85546875" style="3" customWidth="1"/>
    <col min="3" max="3" width="24.28515625" style="3" customWidth="1"/>
    <col min="4" max="4" width="6.140625" style="4" customWidth="1"/>
    <col min="5" max="5" width="12.28515625" style="3" customWidth="1"/>
    <col min="6" max="6" width="11.7109375" style="3" customWidth="1"/>
    <col min="7" max="7" width="20.7109375" style="3" customWidth="1"/>
    <col min="8" max="8" width="12.28515625" style="5" customWidth="1"/>
    <col min="9" max="9" width="8.140625" style="4" customWidth="1"/>
    <col min="10" max="10" width="8" style="4" customWidth="1"/>
    <col min="11" max="11" width="8.85546875" style="4" customWidth="1"/>
    <col min="12" max="12" width="9.28515625" style="4" customWidth="1"/>
    <col min="13" max="13" width="7.42578125" style="3" customWidth="1"/>
    <col min="14" max="14" width="7.140625" style="3" customWidth="1"/>
    <col min="15" max="15" width="7.28515625" style="3" customWidth="1"/>
    <col min="16" max="16" width="8.28515625" style="3" customWidth="1"/>
    <col min="17" max="17" width="1.85546875" style="3" customWidth="1"/>
    <col min="18" max="18" width="7.140625" style="3" customWidth="1"/>
    <col min="19" max="20" width="7.5703125" style="3" customWidth="1"/>
    <col min="21" max="16384" width="9.140625" style="3"/>
  </cols>
  <sheetData>
    <row r="1" spans="1:22" s="218" customFormat="1" ht="20.25" thickBot="1" x14ac:dyDescent="0.3">
      <c r="A1" s="217" t="s">
        <v>917</v>
      </c>
      <c r="D1" s="219"/>
      <c r="H1" s="220"/>
      <c r="I1" s="219"/>
      <c r="J1" s="219"/>
      <c r="K1" s="219"/>
      <c r="L1" s="219"/>
    </row>
    <row r="2" spans="1:22" s="1" customFormat="1" ht="19.5" customHeight="1" thickBot="1" x14ac:dyDescent="0.3">
      <c r="A2" s="351" t="s">
        <v>38</v>
      </c>
      <c r="B2" s="353" t="s">
        <v>39</v>
      </c>
      <c r="C2" s="355" t="s">
        <v>6169</v>
      </c>
      <c r="D2" s="355" t="s">
        <v>40</v>
      </c>
      <c r="E2" s="357" t="s">
        <v>41</v>
      </c>
      <c r="F2" s="359" t="s">
        <v>445</v>
      </c>
      <c r="G2" s="361" t="s">
        <v>42</v>
      </c>
      <c r="H2" s="363" t="s">
        <v>43</v>
      </c>
      <c r="I2" s="221" t="s">
        <v>446</v>
      </c>
      <c r="J2" s="222" t="s">
        <v>44</v>
      </c>
      <c r="K2" s="223" t="s">
        <v>45</v>
      </c>
      <c r="L2" s="365" t="s">
        <v>447</v>
      </c>
      <c r="M2" s="367" t="s">
        <v>46</v>
      </c>
      <c r="N2" s="368"/>
      <c r="O2" s="369"/>
      <c r="P2" s="370" t="s">
        <v>51</v>
      </c>
      <c r="R2" s="349" t="s">
        <v>6170</v>
      </c>
      <c r="S2" s="350"/>
      <c r="T2" s="350"/>
      <c r="U2" s="350"/>
      <c r="V2" s="224" t="s">
        <v>6167</v>
      </c>
    </row>
    <row r="3" spans="1:22" s="1" customFormat="1" ht="30" customHeight="1" thickBot="1" x14ac:dyDescent="0.3">
      <c r="A3" s="352"/>
      <c r="B3" s="354"/>
      <c r="C3" s="356"/>
      <c r="D3" s="356"/>
      <c r="E3" s="358"/>
      <c r="F3" s="360"/>
      <c r="G3" s="362"/>
      <c r="H3" s="364"/>
      <c r="I3" s="225" t="s">
        <v>47</v>
      </c>
      <c r="J3" s="226" t="s">
        <v>47</v>
      </c>
      <c r="K3" s="227" t="s">
        <v>1469</v>
      </c>
      <c r="L3" s="366"/>
      <c r="M3" s="59" t="s">
        <v>48</v>
      </c>
      <c r="N3" s="60" t="s">
        <v>49</v>
      </c>
      <c r="O3" s="61" t="s">
        <v>50</v>
      </c>
      <c r="P3" s="371"/>
      <c r="R3" s="228" t="s">
        <v>52</v>
      </c>
      <c r="S3" s="229" t="s">
        <v>53</v>
      </c>
      <c r="T3" s="230" t="s">
        <v>54</v>
      </c>
      <c r="U3" s="231" t="s">
        <v>444</v>
      </c>
      <c r="V3" s="274" t="s">
        <v>46</v>
      </c>
    </row>
    <row r="4" spans="1:22" s="15" customFormat="1" ht="18" customHeight="1" x14ac:dyDescent="0.15">
      <c r="A4" s="233">
        <v>1</v>
      </c>
      <c r="B4" s="234" t="s">
        <v>917</v>
      </c>
      <c r="C4" s="275" t="s">
        <v>6979</v>
      </c>
      <c r="D4" s="236">
        <v>4</v>
      </c>
      <c r="E4" s="237" t="s">
        <v>962</v>
      </c>
      <c r="F4" s="238" t="s">
        <v>953</v>
      </c>
      <c r="G4" s="239" t="s">
        <v>6980</v>
      </c>
      <c r="H4" s="240">
        <v>400040007</v>
      </c>
      <c r="I4" s="29">
        <f t="shared" ref="I4:I67" si="0">J4</f>
        <v>4</v>
      </c>
      <c r="J4" s="22">
        <v>4</v>
      </c>
      <c r="K4" s="9">
        <v>6</v>
      </c>
      <c r="L4" s="241">
        <f t="shared" ref="L4:L67" si="1">I4+J4+K4</f>
        <v>14</v>
      </c>
      <c r="M4" s="284">
        <v>1</v>
      </c>
      <c r="N4" s="285">
        <v>1</v>
      </c>
      <c r="O4" s="286">
        <v>1</v>
      </c>
      <c r="P4" s="21">
        <v>3</v>
      </c>
      <c r="R4" s="242">
        <v>84</v>
      </c>
      <c r="S4" s="243">
        <v>84</v>
      </c>
      <c r="T4" s="245">
        <v>84</v>
      </c>
      <c r="U4" s="246">
        <v>252</v>
      </c>
      <c r="V4" s="277">
        <v>1</v>
      </c>
    </row>
    <row r="5" spans="1:22" s="15" customFormat="1" ht="18" customHeight="1" x14ac:dyDescent="0.15">
      <c r="A5" s="10">
        <v>2</v>
      </c>
      <c r="B5" s="11" t="s">
        <v>917</v>
      </c>
      <c r="C5" s="23" t="s">
        <v>6979</v>
      </c>
      <c r="D5" s="8">
        <v>8</v>
      </c>
      <c r="E5" s="12" t="s">
        <v>998</v>
      </c>
      <c r="F5" s="248" t="s">
        <v>999</v>
      </c>
      <c r="G5" s="249" t="s">
        <v>897</v>
      </c>
      <c r="H5" s="250">
        <v>400070001</v>
      </c>
      <c r="I5" s="30">
        <f t="shared" si="0"/>
        <v>5</v>
      </c>
      <c r="J5" s="24">
        <v>5</v>
      </c>
      <c r="K5" s="14">
        <v>2</v>
      </c>
      <c r="L5" s="241">
        <f t="shared" si="1"/>
        <v>12</v>
      </c>
      <c r="M5" s="290">
        <v>1</v>
      </c>
      <c r="N5" s="291">
        <v>1</v>
      </c>
      <c r="O5" s="292">
        <v>1</v>
      </c>
      <c r="P5" s="2">
        <v>3</v>
      </c>
      <c r="R5" s="254">
        <v>84</v>
      </c>
      <c r="S5" s="255">
        <v>84</v>
      </c>
      <c r="T5" s="256">
        <v>84</v>
      </c>
      <c r="U5" s="246">
        <v>252</v>
      </c>
      <c r="V5" s="247">
        <v>1</v>
      </c>
    </row>
    <row r="6" spans="1:22" s="15" customFormat="1" ht="18" customHeight="1" x14ac:dyDescent="0.15">
      <c r="A6" s="10">
        <v>3</v>
      </c>
      <c r="B6" s="11" t="s">
        <v>917</v>
      </c>
      <c r="C6" s="23" t="s">
        <v>6979</v>
      </c>
      <c r="D6" s="8">
        <v>8</v>
      </c>
      <c r="E6" s="12" t="s">
        <v>1000</v>
      </c>
      <c r="F6" s="248" t="s">
        <v>999</v>
      </c>
      <c r="G6" s="249" t="s">
        <v>596</v>
      </c>
      <c r="H6" s="250">
        <v>400070002</v>
      </c>
      <c r="I6" s="30">
        <f t="shared" si="0"/>
        <v>3</v>
      </c>
      <c r="J6" s="24">
        <v>3</v>
      </c>
      <c r="K6" s="14">
        <v>4</v>
      </c>
      <c r="L6" s="241">
        <f t="shared" si="1"/>
        <v>10</v>
      </c>
      <c r="M6" s="290">
        <v>1</v>
      </c>
      <c r="N6" s="291">
        <v>1</v>
      </c>
      <c r="O6" s="292">
        <v>1</v>
      </c>
      <c r="P6" s="2">
        <v>3</v>
      </c>
      <c r="R6" s="254">
        <v>84</v>
      </c>
      <c r="S6" s="255">
        <v>84</v>
      </c>
      <c r="T6" s="256">
        <v>84</v>
      </c>
      <c r="U6" s="246">
        <v>252</v>
      </c>
      <c r="V6" s="247">
        <v>1</v>
      </c>
    </row>
    <row r="7" spans="1:22" s="15" customFormat="1" ht="18" customHeight="1" x14ac:dyDescent="0.15">
      <c r="A7" s="10">
        <v>4</v>
      </c>
      <c r="B7" s="11" t="s">
        <v>917</v>
      </c>
      <c r="C7" s="23" t="s">
        <v>6979</v>
      </c>
      <c r="D7" s="8">
        <v>8</v>
      </c>
      <c r="E7" s="12" t="s">
        <v>1001</v>
      </c>
      <c r="F7" s="248" t="s">
        <v>999</v>
      </c>
      <c r="G7" s="249" t="s">
        <v>1002</v>
      </c>
      <c r="H7" s="250">
        <v>400070003</v>
      </c>
      <c r="I7" s="30">
        <f t="shared" si="0"/>
        <v>16</v>
      </c>
      <c r="J7" s="24">
        <v>16</v>
      </c>
      <c r="K7" s="14">
        <v>11</v>
      </c>
      <c r="L7" s="241">
        <f t="shared" si="1"/>
        <v>43</v>
      </c>
      <c r="M7" s="290">
        <v>2</v>
      </c>
      <c r="N7" s="291">
        <v>2</v>
      </c>
      <c r="O7" s="292">
        <v>1</v>
      </c>
      <c r="P7" s="2">
        <v>5</v>
      </c>
      <c r="R7" s="254">
        <v>84</v>
      </c>
      <c r="S7" s="255">
        <v>84</v>
      </c>
      <c r="T7" s="256">
        <v>84</v>
      </c>
      <c r="U7" s="246">
        <v>252</v>
      </c>
      <c r="V7" s="247">
        <v>1</v>
      </c>
    </row>
    <row r="8" spans="1:22" s="15" customFormat="1" ht="18" customHeight="1" x14ac:dyDescent="0.15">
      <c r="A8" s="10">
        <v>5</v>
      </c>
      <c r="B8" s="11" t="s">
        <v>917</v>
      </c>
      <c r="C8" s="23" t="s">
        <v>6979</v>
      </c>
      <c r="D8" s="8">
        <v>8</v>
      </c>
      <c r="E8" s="12" t="s">
        <v>1003</v>
      </c>
      <c r="F8" s="248" t="s">
        <v>999</v>
      </c>
      <c r="G8" s="249" t="s">
        <v>1004</v>
      </c>
      <c r="H8" s="250">
        <v>400070004</v>
      </c>
      <c r="I8" s="30">
        <f t="shared" si="0"/>
        <v>3</v>
      </c>
      <c r="J8" s="24">
        <v>3</v>
      </c>
      <c r="K8" s="14">
        <v>3</v>
      </c>
      <c r="L8" s="241">
        <f t="shared" si="1"/>
        <v>9</v>
      </c>
      <c r="M8" s="290">
        <v>1</v>
      </c>
      <c r="N8" s="291">
        <v>1</v>
      </c>
      <c r="O8" s="292">
        <v>1</v>
      </c>
      <c r="P8" s="2">
        <v>3</v>
      </c>
      <c r="R8" s="254">
        <v>84</v>
      </c>
      <c r="S8" s="255">
        <v>84</v>
      </c>
      <c r="T8" s="256">
        <v>84</v>
      </c>
      <c r="U8" s="246">
        <v>252</v>
      </c>
      <c r="V8" s="247">
        <v>1</v>
      </c>
    </row>
    <row r="9" spans="1:22" s="15" customFormat="1" ht="18" customHeight="1" x14ac:dyDescent="0.15">
      <c r="A9" s="10">
        <v>6</v>
      </c>
      <c r="B9" s="11" t="s">
        <v>917</v>
      </c>
      <c r="C9" s="23" t="s">
        <v>6979</v>
      </c>
      <c r="D9" s="8">
        <v>9</v>
      </c>
      <c r="E9" s="12" t="s">
        <v>1005</v>
      </c>
      <c r="F9" s="248" t="s">
        <v>999</v>
      </c>
      <c r="G9" s="249" t="s">
        <v>6981</v>
      </c>
      <c r="H9" s="250">
        <v>400070005</v>
      </c>
      <c r="I9" s="30">
        <f t="shared" si="0"/>
        <v>9</v>
      </c>
      <c r="J9" s="24">
        <v>9</v>
      </c>
      <c r="K9" s="14">
        <v>10</v>
      </c>
      <c r="L9" s="241">
        <f t="shared" si="1"/>
        <v>28</v>
      </c>
      <c r="M9" s="290">
        <v>1</v>
      </c>
      <c r="N9" s="291">
        <v>1</v>
      </c>
      <c r="O9" s="292">
        <v>1</v>
      </c>
      <c r="P9" s="2">
        <v>3</v>
      </c>
      <c r="R9" s="254">
        <v>84</v>
      </c>
      <c r="S9" s="255">
        <v>84</v>
      </c>
      <c r="T9" s="256">
        <v>84</v>
      </c>
      <c r="U9" s="246">
        <v>252</v>
      </c>
      <c r="V9" s="247">
        <v>1</v>
      </c>
    </row>
    <row r="10" spans="1:22" s="15" customFormat="1" ht="18" customHeight="1" x14ac:dyDescent="0.15">
      <c r="A10" s="10">
        <v>7</v>
      </c>
      <c r="B10" s="11" t="s">
        <v>917</v>
      </c>
      <c r="C10" s="23" t="s">
        <v>6979</v>
      </c>
      <c r="D10" s="8">
        <v>8</v>
      </c>
      <c r="E10" s="12" t="s">
        <v>999</v>
      </c>
      <c r="F10" s="248" t="s">
        <v>999</v>
      </c>
      <c r="G10" s="249" t="s">
        <v>1006</v>
      </c>
      <c r="H10" s="250">
        <v>400070006</v>
      </c>
      <c r="I10" s="30">
        <f t="shared" si="0"/>
        <v>6</v>
      </c>
      <c r="J10" s="24">
        <v>6</v>
      </c>
      <c r="K10" s="14">
        <v>9</v>
      </c>
      <c r="L10" s="241">
        <f t="shared" si="1"/>
        <v>21</v>
      </c>
      <c r="M10" s="290">
        <v>1</v>
      </c>
      <c r="N10" s="291">
        <v>1</v>
      </c>
      <c r="O10" s="292">
        <v>1</v>
      </c>
      <c r="P10" s="2">
        <v>3</v>
      </c>
      <c r="R10" s="254">
        <v>84</v>
      </c>
      <c r="S10" s="255">
        <v>84</v>
      </c>
      <c r="T10" s="256">
        <v>84</v>
      </c>
      <c r="U10" s="246">
        <v>252</v>
      </c>
      <c r="V10" s="247">
        <v>1</v>
      </c>
    </row>
    <row r="11" spans="1:22" s="15" customFormat="1" ht="18" customHeight="1" x14ac:dyDescent="0.15">
      <c r="A11" s="10">
        <v>8</v>
      </c>
      <c r="B11" s="11" t="s">
        <v>917</v>
      </c>
      <c r="C11" s="23" t="s">
        <v>6979</v>
      </c>
      <c r="D11" s="8">
        <v>9</v>
      </c>
      <c r="E11" s="12" t="s">
        <v>1007</v>
      </c>
      <c r="F11" s="248" t="s">
        <v>999</v>
      </c>
      <c r="G11" s="249" t="s">
        <v>740</v>
      </c>
      <c r="H11" s="250">
        <v>400070007</v>
      </c>
      <c r="I11" s="30">
        <f t="shared" si="0"/>
        <v>1</v>
      </c>
      <c r="J11" s="24">
        <v>1</v>
      </c>
      <c r="K11" s="14">
        <v>4</v>
      </c>
      <c r="L11" s="241">
        <f t="shared" si="1"/>
        <v>6</v>
      </c>
      <c r="M11" s="290">
        <v>1</v>
      </c>
      <c r="N11" s="291">
        <v>1</v>
      </c>
      <c r="O11" s="292">
        <v>1</v>
      </c>
      <c r="P11" s="2">
        <v>3</v>
      </c>
      <c r="R11" s="254">
        <v>84</v>
      </c>
      <c r="S11" s="255">
        <v>84</v>
      </c>
      <c r="T11" s="256">
        <v>84</v>
      </c>
      <c r="U11" s="246">
        <v>252</v>
      </c>
      <c r="V11" s="247">
        <v>1</v>
      </c>
    </row>
    <row r="12" spans="1:22" s="15" customFormat="1" ht="18" customHeight="1" x14ac:dyDescent="0.15">
      <c r="A12" s="10">
        <v>9</v>
      </c>
      <c r="B12" s="11" t="s">
        <v>917</v>
      </c>
      <c r="C12" s="23" t="s">
        <v>6979</v>
      </c>
      <c r="D12" s="8">
        <v>9</v>
      </c>
      <c r="E12" s="12" t="s">
        <v>1008</v>
      </c>
      <c r="F12" s="248" t="s">
        <v>999</v>
      </c>
      <c r="G12" s="249" t="s">
        <v>6982</v>
      </c>
      <c r="H12" s="250">
        <v>400070008</v>
      </c>
      <c r="I12" s="30">
        <f t="shared" si="0"/>
        <v>6</v>
      </c>
      <c r="J12" s="24">
        <v>6</v>
      </c>
      <c r="K12" s="14">
        <v>6</v>
      </c>
      <c r="L12" s="241">
        <f t="shared" si="1"/>
        <v>18</v>
      </c>
      <c r="M12" s="290">
        <v>1</v>
      </c>
      <c r="N12" s="291">
        <v>1</v>
      </c>
      <c r="O12" s="292">
        <v>1</v>
      </c>
      <c r="P12" s="2">
        <v>3</v>
      </c>
      <c r="R12" s="254">
        <v>84</v>
      </c>
      <c r="S12" s="255">
        <v>84</v>
      </c>
      <c r="T12" s="256">
        <v>84</v>
      </c>
      <c r="U12" s="246">
        <v>252</v>
      </c>
      <c r="V12" s="247">
        <v>1</v>
      </c>
    </row>
    <row r="13" spans="1:22" s="15" customFormat="1" ht="18" customHeight="1" x14ac:dyDescent="0.15">
      <c r="A13" s="10">
        <v>10</v>
      </c>
      <c r="B13" s="11" t="s">
        <v>917</v>
      </c>
      <c r="C13" s="23" t="s">
        <v>6979</v>
      </c>
      <c r="D13" s="8">
        <v>8</v>
      </c>
      <c r="E13" s="12" t="s">
        <v>982</v>
      </c>
      <c r="F13" s="248" t="s">
        <v>999</v>
      </c>
      <c r="G13" s="249" t="s">
        <v>1009</v>
      </c>
      <c r="H13" s="250">
        <v>400070009</v>
      </c>
      <c r="I13" s="30">
        <f t="shared" si="0"/>
        <v>3</v>
      </c>
      <c r="J13" s="24">
        <v>3</v>
      </c>
      <c r="K13" s="14">
        <v>3</v>
      </c>
      <c r="L13" s="241">
        <f t="shared" si="1"/>
        <v>9</v>
      </c>
      <c r="M13" s="290">
        <v>1</v>
      </c>
      <c r="N13" s="291">
        <v>1</v>
      </c>
      <c r="O13" s="292">
        <v>1</v>
      </c>
      <c r="P13" s="2">
        <v>3</v>
      </c>
      <c r="R13" s="254">
        <v>84</v>
      </c>
      <c r="S13" s="255">
        <v>84</v>
      </c>
      <c r="T13" s="256">
        <v>84</v>
      </c>
      <c r="U13" s="246">
        <v>252</v>
      </c>
      <c r="V13" s="247">
        <v>1</v>
      </c>
    </row>
    <row r="14" spans="1:22" s="15" customFormat="1" ht="18" customHeight="1" x14ac:dyDescent="0.15">
      <c r="A14" s="10">
        <v>11</v>
      </c>
      <c r="B14" s="11" t="s">
        <v>917</v>
      </c>
      <c r="C14" s="23" t="s">
        <v>6979</v>
      </c>
      <c r="D14" s="8">
        <v>8</v>
      </c>
      <c r="E14" s="12" t="s">
        <v>1010</v>
      </c>
      <c r="F14" s="248" t="s">
        <v>999</v>
      </c>
      <c r="G14" s="249" t="s">
        <v>1011</v>
      </c>
      <c r="H14" s="250">
        <v>400070010</v>
      </c>
      <c r="I14" s="30">
        <f t="shared" si="0"/>
        <v>10</v>
      </c>
      <c r="J14" s="24">
        <v>10</v>
      </c>
      <c r="K14" s="14">
        <v>12</v>
      </c>
      <c r="L14" s="241">
        <f t="shared" si="1"/>
        <v>32</v>
      </c>
      <c r="M14" s="290">
        <v>1</v>
      </c>
      <c r="N14" s="291">
        <v>1</v>
      </c>
      <c r="O14" s="292">
        <v>1</v>
      </c>
      <c r="P14" s="2">
        <v>3</v>
      </c>
      <c r="R14" s="254">
        <v>84</v>
      </c>
      <c r="S14" s="255">
        <v>84</v>
      </c>
      <c r="T14" s="256">
        <v>84</v>
      </c>
      <c r="U14" s="246">
        <v>252</v>
      </c>
      <c r="V14" s="247">
        <v>1</v>
      </c>
    </row>
    <row r="15" spans="1:22" s="15" customFormat="1" ht="18" customHeight="1" x14ac:dyDescent="0.15">
      <c r="A15" s="10">
        <v>12</v>
      </c>
      <c r="B15" s="11" t="s">
        <v>917</v>
      </c>
      <c r="C15" s="23" t="s">
        <v>6979</v>
      </c>
      <c r="D15" s="8">
        <v>9</v>
      </c>
      <c r="E15" s="12" t="s">
        <v>1012</v>
      </c>
      <c r="F15" s="248" t="s">
        <v>999</v>
      </c>
      <c r="G15" s="249" t="s">
        <v>1013</v>
      </c>
      <c r="H15" s="250">
        <v>400070011</v>
      </c>
      <c r="I15" s="30">
        <f t="shared" si="0"/>
        <v>8</v>
      </c>
      <c r="J15" s="24">
        <v>8</v>
      </c>
      <c r="K15" s="14">
        <v>2</v>
      </c>
      <c r="L15" s="241">
        <f t="shared" si="1"/>
        <v>18</v>
      </c>
      <c r="M15" s="290">
        <v>1</v>
      </c>
      <c r="N15" s="291">
        <v>1</v>
      </c>
      <c r="O15" s="292">
        <v>1</v>
      </c>
      <c r="P15" s="2">
        <v>3</v>
      </c>
      <c r="R15" s="254">
        <v>84</v>
      </c>
      <c r="S15" s="255">
        <v>84</v>
      </c>
      <c r="T15" s="256">
        <v>84</v>
      </c>
      <c r="U15" s="246">
        <v>252</v>
      </c>
      <c r="V15" s="247">
        <v>1</v>
      </c>
    </row>
    <row r="16" spans="1:22" s="15" customFormat="1" ht="18" customHeight="1" x14ac:dyDescent="0.15">
      <c r="A16" s="10">
        <v>13</v>
      </c>
      <c r="B16" s="11" t="s">
        <v>917</v>
      </c>
      <c r="C16" s="23" t="s">
        <v>6979</v>
      </c>
      <c r="D16" s="8">
        <v>8</v>
      </c>
      <c r="E16" s="12" t="s">
        <v>1014</v>
      </c>
      <c r="F16" s="248" t="s">
        <v>999</v>
      </c>
      <c r="G16" s="249" t="s">
        <v>1015</v>
      </c>
      <c r="H16" s="250">
        <v>400070012</v>
      </c>
      <c r="I16" s="30">
        <f t="shared" si="0"/>
        <v>2</v>
      </c>
      <c r="J16" s="24">
        <v>2</v>
      </c>
      <c r="K16" s="14">
        <v>4</v>
      </c>
      <c r="L16" s="241">
        <f t="shared" si="1"/>
        <v>8</v>
      </c>
      <c r="M16" s="290">
        <v>1</v>
      </c>
      <c r="N16" s="291">
        <v>1</v>
      </c>
      <c r="O16" s="292">
        <v>1</v>
      </c>
      <c r="P16" s="2">
        <v>3</v>
      </c>
      <c r="R16" s="254">
        <v>84</v>
      </c>
      <c r="S16" s="255">
        <v>84</v>
      </c>
      <c r="T16" s="256">
        <v>84</v>
      </c>
      <c r="U16" s="246">
        <v>252</v>
      </c>
      <c r="V16" s="247">
        <v>1</v>
      </c>
    </row>
    <row r="17" spans="1:22" s="15" customFormat="1" ht="18" customHeight="1" x14ac:dyDescent="0.15">
      <c r="A17" s="10">
        <v>14</v>
      </c>
      <c r="B17" s="11" t="s">
        <v>917</v>
      </c>
      <c r="C17" s="23" t="s">
        <v>6979</v>
      </c>
      <c r="D17" s="8">
        <v>3</v>
      </c>
      <c r="E17" s="12" t="s">
        <v>1036</v>
      </c>
      <c r="F17" s="248" t="s">
        <v>1026</v>
      </c>
      <c r="G17" s="249" t="s">
        <v>6983</v>
      </c>
      <c r="H17" s="250">
        <v>400100002</v>
      </c>
      <c r="I17" s="30">
        <f t="shared" si="0"/>
        <v>13</v>
      </c>
      <c r="J17" s="24">
        <v>13</v>
      </c>
      <c r="K17" s="14">
        <v>5</v>
      </c>
      <c r="L17" s="241">
        <f t="shared" si="1"/>
        <v>31</v>
      </c>
      <c r="M17" s="290">
        <v>2</v>
      </c>
      <c r="N17" s="291">
        <v>2</v>
      </c>
      <c r="O17" s="292">
        <v>1</v>
      </c>
      <c r="P17" s="2">
        <v>5</v>
      </c>
      <c r="R17" s="254">
        <v>84</v>
      </c>
      <c r="S17" s="255">
        <v>84</v>
      </c>
      <c r="T17" s="256">
        <v>84</v>
      </c>
      <c r="U17" s="246">
        <v>252</v>
      </c>
      <c r="V17" s="247">
        <v>1</v>
      </c>
    </row>
    <row r="18" spans="1:22" s="15" customFormat="1" ht="18" customHeight="1" x14ac:dyDescent="0.15">
      <c r="A18" s="10">
        <v>15</v>
      </c>
      <c r="B18" s="11" t="s">
        <v>917</v>
      </c>
      <c r="C18" s="23" t="s">
        <v>6979</v>
      </c>
      <c r="D18" s="8">
        <v>2</v>
      </c>
      <c r="E18" s="12" t="s">
        <v>1037</v>
      </c>
      <c r="F18" s="248" t="s">
        <v>1026</v>
      </c>
      <c r="G18" s="249" t="s">
        <v>182</v>
      </c>
      <c r="H18" s="250">
        <v>400100003</v>
      </c>
      <c r="I18" s="30">
        <f t="shared" si="0"/>
        <v>0</v>
      </c>
      <c r="J18" s="24">
        <v>0</v>
      </c>
      <c r="K18" s="14">
        <v>2</v>
      </c>
      <c r="L18" s="241">
        <f t="shared" si="1"/>
        <v>2</v>
      </c>
      <c r="M18" s="290">
        <v>0</v>
      </c>
      <c r="N18" s="291">
        <v>0</v>
      </c>
      <c r="O18" s="292">
        <v>1</v>
      </c>
      <c r="P18" s="2">
        <v>1</v>
      </c>
      <c r="R18" s="254">
        <v>84</v>
      </c>
      <c r="S18" s="255">
        <v>84</v>
      </c>
      <c r="T18" s="256">
        <v>84</v>
      </c>
      <c r="U18" s="246">
        <v>252</v>
      </c>
      <c r="V18" s="247">
        <v>1</v>
      </c>
    </row>
    <row r="19" spans="1:22" s="15" customFormat="1" ht="18" customHeight="1" x14ac:dyDescent="0.15">
      <c r="A19" s="10">
        <v>16</v>
      </c>
      <c r="B19" s="11" t="s">
        <v>917</v>
      </c>
      <c r="C19" s="23" t="s">
        <v>6979</v>
      </c>
      <c r="D19" s="8">
        <v>3</v>
      </c>
      <c r="E19" s="12" t="s">
        <v>1038</v>
      </c>
      <c r="F19" s="248" t="s">
        <v>1026</v>
      </c>
      <c r="G19" s="249" t="s">
        <v>1039</v>
      </c>
      <c r="H19" s="250">
        <v>400100004</v>
      </c>
      <c r="I19" s="30">
        <f t="shared" si="0"/>
        <v>4</v>
      </c>
      <c r="J19" s="24">
        <v>4</v>
      </c>
      <c r="K19" s="14">
        <v>3</v>
      </c>
      <c r="L19" s="241">
        <f t="shared" si="1"/>
        <v>11</v>
      </c>
      <c r="M19" s="290">
        <v>1</v>
      </c>
      <c r="N19" s="291">
        <v>1</v>
      </c>
      <c r="O19" s="292">
        <v>1</v>
      </c>
      <c r="P19" s="2">
        <v>3</v>
      </c>
      <c r="R19" s="254">
        <v>84</v>
      </c>
      <c r="S19" s="255">
        <v>84</v>
      </c>
      <c r="T19" s="256">
        <v>84</v>
      </c>
      <c r="U19" s="246">
        <v>252</v>
      </c>
      <c r="V19" s="247">
        <v>1</v>
      </c>
    </row>
    <row r="20" spans="1:22" s="15" customFormat="1" ht="18" customHeight="1" x14ac:dyDescent="0.15">
      <c r="A20" s="10">
        <v>17</v>
      </c>
      <c r="B20" s="11" t="s">
        <v>917</v>
      </c>
      <c r="C20" s="23" t="s">
        <v>6979</v>
      </c>
      <c r="D20" s="8">
        <v>1</v>
      </c>
      <c r="E20" s="12" t="s">
        <v>1040</v>
      </c>
      <c r="F20" s="248" t="s">
        <v>1026</v>
      </c>
      <c r="G20" s="249" t="s">
        <v>1041</v>
      </c>
      <c r="H20" s="250">
        <v>400100005</v>
      </c>
      <c r="I20" s="30">
        <f t="shared" si="0"/>
        <v>5</v>
      </c>
      <c r="J20" s="24">
        <v>5</v>
      </c>
      <c r="K20" s="14">
        <v>4</v>
      </c>
      <c r="L20" s="241">
        <f t="shared" si="1"/>
        <v>14</v>
      </c>
      <c r="M20" s="290">
        <v>1</v>
      </c>
      <c r="N20" s="291">
        <v>1</v>
      </c>
      <c r="O20" s="292">
        <v>1</v>
      </c>
      <c r="P20" s="2">
        <v>3</v>
      </c>
      <c r="R20" s="254">
        <v>84</v>
      </c>
      <c r="S20" s="255">
        <v>84</v>
      </c>
      <c r="T20" s="256">
        <v>84</v>
      </c>
      <c r="U20" s="246">
        <v>252</v>
      </c>
      <c r="V20" s="247">
        <v>1</v>
      </c>
    </row>
    <row r="21" spans="1:22" s="15" customFormat="1" ht="18" customHeight="1" x14ac:dyDescent="0.15">
      <c r="A21" s="10">
        <v>18</v>
      </c>
      <c r="B21" s="11" t="s">
        <v>917</v>
      </c>
      <c r="C21" s="23" t="s">
        <v>6979</v>
      </c>
      <c r="D21" s="8">
        <v>1</v>
      </c>
      <c r="E21" s="12" t="s">
        <v>1042</v>
      </c>
      <c r="F21" s="248" t="s">
        <v>1026</v>
      </c>
      <c r="G21" s="249" t="s">
        <v>6984</v>
      </c>
      <c r="H21" s="250">
        <v>400100006</v>
      </c>
      <c r="I21" s="30">
        <f t="shared" si="0"/>
        <v>9</v>
      </c>
      <c r="J21" s="24">
        <v>9</v>
      </c>
      <c r="K21" s="14">
        <v>8</v>
      </c>
      <c r="L21" s="241">
        <f t="shared" si="1"/>
        <v>26</v>
      </c>
      <c r="M21" s="290">
        <v>1</v>
      </c>
      <c r="N21" s="291">
        <v>1</v>
      </c>
      <c r="O21" s="292">
        <v>1</v>
      </c>
      <c r="P21" s="2">
        <v>3</v>
      </c>
      <c r="R21" s="254">
        <v>84</v>
      </c>
      <c r="S21" s="255">
        <v>84</v>
      </c>
      <c r="T21" s="256">
        <v>84</v>
      </c>
      <c r="U21" s="246">
        <v>252</v>
      </c>
      <c r="V21" s="247">
        <v>1</v>
      </c>
    </row>
    <row r="22" spans="1:22" s="15" customFormat="1" ht="18" customHeight="1" x14ac:dyDescent="0.15">
      <c r="A22" s="10">
        <v>19</v>
      </c>
      <c r="B22" s="11" t="s">
        <v>917</v>
      </c>
      <c r="C22" s="23" t="s">
        <v>6979</v>
      </c>
      <c r="D22" s="8">
        <v>2</v>
      </c>
      <c r="E22" s="12" t="s">
        <v>1043</v>
      </c>
      <c r="F22" s="248" t="s">
        <v>1026</v>
      </c>
      <c r="G22" s="249" t="s">
        <v>6985</v>
      </c>
      <c r="H22" s="250">
        <v>400100007</v>
      </c>
      <c r="I22" s="30">
        <f t="shared" si="0"/>
        <v>12</v>
      </c>
      <c r="J22" s="24">
        <v>12</v>
      </c>
      <c r="K22" s="14">
        <v>13</v>
      </c>
      <c r="L22" s="241">
        <f t="shared" si="1"/>
        <v>37</v>
      </c>
      <c r="M22" s="290">
        <v>1</v>
      </c>
      <c r="N22" s="291">
        <v>1</v>
      </c>
      <c r="O22" s="292">
        <v>2</v>
      </c>
      <c r="P22" s="2">
        <v>4</v>
      </c>
      <c r="R22" s="254">
        <v>84</v>
      </c>
      <c r="S22" s="255">
        <v>84</v>
      </c>
      <c r="T22" s="256">
        <v>84</v>
      </c>
      <c r="U22" s="246">
        <v>252</v>
      </c>
      <c r="V22" s="247">
        <v>1</v>
      </c>
    </row>
    <row r="23" spans="1:22" s="15" customFormat="1" ht="18" customHeight="1" x14ac:dyDescent="0.15">
      <c r="A23" s="10">
        <v>20</v>
      </c>
      <c r="B23" s="11" t="s">
        <v>917</v>
      </c>
      <c r="C23" s="23" t="s">
        <v>6979</v>
      </c>
      <c r="D23" s="8">
        <v>2</v>
      </c>
      <c r="E23" s="12" t="s">
        <v>1035</v>
      </c>
      <c r="F23" s="248" t="s">
        <v>1026</v>
      </c>
      <c r="G23" s="249" t="s">
        <v>1419</v>
      </c>
      <c r="H23" s="250">
        <v>400100008</v>
      </c>
      <c r="I23" s="30">
        <f t="shared" si="0"/>
        <v>4</v>
      </c>
      <c r="J23" s="24">
        <v>4</v>
      </c>
      <c r="K23" s="14">
        <v>1</v>
      </c>
      <c r="L23" s="241">
        <f t="shared" si="1"/>
        <v>9</v>
      </c>
      <c r="M23" s="290">
        <v>1</v>
      </c>
      <c r="N23" s="291">
        <v>1</v>
      </c>
      <c r="O23" s="292">
        <v>1</v>
      </c>
      <c r="P23" s="2">
        <v>3</v>
      </c>
      <c r="R23" s="254">
        <v>84</v>
      </c>
      <c r="S23" s="255">
        <v>84</v>
      </c>
      <c r="T23" s="256">
        <v>84</v>
      </c>
      <c r="U23" s="246">
        <v>252</v>
      </c>
      <c r="V23" s="247">
        <v>1</v>
      </c>
    </row>
    <row r="24" spans="1:22" s="15" customFormat="1" ht="18" customHeight="1" x14ac:dyDescent="0.15">
      <c r="A24" s="10">
        <v>21</v>
      </c>
      <c r="B24" s="11" t="s">
        <v>917</v>
      </c>
      <c r="C24" s="23" t="s">
        <v>6979</v>
      </c>
      <c r="D24" s="8">
        <v>1</v>
      </c>
      <c r="E24" s="12" t="s">
        <v>1044</v>
      </c>
      <c r="F24" s="248" t="s">
        <v>1026</v>
      </c>
      <c r="G24" s="249" t="s">
        <v>1045</v>
      </c>
      <c r="H24" s="250">
        <v>400100009</v>
      </c>
      <c r="I24" s="30">
        <f t="shared" si="0"/>
        <v>2</v>
      </c>
      <c r="J24" s="24">
        <v>2</v>
      </c>
      <c r="K24" s="14">
        <v>3</v>
      </c>
      <c r="L24" s="241">
        <f t="shared" si="1"/>
        <v>7</v>
      </c>
      <c r="M24" s="290">
        <v>1</v>
      </c>
      <c r="N24" s="291">
        <v>1</v>
      </c>
      <c r="O24" s="292">
        <v>1</v>
      </c>
      <c r="P24" s="2">
        <v>3</v>
      </c>
      <c r="R24" s="254">
        <v>84</v>
      </c>
      <c r="S24" s="255">
        <v>84</v>
      </c>
      <c r="T24" s="256">
        <v>84</v>
      </c>
      <c r="U24" s="246">
        <v>252</v>
      </c>
      <c r="V24" s="247">
        <v>1</v>
      </c>
    </row>
    <row r="25" spans="1:22" s="15" customFormat="1" ht="18" customHeight="1" x14ac:dyDescent="0.15">
      <c r="A25" s="10">
        <v>22</v>
      </c>
      <c r="B25" s="11" t="s">
        <v>917</v>
      </c>
      <c r="C25" s="23" t="s">
        <v>6979</v>
      </c>
      <c r="D25" s="8">
        <v>3</v>
      </c>
      <c r="E25" s="12" t="s">
        <v>1036</v>
      </c>
      <c r="F25" s="248" t="s">
        <v>1026</v>
      </c>
      <c r="G25" s="249" t="s">
        <v>1046</v>
      </c>
      <c r="H25" s="250">
        <v>400100010</v>
      </c>
      <c r="I25" s="30">
        <f t="shared" si="0"/>
        <v>7</v>
      </c>
      <c r="J25" s="24">
        <v>7</v>
      </c>
      <c r="K25" s="14">
        <v>8</v>
      </c>
      <c r="L25" s="241">
        <f t="shared" si="1"/>
        <v>22</v>
      </c>
      <c r="M25" s="290">
        <v>1</v>
      </c>
      <c r="N25" s="291">
        <v>1</v>
      </c>
      <c r="O25" s="292">
        <v>1</v>
      </c>
      <c r="P25" s="2">
        <v>3</v>
      </c>
      <c r="R25" s="254">
        <v>84</v>
      </c>
      <c r="S25" s="255">
        <v>84</v>
      </c>
      <c r="T25" s="256">
        <v>84</v>
      </c>
      <c r="U25" s="246">
        <v>252</v>
      </c>
      <c r="V25" s="247">
        <v>1</v>
      </c>
    </row>
    <row r="26" spans="1:22" s="15" customFormat="1" ht="18" customHeight="1" x14ac:dyDescent="0.15">
      <c r="A26" s="10">
        <v>23</v>
      </c>
      <c r="B26" s="11" t="s">
        <v>917</v>
      </c>
      <c r="C26" s="23" t="s">
        <v>6979</v>
      </c>
      <c r="D26" s="8">
        <v>1</v>
      </c>
      <c r="E26" s="12" t="s">
        <v>1048</v>
      </c>
      <c r="F26" s="248" t="s">
        <v>1026</v>
      </c>
      <c r="G26" s="249" t="s">
        <v>1049</v>
      </c>
      <c r="H26" s="250">
        <v>400100013</v>
      </c>
      <c r="I26" s="30">
        <f t="shared" si="0"/>
        <v>8</v>
      </c>
      <c r="J26" s="24">
        <v>8</v>
      </c>
      <c r="K26" s="14">
        <v>7</v>
      </c>
      <c r="L26" s="241">
        <f t="shared" si="1"/>
        <v>23</v>
      </c>
      <c r="M26" s="290">
        <v>1</v>
      </c>
      <c r="N26" s="291">
        <v>1</v>
      </c>
      <c r="O26" s="292">
        <v>1</v>
      </c>
      <c r="P26" s="2">
        <v>3</v>
      </c>
      <c r="R26" s="254">
        <v>84</v>
      </c>
      <c r="S26" s="255">
        <v>84</v>
      </c>
      <c r="T26" s="256">
        <v>84</v>
      </c>
      <c r="U26" s="246">
        <v>252</v>
      </c>
      <c r="V26" s="247">
        <v>1</v>
      </c>
    </row>
    <row r="27" spans="1:22" s="15" customFormat="1" ht="18" customHeight="1" x14ac:dyDescent="0.15">
      <c r="A27" s="10">
        <v>24</v>
      </c>
      <c r="B27" s="11" t="s">
        <v>917</v>
      </c>
      <c r="C27" s="23" t="s">
        <v>6979</v>
      </c>
      <c r="D27" s="8">
        <v>3</v>
      </c>
      <c r="E27" s="12" t="s">
        <v>1035</v>
      </c>
      <c r="F27" s="248" t="s">
        <v>1026</v>
      </c>
      <c r="G27" s="249" t="s">
        <v>1050</v>
      </c>
      <c r="H27" s="250">
        <v>400100014</v>
      </c>
      <c r="I27" s="30">
        <f t="shared" si="0"/>
        <v>3</v>
      </c>
      <c r="J27" s="24">
        <v>3</v>
      </c>
      <c r="K27" s="14">
        <v>3</v>
      </c>
      <c r="L27" s="241">
        <f t="shared" si="1"/>
        <v>9</v>
      </c>
      <c r="M27" s="290">
        <v>1</v>
      </c>
      <c r="N27" s="291">
        <v>1</v>
      </c>
      <c r="O27" s="292">
        <v>1</v>
      </c>
      <c r="P27" s="2">
        <v>3</v>
      </c>
      <c r="R27" s="254">
        <v>84</v>
      </c>
      <c r="S27" s="255">
        <v>84</v>
      </c>
      <c r="T27" s="256">
        <v>84</v>
      </c>
      <c r="U27" s="246">
        <v>252</v>
      </c>
      <c r="V27" s="247">
        <v>1</v>
      </c>
    </row>
    <row r="28" spans="1:22" s="7" customFormat="1" ht="18" customHeight="1" x14ac:dyDescent="0.15">
      <c r="A28" s="10">
        <v>25</v>
      </c>
      <c r="B28" s="11" t="s">
        <v>917</v>
      </c>
      <c r="C28" s="23" t="s">
        <v>6979</v>
      </c>
      <c r="D28" s="8">
        <v>3</v>
      </c>
      <c r="E28" s="12" t="s">
        <v>1035</v>
      </c>
      <c r="F28" s="248" t="s">
        <v>1026</v>
      </c>
      <c r="G28" s="249" t="s">
        <v>1051</v>
      </c>
      <c r="H28" s="250">
        <v>400100015</v>
      </c>
      <c r="I28" s="30">
        <f t="shared" si="0"/>
        <v>0</v>
      </c>
      <c r="J28" s="24">
        <v>0</v>
      </c>
      <c r="K28" s="14">
        <v>36</v>
      </c>
      <c r="L28" s="241">
        <f t="shared" si="1"/>
        <v>36</v>
      </c>
      <c r="M28" s="290">
        <v>0</v>
      </c>
      <c r="N28" s="291">
        <v>0</v>
      </c>
      <c r="O28" s="292">
        <v>3</v>
      </c>
      <c r="P28" s="2">
        <v>3</v>
      </c>
      <c r="R28" s="254">
        <v>84</v>
      </c>
      <c r="S28" s="255">
        <v>84</v>
      </c>
      <c r="T28" s="256">
        <v>84</v>
      </c>
      <c r="U28" s="246">
        <v>252</v>
      </c>
      <c r="V28" s="247">
        <v>1</v>
      </c>
    </row>
    <row r="29" spans="1:22" s="7" customFormat="1" ht="18" customHeight="1" x14ac:dyDescent="0.15">
      <c r="A29" s="10">
        <v>26</v>
      </c>
      <c r="B29" s="11" t="s">
        <v>917</v>
      </c>
      <c r="C29" s="23" t="s">
        <v>6979</v>
      </c>
      <c r="D29" s="8">
        <v>10</v>
      </c>
      <c r="E29" s="12" t="s">
        <v>1069</v>
      </c>
      <c r="F29" s="248" t="s">
        <v>1068</v>
      </c>
      <c r="G29" s="249" t="s">
        <v>1070</v>
      </c>
      <c r="H29" s="250">
        <v>400130001</v>
      </c>
      <c r="I29" s="30">
        <f t="shared" si="0"/>
        <v>10</v>
      </c>
      <c r="J29" s="24">
        <v>10</v>
      </c>
      <c r="K29" s="14">
        <v>6</v>
      </c>
      <c r="L29" s="241">
        <f t="shared" si="1"/>
        <v>26</v>
      </c>
      <c r="M29" s="290">
        <v>1</v>
      </c>
      <c r="N29" s="291">
        <v>1</v>
      </c>
      <c r="O29" s="292">
        <v>1</v>
      </c>
      <c r="P29" s="2">
        <v>3</v>
      </c>
      <c r="R29" s="254">
        <v>84</v>
      </c>
      <c r="S29" s="255">
        <v>84</v>
      </c>
      <c r="T29" s="256">
        <v>84</v>
      </c>
      <c r="U29" s="246">
        <v>252</v>
      </c>
      <c r="V29" s="247">
        <v>1</v>
      </c>
    </row>
    <row r="30" spans="1:22" s="7" customFormat="1" ht="18" customHeight="1" x14ac:dyDescent="0.15">
      <c r="A30" s="10">
        <v>27</v>
      </c>
      <c r="B30" s="11" t="s">
        <v>917</v>
      </c>
      <c r="C30" s="23" t="s">
        <v>6979</v>
      </c>
      <c r="D30" s="8">
        <v>11</v>
      </c>
      <c r="E30" s="12" t="s">
        <v>1071</v>
      </c>
      <c r="F30" s="248" t="s">
        <v>1068</v>
      </c>
      <c r="G30" s="249" t="s">
        <v>1072</v>
      </c>
      <c r="H30" s="250">
        <v>400130002</v>
      </c>
      <c r="I30" s="30">
        <f t="shared" si="0"/>
        <v>1</v>
      </c>
      <c r="J30" s="24">
        <v>1</v>
      </c>
      <c r="K30" s="14">
        <v>2</v>
      </c>
      <c r="L30" s="241">
        <f t="shared" si="1"/>
        <v>4</v>
      </c>
      <c r="M30" s="290">
        <v>1</v>
      </c>
      <c r="N30" s="291">
        <v>1</v>
      </c>
      <c r="O30" s="292">
        <v>1</v>
      </c>
      <c r="P30" s="2">
        <v>3</v>
      </c>
      <c r="R30" s="254">
        <v>84</v>
      </c>
      <c r="S30" s="255">
        <v>84</v>
      </c>
      <c r="T30" s="256">
        <v>84</v>
      </c>
      <c r="U30" s="246">
        <v>252</v>
      </c>
      <c r="V30" s="247">
        <v>1</v>
      </c>
    </row>
    <row r="31" spans="1:22" s="7" customFormat="1" ht="18" customHeight="1" x14ac:dyDescent="0.15">
      <c r="A31" s="10">
        <v>28</v>
      </c>
      <c r="B31" s="11" t="s">
        <v>917</v>
      </c>
      <c r="C31" s="23" t="s">
        <v>6979</v>
      </c>
      <c r="D31" s="8">
        <v>10</v>
      </c>
      <c r="E31" s="12" t="s">
        <v>1073</v>
      </c>
      <c r="F31" s="248" t="s">
        <v>1068</v>
      </c>
      <c r="G31" s="249" t="s">
        <v>894</v>
      </c>
      <c r="H31" s="250">
        <v>400130003</v>
      </c>
      <c r="I31" s="30">
        <f t="shared" si="0"/>
        <v>7</v>
      </c>
      <c r="J31" s="24">
        <v>7</v>
      </c>
      <c r="K31" s="14">
        <v>7</v>
      </c>
      <c r="L31" s="241">
        <f t="shared" si="1"/>
        <v>21</v>
      </c>
      <c r="M31" s="290">
        <v>1</v>
      </c>
      <c r="N31" s="291">
        <v>1</v>
      </c>
      <c r="O31" s="292">
        <v>1</v>
      </c>
      <c r="P31" s="2">
        <v>3</v>
      </c>
      <c r="R31" s="254">
        <v>84</v>
      </c>
      <c r="S31" s="255">
        <v>84</v>
      </c>
      <c r="T31" s="256">
        <v>84</v>
      </c>
      <c r="U31" s="246">
        <v>252</v>
      </c>
      <c r="V31" s="247">
        <v>1</v>
      </c>
    </row>
    <row r="32" spans="1:22" s="7" customFormat="1" ht="18" customHeight="1" x14ac:dyDescent="0.15">
      <c r="A32" s="10">
        <v>29</v>
      </c>
      <c r="B32" s="11" t="s">
        <v>917</v>
      </c>
      <c r="C32" s="23" t="s">
        <v>6979</v>
      </c>
      <c r="D32" s="8">
        <v>11</v>
      </c>
      <c r="E32" s="12" t="s">
        <v>1074</v>
      </c>
      <c r="F32" s="248" t="s">
        <v>1068</v>
      </c>
      <c r="G32" s="249" t="s">
        <v>1075</v>
      </c>
      <c r="H32" s="250">
        <v>400130004</v>
      </c>
      <c r="I32" s="30">
        <f t="shared" si="0"/>
        <v>10</v>
      </c>
      <c r="J32" s="24">
        <v>10</v>
      </c>
      <c r="K32" s="14">
        <v>3</v>
      </c>
      <c r="L32" s="241">
        <f t="shared" si="1"/>
        <v>23</v>
      </c>
      <c r="M32" s="290">
        <v>1</v>
      </c>
      <c r="N32" s="291">
        <v>1</v>
      </c>
      <c r="O32" s="292">
        <v>1</v>
      </c>
      <c r="P32" s="2">
        <v>3</v>
      </c>
      <c r="R32" s="254">
        <v>84</v>
      </c>
      <c r="S32" s="255">
        <v>84</v>
      </c>
      <c r="T32" s="256">
        <v>84</v>
      </c>
      <c r="U32" s="246">
        <v>252</v>
      </c>
      <c r="V32" s="247">
        <v>1</v>
      </c>
    </row>
    <row r="33" spans="1:22" s="7" customFormat="1" ht="18" customHeight="1" x14ac:dyDescent="0.15">
      <c r="A33" s="10">
        <v>30</v>
      </c>
      <c r="B33" s="11" t="s">
        <v>917</v>
      </c>
      <c r="C33" s="23" t="s">
        <v>6979</v>
      </c>
      <c r="D33" s="8">
        <v>10</v>
      </c>
      <c r="E33" s="12" t="s">
        <v>1076</v>
      </c>
      <c r="F33" s="248" t="s">
        <v>1068</v>
      </c>
      <c r="G33" s="249" t="s">
        <v>6986</v>
      </c>
      <c r="H33" s="250">
        <v>400130005</v>
      </c>
      <c r="I33" s="30">
        <f t="shared" si="0"/>
        <v>4</v>
      </c>
      <c r="J33" s="24">
        <v>4</v>
      </c>
      <c r="K33" s="14">
        <v>4</v>
      </c>
      <c r="L33" s="241">
        <f t="shared" si="1"/>
        <v>12</v>
      </c>
      <c r="M33" s="290">
        <v>1</v>
      </c>
      <c r="N33" s="291">
        <v>1</v>
      </c>
      <c r="O33" s="292">
        <v>1</v>
      </c>
      <c r="P33" s="2">
        <v>3</v>
      </c>
      <c r="R33" s="254">
        <v>84</v>
      </c>
      <c r="S33" s="255">
        <v>84</v>
      </c>
      <c r="T33" s="256">
        <v>84</v>
      </c>
      <c r="U33" s="246">
        <v>252</v>
      </c>
      <c r="V33" s="247">
        <v>1</v>
      </c>
    </row>
    <row r="34" spans="1:22" s="7" customFormat="1" ht="18" customHeight="1" x14ac:dyDescent="0.15">
      <c r="A34" s="10">
        <v>31</v>
      </c>
      <c r="B34" s="11" t="s">
        <v>917</v>
      </c>
      <c r="C34" s="23" t="s">
        <v>6979</v>
      </c>
      <c r="D34" s="8">
        <v>10</v>
      </c>
      <c r="E34" s="12" t="s">
        <v>1077</v>
      </c>
      <c r="F34" s="248" t="s">
        <v>1068</v>
      </c>
      <c r="G34" s="249" t="s">
        <v>6987</v>
      </c>
      <c r="H34" s="250">
        <v>400130006</v>
      </c>
      <c r="I34" s="30">
        <f t="shared" si="0"/>
        <v>8</v>
      </c>
      <c r="J34" s="24">
        <v>8</v>
      </c>
      <c r="K34" s="14">
        <v>11</v>
      </c>
      <c r="L34" s="241">
        <f t="shared" si="1"/>
        <v>27</v>
      </c>
      <c r="M34" s="290">
        <v>1</v>
      </c>
      <c r="N34" s="291">
        <v>1</v>
      </c>
      <c r="O34" s="292">
        <v>1</v>
      </c>
      <c r="P34" s="2">
        <v>3</v>
      </c>
      <c r="R34" s="254">
        <v>84</v>
      </c>
      <c r="S34" s="255">
        <v>84</v>
      </c>
      <c r="T34" s="256">
        <v>84</v>
      </c>
      <c r="U34" s="246">
        <v>252</v>
      </c>
      <c r="V34" s="247">
        <v>1</v>
      </c>
    </row>
    <row r="35" spans="1:22" s="7" customFormat="1" ht="18" customHeight="1" x14ac:dyDescent="0.15">
      <c r="A35" s="10">
        <v>32</v>
      </c>
      <c r="B35" s="11" t="s">
        <v>917</v>
      </c>
      <c r="C35" s="23" t="s">
        <v>6979</v>
      </c>
      <c r="D35" s="8">
        <v>11</v>
      </c>
      <c r="E35" s="12" t="s">
        <v>1078</v>
      </c>
      <c r="F35" s="248" t="s">
        <v>1068</v>
      </c>
      <c r="G35" s="249" t="s">
        <v>182</v>
      </c>
      <c r="H35" s="250">
        <v>400130007</v>
      </c>
      <c r="I35" s="30">
        <f t="shared" si="0"/>
        <v>3</v>
      </c>
      <c r="J35" s="24">
        <v>3</v>
      </c>
      <c r="K35" s="14">
        <v>1</v>
      </c>
      <c r="L35" s="241">
        <f t="shared" si="1"/>
        <v>7</v>
      </c>
      <c r="M35" s="290">
        <v>1</v>
      </c>
      <c r="N35" s="291">
        <v>1</v>
      </c>
      <c r="O35" s="292">
        <v>1</v>
      </c>
      <c r="P35" s="2">
        <v>3</v>
      </c>
      <c r="R35" s="254">
        <v>84</v>
      </c>
      <c r="S35" s="255">
        <v>84</v>
      </c>
      <c r="T35" s="256">
        <v>84</v>
      </c>
      <c r="U35" s="246">
        <v>252</v>
      </c>
      <c r="V35" s="247">
        <v>1</v>
      </c>
    </row>
    <row r="36" spans="1:22" s="7" customFormat="1" ht="18" customHeight="1" x14ac:dyDescent="0.15">
      <c r="A36" s="10">
        <v>33</v>
      </c>
      <c r="B36" s="11" t="s">
        <v>917</v>
      </c>
      <c r="C36" s="23" t="s">
        <v>6979</v>
      </c>
      <c r="D36" s="8">
        <v>11</v>
      </c>
      <c r="E36" s="12" t="s">
        <v>1079</v>
      </c>
      <c r="F36" s="248" t="s">
        <v>1068</v>
      </c>
      <c r="G36" s="249" t="s">
        <v>1080</v>
      </c>
      <c r="H36" s="250">
        <v>400130009</v>
      </c>
      <c r="I36" s="30">
        <f t="shared" si="0"/>
        <v>6</v>
      </c>
      <c r="J36" s="24">
        <v>6</v>
      </c>
      <c r="K36" s="14">
        <v>7</v>
      </c>
      <c r="L36" s="241">
        <f t="shared" si="1"/>
        <v>19</v>
      </c>
      <c r="M36" s="290">
        <v>1</v>
      </c>
      <c r="N36" s="291">
        <v>1</v>
      </c>
      <c r="O36" s="292">
        <v>1</v>
      </c>
      <c r="P36" s="2">
        <v>3</v>
      </c>
      <c r="R36" s="254">
        <v>84</v>
      </c>
      <c r="S36" s="255">
        <v>84</v>
      </c>
      <c r="T36" s="256">
        <v>84</v>
      </c>
      <c r="U36" s="246">
        <v>252</v>
      </c>
      <c r="V36" s="247">
        <v>1</v>
      </c>
    </row>
    <row r="37" spans="1:22" s="7" customFormat="1" ht="18" customHeight="1" x14ac:dyDescent="0.15">
      <c r="A37" s="10">
        <v>34</v>
      </c>
      <c r="B37" s="11" t="s">
        <v>917</v>
      </c>
      <c r="C37" s="23" t="s">
        <v>6979</v>
      </c>
      <c r="D37" s="8">
        <v>10</v>
      </c>
      <c r="E37" s="12" t="s">
        <v>1081</v>
      </c>
      <c r="F37" s="248" t="s">
        <v>1068</v>
      </c>
      <c r="G37" s="249" t="s">
        <v>1082</v>
      </c>
      <c r="H37" s="250">
        <v>400130010</v>
      </c>
      <c r="I37" s="30">
        <f t="shared" si="0"/>
        <v>31</v>
      </c>
      <c r="J37" s="24">
        <v>31</v>
      </c>
      <c r="K37" s="14">
        <v>16</v>
      </c>
      <c r="L37" s="241">
        <f t="shared" si="1"/>
        <v>78</v>
      </c>
      <c r="M37" s="290">
        <v>3</v>
      </c>
      <c r="N37" s="291">
        <v>3</v>
      </c>
      <c r="O37" s="292">
        <v>2</v>
      </c>
      <c r="P37" s="2">
        <v>8</v>
      </c>
      <c r="R37" s="254">
        <v>84</v>
      </c>
      <c r="S37" s="255">
        <v>84</v>
      </c>
      <c r="T37" s="256">
        <v>84</v>
      </c>
      <c r="U37" s="246">
        <v>252</v>
      </c>
      <c r="V37" s="247">
        <v>1</v>
      </c>
    </row>
    <row r="38" spans="1:22" s="7" customFormat="1" ht="18" customHeight="1" x14ac:dyDescent="0.15">
      <c r="A38" s="10">
        <v>35</v>
      </c>
      <c r="B38" s="11" t="s">
        <v>917</v>
      </c>
      <c r="C38" s="23" t="s">
        <v>6979</v>
      </c>
      <c r="D38" s="8">
        <v>10</v>
      </c>
      <c r="E38" s="12" t="s">
        <v>1083</v>
      </c>
      <c r="F38" s="248" t="s">
        <v>1068</v>
      </c>
      <c r="G38" s="249" t="s">
        <v>1084</v>
      </c>
      <c r="H38" s="250">
        <v>400130011</v>
      </c>
      <c r="I38" s="30">
        <f t="shared" si="0"/>
        <v>13</v>
      </c>
      <c r="J38" s="24">
        <v>13</v>
      </c>
      <c r="K38" s="14">
        <v>13</v>
      </c>
      <c r="L38" s="241">
        <f t="shared" si="1"/>
        <v>39</v>
      </c>
      <c r="M38" s="290">
        <v>2</v>
      </c>
      <c r="N38" s="291">
        <v>2</v>
      </c>
      <c r="O38" s="292">
        <v>2</v>
      </c>
      <c r="P38" s="2">
        <v>6</v>
      </c>
      <c r="R38" s="254">
        <v>84</v>
      </c>
      <c r="S38" s="255">
        <v>84</v>
      </c>
      <c r="T38" s="256">
        <v>84</v>
      </c>
      <c r="U38" s="246">
        <v>252</v>
      </c>
      <c r="V38" s="247">
        <v>1</v>
      </c>
    </row>
    <row r="39" spans="1:22" s="7" customFormat="1" ht="18" customHeight="1" x14ac:dyDescent="0.15">
      <c r="A39" s="10">
        <v>36</v>
      </c>
      <c r="B39" s="11" t="s">
        <v>917</v>
      </c>
      <c r="C39" s="23" t="s">
        <v>6979</v>
      </c>
      <c r="D39" s="8">
        <v>7</v>
      </c>
      <c r="E39" s="12" t="s">
        <v>1210</v>
      </c>
      <c r="F39" s="248" t="s">
        <v>1211</v>
      </c>
      <c r="G39" s="249" t="s">
        <v>1013</v>
      </c>
      <c r="H39" s="250">
        <v>400230001</v>
      </c>
      <c r="I39" s="30">
        <f t="shared" si="0"/>
        <v>5</v>
      </c>
      <c r="J39" s="24">
        <v>5</v>
      </c>
      <c r="K39" s="14">
        <v>3</v>
      </c>
      <c r="L39" s="241">
        <f t="shared" si="1"/>
        <v>13</v>
      </c>
      <c r="M39" s="290">
        <v>1</v>
      </c>
      <c r="N39" s="291">
        <v>1</v>
      </c>
      <c r="O39" s="292">
        <v>1</v>
      </c>
      <c r="P39" s="2">
        <v>3</v>
      </c>
      <c r="R39" s="254">
        <v>84</v>
      </c>
      <c r="S39" s="255">
        <v>84</v>
      </c>
      <c r="T39" s="256">
        <v>84</v>
      </c>
      <c r="U39" s="246">
        <v>252</v>
      </c>
      <c r="V39" s="247">
        <v>1</v>
      </c>
    </row>
    <row r="40" spans="1:22" s="7" customFormat="1" ht="18" customHeight="1" x14ac:dyDescent="0.15">
      <c r="A40" s="10">
        <v>37</v>
      </c>
      <c r="B40" s="11" t="s">
        <v>917</v>
      </c>
      <c r="C40" s="23" t="s">
        <v>6979</v>
      </c>
      <c r="D40" s="8">
        <v>5</v>
      </c>
      <c r="E40" s="12" t="s">
        <v>1212</v>
      </c>
      <c r="F40" s="248" t="s">
        <v>1211</v>
      </c>
      <c r="G40" s="249" t="s">
        <v>1213</v>
      </c>
      <c r="H40" s="250">
        <v>400230002</v>
      </c>
      <c r="I40" s="30">
        <f t="shared" si="0"/>
        <v>19</v>
      </c>
      <c r="J40" s="24">
        <v>19</v>
      </c>
      <c r="K40" s="14">
        <v>11</v>
      </c>
      <c r="L40" s="241">
        <f t="shared" si="1"/>
        <v>49</v>
      </c>
      <c r="M40" s="290">
        <v>2</v>
      </c>
      <c r="N40" s="291">
        <v>2</v>
      </c>
      <c r="O40" s="292">
        <v>1</v>
      </c>
      <c r="P40" s="2">
        <v>5</v>
      </c>
      <c r="R40" s="254">
        <v>84</v>
      </c>
      <c r="S40" s="255">
        <v>84</v>
      </c>
      <c r="T40" s="256">
        <v>84</v>
      </c>
      <c r="U40" s="246">
        <v>252</v>
      </c>
      <c r="V40" s="247">
        <v>1</v>
      </c>
    </row>
    <row r="41" spans="1:22" s="7" customFormat="1" ht="18" customHeight="1" x14ac:dyDescent="0.15">
      <c r="A41" s="10">
        <v>38</v>
      </c>
      <c r="B41" s="11" t="s">
        <v>917</v>
      </c>
      <c r="C41" s="23" t="s">
        <v>6979</v>
      </c>
      <c r="D41" s="8">
        <v>7</v>
      </c>
      <c r="E41" s="12" t="s">
        <v>1214</v>
      </c>
      <c r="F41" s="248" t="s">
        <v>1211</v>
      </c>
      <c r="G41" s="249" t="s">
        <v>1215</v>
      </c>
      <c r="H41" s="250">
        <v>400230003</v>
      </c>
      <c r="I41" s="30">
        <f t="shared" si="0"/>
        <v>6</v>
      </c>
      <c r="J41" s="24">
        <v>6</v>
      </c>
      <c r="K41" s="14">
        <v>5</v>
      </c>
      <c r="L41" s="241">
        <f t="shared" si="1"/>
        <v>17</v>
      </c>
      <c r="M41" s="290">
        <v>1</v>
      </c>
      <c r="N41" s="291">
        <v>1</v>
      </c>
      <c r="O41" s="292">
        <v>1</v>
      </c>
      <c r="P41" s="2">
        <v>3</v>
      </c>
      <c r="R41" s="254">
        <v>84</v>
      </c>
      <c r="S41" s="255">
        <v>84</v>
      </c>
      <c r="T41" s="256">
        <v>84</v>
      </c>
      <c r="U41" s="246">
        <v>252</v>
      </c>
      <c r="V41" s="247">
        <v>1</v>
      </c>
    </row>
    <row r="42" spans="1:22" s="7" customFormat="1" ht="18" customHeight="1" x14ac:dyDescent="0.15">
      <c r="A42" s="10">
        <v>39</v>
      </c>
      <c r="B42" s="11" t="s">
        <v>917</v>
      </c>
      <c r="C42" s="23" t="s">
        <v>6979</v>
      </c>
      <c r="D42" s="8">
        <v>7</v>
      </c>
      <c r="E42" s="12" t="s">
        <v>1216</v>
      </c>
      <c r="F42" s="248" t="s">
        <v>1211</v>
      </c>
      <c r="G42" s="249" t="s">
        <v>742</v>
      </c>
      <c r="H42" s="250">
        <v>400230004</v>
      </c>
      <c r="I42" s="30">
        <f t="shared" si="0"/>
        <v>5</v>
      </c>
      <c r="J42" s="24">
        <v>5</v>
      </c>
      <c r="K42" s="14">
        <v>5</v>
      </c>
      <c r="L42" s="241">
        <f t="shared" si="1"/>
        <v>15</v>
      </c>
      <c r="M42" s="290">
        <v>1</v>
      </c>
      <c r="N42" s="291">
        <v>1</v>
      </c>
      <c r="O42" s="292">
        <v>1</v>
      </c>
      <c r="P42" s="2">
        <v>3</v>
      </c>
      <c r="R42" s="254">
        <v>84</v>
      </c>
      <c r="S42" s="255">
        <v>84</v>
      </c>
      <c r="T42" s="256">
        <v>84</v>
      </c>
      <c r="U42" s="246">
        <v>252</v>
      </c>
      <c r="V42" s="247">
        <v>1</v>
      </c>
    </row>
    <row r="43" spans="1:22" s="7" customFormat="1" ht="18" customHeight="1" x14ac:dyDescent="0.15">
      <c r="A43" s="10">
        <v>40</v>
      </c>
      <c r="B43" s="11" t="s">
        <v>917</v>
      </c>
      <c r="C43" s="23" t="s">
        <v>6979</v>
      </c>
      <c r="D43" s="8">
        <v>7</v>
      </c>
      <c r="E43" s="12" t="s">
        <v>1217</v>
      </c>
      <c r="F43" s="248" t="s">
        <v>1211</v>
      </c>
      <c r="G43" s="249" t="s">
        <v>760</v>
      </c>
      <c r="H43" s="250">
        <v>400230005</v>
      </c>
      <c r="I43" s="30">
        <f t="shared" si="0"/>
        <v>4</v>
      </c>
      <c r="J43" s="24">
        <v>4</v>
      </c>
      <c r="K43" s="14">
        <v>6</v>
      </c>
      <c r="L43" s="241">
        <f t="shared" si="1"/>
        <v>14</v>
      </c>
      <c r="M43" s="290">
        <v>1</v>
      </c>
      <c r="N43" s="291">
        <v>1</v>
      </c>
      <c r="O43" s="292">
        <v>1</v>
      </c>
      <c r="P43" s="2">
        <v>3</v>
      </c>
      <c r="R43" s="254">
        <v>84</v>
      </c>
      <c r="S43" s="255">
        <v>84</v>
      </c>
      <c r="T43" s="256">
        <v>84</v>
      </c>
      <c r="U43" s="246">
        <v>252</v>
      </c>
      <c r="V43" s="247">
        <v>1</v>
      </c>
    </row>
    <row r="44" spans="1:22" s="7" customFormat="1" ht="18" customHeight="1" x14ac:dyDescent="0.15">
      <c r="A44" s="10">
        <v>41</v>
      </c>
      <c r="B44" s="11" t="s">
        <v>917</v>
      </c>
      <c r="C44" s="23" t="s">
        <v>6979</v>
      </c>
      <c r="D44" s="8">
        <v>7</v>
      </c>
      <c r="E44" s="12" t="s">
        <v>989</v>
      </c>
      <c r="F44" s="248" t="s">
        <v>1211</v>
      </c>
      <c r="G44" s="249" t="s">
        <v>1218</v>
      </c>
      <c r="H44" s="250">
        <v>400230006</v>
      </c>
      <c r="I44" s="30">
        <f t="shared" si="0"/>
        <v>7</v>
      </c>
      <c r="J44" s="24">
        <v>7</v>
      </c>
      <c r="K44" s="14">
        <v>2</v>
      </c>
      <c r="L44" s="241">
        <f t="shared" si="1"/>
        <v>16</v>
      </c>
      <c r="M44" s="290">
        <v>1</v>
      </c>
      <c r="N44" s="291">
        <v>1</v>
      </c>
      <c r="O44" s="292">
        <v>1</v>
      </c>
      <c r="P44" s="2">
        <v>3</v>
      </c>
      <c r="R44" s="254">
        <v>84</v>
      </c>
      <c r="S44" s="255">
        <v>84</v>
      </c>
      <c r="T44" s="256">
        <v>84</v>
      </c>
      <c r="U44" s="246">
        <v>252</v>
      </c>
      <c r="V44" s="247">
        <v>1</v>
      </c>
    </row>
    <row r="45" spans="1:22" s="7" customFormat="1" ht="18" customHeight="1" x14ac:dyDescent="0.15">
      <c r="A45" s="10">
        <v>42</v>
      </c>
      <c r="B45" s="11" t="s">
        <v>917</v>
      </c>
      <c r="C45" s="23" t="s">
        <v>6979</v>
      </c>
      <c r="D45" s="8">
        <v>6</v>
      </c>
      <c r="E45" s="12" t="s">
        <v>1219</v>
      </c>
      <c r="F45" s="248" t="s">
        <v>1211</v>
      </c>
      <c r="G45" s="249" t="s">
        <v>6988</v>
      </c>
      <c r="H45" s="250">
        <v>400230007</v>
      </c>
      <c r="I45" s="30">
        <f t="shared" si="0"/>
        <v>7</v>
      </c>
      <c r="J45" s="24">
        <v>7</v>
      </c>
      <c r="K45" s="14">
        <v>14</v>
      </c>
      <c r="L45" s="241">
        <f t="shared" si="1"/>
        <v>28</v>
      </c>
      <c r="M45" s="290">
        <v>1</v>
      </c>
      <c r="N45" s="291">
        <v>1</v>
      </c>
      <c r="O45" s="292">
        <v>2</v>
      </c>
      <c r="P45" s="2">
        <v>4</v>
      </c>
      <c r="R45" s="254">
        <v>84</v>
      </c>
      <c r="S45" s="255">
        <v>84</v>
      </c>
      <c r="T45" s="256">
        <v>84</v>
      </c>
      <c r="U45" s="246">
        <v>252</v>
      </c>
      <c r="V45" s="247">
        <v>1</v>
      </c>
    </row>
    <row r="46" spans="1:22" s="7" customFormat="1" ht="18" customHeight="1" x14ac:dyDescent="0.15">
      <c r="A46" s="10">
        <v>43</v>
      </c>
      <c r="B46" s="11" t="s">
        <v>917</v>
      </c>
      <c r="C46" s="23" t="s">
        <v>6979</v>
      </c>
      <c r="D46" s="8">
        <v>6</v>
      </c>
      <c r="E46" s="12" t="s">
        <v>1220</v>
      </c>
      <c r="F46" s="248" t="s">
        <v>1211</v>
      </c>
      <c r="G46" s="249" t="s">
        <v>1028</v>
      </c>
      <c r="H46" s="250">
        <v>400230008</v>
      </c>
      <c r="I46" s="30">
        <f t="shared" si="0"/>
        <v>8</v>
      </c>
      <c r="J46" s="24">
        <v>8</v>
      </c>
      <c r="K46" s="14">
        <v>12</v>
      </c>
      <c r="L46" s="241">
        <f t="shared" si="1"/>
        <v>28</v>
      </c>
      <c r="M46" s="290">
        <v>1</v>
      </c>
      <c r="N46" s="291">
        <v>1</v>
      </c>
      <c r="O46" s="292">
        <v>1</v>
      </c>
      <c r="P46" s="2">
        <v>3</v>
      </c>
      <c r="R46" s="254">
        <v>84</v>
      </c>
      <c r="S46" s="255">
        <v>84</v>
      </c>
      <c r="T46" s="256">
        <v>84</v>
      </c>
      <c r="U46" s="246">
        <v>252</v>
      </c>
      <c r="V46" s="247">
        <v>1</v>
      </c>
    </row>
    <row r="47" spans="1:22" s="7" customFormat="1" ht="18" customHeight="1" x14ac:dyDescent="0.15">
      <c r="A47" s="10">
        <v>44</v>
      </c>
      <c r="B47" s="11" t="s">
        <v>917</v>
      </c>
      <c r="C47" s="23" t="s">
        <v>6979</v>
      </c>
      <c r="D47" s="8">
        <v>5</v>
      </c>
      <c r="E47" s="12" t="s">
        <v>1390</v>
      </c>
      <c r="F47" s="248" t="s">
        <v>1211</v>
      </c>
      <c r="G47" s="249" t="s">
        <v>211</v>
      </c>
      <c r="H47" s="250">
        <v>400380001</v>
      </c>
      <c r="I47" s="30">
        <f t="shared" si="0"/>
        <v>0</v>
      </c>
      <c r="J47" s="24">
        <v>0</v>
      </c>
      <c r="K47" s="14">
        <v>5</v>
      </c>
      <c r="L47" s="241">
        <f t="shared" si="1"/>
        <v>5</v>
      </c>
      <c r="M47" s="290">
        <v>0</v>
      </c>
      <c r="N47" s="291">
        <v>0</v>
      </c>
      <c r="O47" s="292">
        <v>1</v>
      </c>
      <c r="P47" s="2">
        <v>1</v>
      </c>
      <c r="R47" s="254">
        <v>84</v>
      </c>
      <c r="S47" s="255">
        <v>84</v>
      </c>
      <c r="T47" s="256">
        <v>84</v>
      </c>
      <c r="U47" s="246">
        <v>252</v>
      </c>
      <c r="V47" s="247">
        <v>1</v>
      </c>
    </row>
    <row r="48" spans="1:22" s="7" customFormat="1" ht="18" customHeight="1" x14ac:dyDescent="0.15">
      <c r="A48" s="10">
        <v>45</v>
      </c>
      <c r="B48" s="11" t="s">
        <v>917</v>
      </c>
      <c r="C48" s="23" t="s">
        <v>6979</v>
      </c>
      <c r="D48" s="8">
        <v>4</v>
      </c>
      <c r="E48" s="12" t="s">
        <v>1391</v>
      </c>
      <c r="F48" s="248" t="s">
        <v>1211</v>
      </c>
      <c r="G48" s="249" t="s">
        <v>1392</v>
      </c>
      <c r="H48" s="250">
        <v>400380002</v>
      </c>
      <c r="I48" s="30">
        <f t="shared" si="0"/>
        <v>3</v>
      </c>
      <c r="J48" s="24">
        <v>3</v>
      </c>
      <c r="K48" s="14">
        <v>7</v>
      </c>
      <c r="L48" s="241">
        <f t="shared" si="1"/>
        <v>13</v>
      </c>
      <c r="M48" s="290">
        <v>1</v>
      </c>
      <c r="N48" s="291">
        <v>1</v>
      </c>
      <c r="O48" s="292">
        <v>1</v>
      </c>
      <c r="P48" s="2">
        <v>3</v>
      </c>
      <c r="R48" s="254">
        <v>84</v>
      </c>
      <c r="S48" s="255">
        <v>84</v>
      </c>
      <c r="T48" s="256">
        <v>84</v>
      </c>
      <c r="U48" s="246">
        <v>252</v>
      </c>
      <c r="V48" s="247">
        <v>1</v>
      </c>
    </row>
    <row r="49" spans="1:22" s="7" customFormat="1" ht="18" customHeight="1" x14ac:dyDescent="0.15">
      <c r="A49" s="10">
        <v>46</v>
      </c>
      <c r="B49" s="11" t="s">
        <v>917</v>
      </c>
      <c r="C49" s="23" t="s">
        <v>6979</v>
      </c>
      <c r="D49" s="8">
        <v>5</v>
      </c>
      <c r="E49" s="12" t="s">
        <v>1393</v>
      </c>
      <c r="F49" s="248" t="s">
        <v>1211</v>
      </c>
      <c r="G49" s="249" t="s">
        <v>1394</v>
      </c>
      <c r="H49" s="250">
        <v>400380003</v>
      </c>
      <c r="I49" s="30">
        <f t="shared" si="0"/>
        <v>0</v>
      </c>
      <c r="J49" s="24">
        <v>0</v>
      </c>
      <c r="K49" s="14">
        <v>1</v>
      </c>
      <c r="L49" s="241">
        <f t="shared" si="1"/>
        <v>1</v>
      </c>
      <c r="M49" s="290">
        <v>0</v>
      </c>
      <c r="N49" s="291">
        <v>0</v>
      </c>
      <c r="O49" s="292">
        <v>1</v>
      </c>
      <c r="P49" s="2">
        <v>1</v>
      </c>
      <c r="R49" s="254">
        <v>84</v>
      </c>
      <c r="S49" s="255">
        <v>84</v>
      </c>
      <c r="T49" s="256">
        <v>84</v>
      </c>
      <c r="U49" s="246">
        <v>252</v>
      </c>
      <c r="V49" s="247">
        <v>1</v>
      </c>
    </row>
    <row r="50" spans="1:22" s="7" customFormat="1" ht="18" customHeight="1" x14ac:dyDescent="0.15">
      <c r="A50" s="10">
        <v>47</v>
      </c>
      <c r="B50" s="11" t="s">
        <v>917</v>
      </c>
      <c r="C50" s="23" t="s">
        <v>6979</v>
      </c>
      <c r="D50" s="8">
        <v>4</v>
      </c>
      <c r="E50" s="12" t="s">
        <v>1395</v>
      </c>
      <c r="F50" s="248" t="s">
        <v>1211</v>
      </c>
      <c r="G50" s="249" t="s">
        <v>1396</v>
      </c>
      <c r="H50" s="250">
        <v>400380004</v>
      </c>
      <c r="I50" s="30">
        <f t="shared" si="0"/>
        <v>10</v>
      </c>
      <c r="J50" s="24">
        <v>10</v>
      </c>
      <c r="K50" s="14">
        <v>2</v>
      </c>
      <c r="L50" s="241">
        <f t="shared" si="1"/>
        <v>22</v>
      </c>
      <c r="M50" s="290">
        <v>1</v>
      </c>
      <c r="N50" s="291">
        <v>1</v>
      </c>
      <c r="O50" s="292">
        <v>1</v>
      </c>
      <c r="P50" s="2">
        <v>3</v>
      </c>
      <c r="R50" s="254">
        <v>84</v>
      </c>
      <c r="S50" s="255">
        <v>84</v>
      </c>
      <c r="T50" s="256">
        <v>84</v>
      </c>
      <c r="U50" s="246">
        <v>252</v>
      </c>
      <c r="V50" s="247">
        <v>1</v>
      </c>
    </row>
    <row r="51" spans="1:22" s="7" customFormat="1" ht="18" customHeight="1" x14ac:dyDescent="0.15">
      <c r="A51" s="10">
        <v>48</v>
      </c>
      <c r="B51" s="11" t="s">
        <v>917</v>
      </c>
      <c r="C51" s="23" t="s">
        <v>6979</v>
      </c>
      <c r="D51" s="8">
        <v>4</v>
      </c>
      <c r="E51" s="12" t="s">
        <v>1397</v>
      </c>
      <c r="F51" s="248" t="s">
        <v>1211</v>
      </c>
      <c r="G51" s="249" t="s">
        <v>6989</v>
      </c>
      <c r="H51" s="250">
        <v>400380005</v>
      </c>
      <c r="I51" s="30">
        <f t="shared" si="0"/>
        <v>0</v>
      </c>
      <c r="J51" s="24">
        <v>0</v>
      </c>
      <c r="K51" s="14">
        <v>5</v>
      </c>
      <c r="L51" s="241">
        <f t="shared" si="1"/>
        <v>5</v>
      </c>
      <c r="M51" s="290">
        <v>0</v>
      </c>
      <c r="N51" s="291">
        <v>0</v>
      </c>
      <c r="O51" s="292">
        <v>1</v>
      </c>
      <c r="P51" s="2">
        <v>1</v>
      </c>
      <c r="R51" s="254">
        <v>84</v>
      </c>
      <c r="S51" s="255">
        <v>84</v>
      </c>
      <c r="T51" s="256">
        <v>84</v>
      </c>
      <c r="U51" s="246">
        <v>252</v>
      </c>
      <c r="V51" s="247">
        <v>1</v>
      </c>
    </row>
    <row r="52" spans="1:22" s="7" customFormat="1" ht="18" customHeight="1" x14ac:dyDescent="0.15">
      <c r="A52" s="10">
        <v>49</v>
      </c>
      <c r="B52" s="11" t="s">
        <v>917</v>
      </c>
      <c r="C52" s="23" t="s">
        <v>6979</v>
      </c>
      <c r="D52" s="8">
        <v>5</v>
      </c>
      <c r="E52" s="12" t="s">
        <v>1398</v>
      </c>
      <c r="F52" s="248" t="s">
        <v>1211</v>
      </c>
      <c r="G52" s="249" t="s">
        <v>1399</v>
      </c>
      <c r="H52" s="250">
        <v>400380006</v>
      </c>
      <c r="I52" s="30">
        <f t="shared" si="0"/>
        <v>5</v>
      </c>
      <c r="J52" s="24">
        <v>5</v>
      </c>
      <c r="K52" s="14">
        <v>6</v>
      </c>
      <c r="L52" s="241">
        <f t="shared" si="1"/>
        <v>16</v>
      </c>
      <c r="M52" s="290">
        <v>1</v>
      </c>
      <c r="N52" s="291">
        <v>1</v>
      </c>
      <c r="O52" s="292">
        <v>1</v>
      </c>
      <c r="P52" s="2">
        <v>3</v>
      </c>
      <c r="R52" s="254">
        <v>84</v>
      </c>
      <c r="S52" s="255">
        <v>84</v>
      </c>
      <c r="T52" s="256">
        <v>84</v>
      </c>
      <c r="U52" s="246">
        <v>252</v>
      </c>
      <c r="V52" s="247">
        <v>1</v>
      </c>
    </row>
    <row r="53" spans="1:22" s="7" customFormat="1" ht="18" customHeight="1" x14ac:dyDescent="0.15">
      <c r="A53" s="10">
        <v>50</v>
      </c>
      <c r="B53" s="11" t="s">
        <v>917</v>
      </c>
      <c r="C53" s="23" t="s">
        <v>6979</v>
      </c>
      <c r="D53" s="8">
        <v>4</v>
      </c>
      <c r="E53" s="12" t="s">
        <v>1400</v>
      </c>
      <c r="F53" s="248" t="s">
        <v>1211</v>
      </c>
      <c r="G53" s="249" t="s">
        <v>1401</v>
      </c>
      <c r="H53" s="250">
        <v>400380007</v>
      </c>
      <c r="I53" s="30">
        <f t="shared" si="0"/>
        <v>6</v>
      </c>
      <c r="J53" s="24">
        <v>6</v>
      </c>
      <c r="K53" s="14">
        <v>3</v>
      </c>
      <c r="L53" s="241">
        <f t="shared" si="1"/>
        <v>15</v>
      </c>
      <c r="M53" s="290">
        <v>1</v>
      </c>
      <c r="N53" s="291">
        <v>1</v>
      </c>
      <c r="O53" s="292">
        <v>1</v>
      </c>
      <c r="P53" s="2">
        <v>3</v>
      </c>
      <c r="R53" s="254">
        <v>84</v>
      </c>
      <c r="S53" s="255">
        <v>84</v>
      </c>
      <c r="T53" s="256">
        <v>84</v>
      </c>
      <c r="U53" s="246">
        <v>252</v>
      </c>
      <c r="V53" s="247">
        <v>1</v>
      </c>
    </row>
    <row r="54" spans="1:22" s="7" customFormat="1" ht="18" customHeight="1" x14ac:dyDescent="0.15">
      <c r="A54" s="10">
        <v>51</v>
      </c>
      <c r="B54" s="11" t="s">
        <v>917</v>
      </c>
      <c r="C54" s="23" t="s">
        <v>6979</v>
      </c>
      <c r="D54" s="8">
        <v>5</v>
      </c>
      <c r="E54" s="12" t="s">
        <v>1402</v>
      </c>
      <c r="F54" s="248" t="s">
        <v>1211</v>
      </c>
      <c r="G54" s="249" t="s">
        <v>6990</v>
      </c>
      <c r="H54" s="250">
        <v>400380010</v>
      </c>
      <c r="I54" s="30">
        <f t="shared" si="0"/>
        <v>25</v>
      </c>
      <c r="J54" s="24">
        <v>25</v>
      </c>
      <c r="K54" s="14">
        <v>18</v>
      </c>
      <c r="L54" s="241">
        <f t="shared" si="1"/>
        <v>68</v>
      </c>
      <c r="M54" s="290">
        <v>3</v>
      </c>
      <c r="N54" s="291">
        <v>3</v>
      </c>
      <c r="O54" s="292">
        <v>2</v>
      </c>
      <c r="P54" s="2">
        <v>8</v>
      </c>
      <c r="R54" s="254">
        <v>84</v>
      </c>
      <c r="S54" s="255">
        <v>84</v>
      </c>
      <c r="T54" s="256">
        <v>84</v>
      </c>
      <c r="U54" s="246">
        <v>252</v>
      </c>
      <c r="V54" s="247">
        <v>1</v>
      </c>
    </row>
    <row r="55" spans="1:22" s="7" customFormat="1" ht="18" customHeight="1" x14ac:dyDescent="0.15">
      <c r="A55" s="10">
        <v>52</v>
      </c>
      <c r="B55" s="11" t="s">
        <v>917</v>
      </c>
      <c r="C55" s="23" t="s">
        <v>6991</v>
      </c>
      <c r="D55" s="8">
        <v>7</v>
      </c>
      <c r="E55" s="12" t="s">
        <v>1025</v>
      </c>
      <c r="F55" s="248" t="s">
        <v>1026</v>
      </c>
      <c r="G55" s="249" t="s">
        <v>252</v>
      </c>
      <c r="H55" s="250">
        <v>400090001</v>
      </c>
      <c r="I55" s="30">
        <f t="shared" si="0"/>
        <v>8</v>
      </c>
      <c r="J55" s="24">
        <v>8</v>
      </c>
      <c r="K55" s="14">
        <v>7</v>
      </c>
      <c r="L55" s="241">
        <f t="shared" si="1"/>
        <v>23</v>
      </c>
      <c r="M55" s="290">
        <v>1</v>
      </c>
      <c r="N55" s="291">
        <v>1</v>
      </c>
      <c r="O55" s="292">
        <v>1</v>
      </c>
      <c r="P55" s="2">
        <v>3</v>
      </c>
      <c r="R55" s="254">
        <v>84</v>
      </c>
      <c r="S55" s="255">
        <v>84</v>
      </c>
      <c r="T55" s="256">
        <v>84</v>
      </c>
      <c r="U55" s="246">
        <v>252</v>
      </c>
      <c r="V55" s="247">
        <v>1</v>
      </c>
    </row>
    <row r="56" spans="1:22" s="7" customFormat="1" ht="18" customHeight="1" x14ac:dyDescent="0.15">
      <c r="A56" s="10">
        <v>53</v>
      </c>
      <c r="B56" s="11" t="s">
        <v>917</v>
      </c>
      <c r="C56" s="23" t="s">
        <v>6991</v>
      </c>
      <c r="D56" s="8">
        <v>7</v>
      </c>
      <c r="E56" s="12" t="s">
        <v>1027</v>
      </c>
      <c r="F56" s="248" t="s">
        <v>1026</v>
      </c>
      <c r="G56" s="249" t="s">
        <v>1028</v>
      </c>
      <c r="H56" s="250">
        <v>400090002</v>
      </c>
      <c r="I56" s="30">
        <f t="shared" si="0"/>
        <v>3</v>
      </c>
      <c r="J56" s="24">
        <v>3</v>
      </c>
      <c r="K56" s="14">
        <v>6</v>
      </c>
      <c r="L56" s="241">
        <f t="shared" si="1"/>
        <v>12</v>
      </c>
      <c r="M56" s="290">
        <v>1</v>
      </c>
      <c r="N56" s="291">
        <v>1</v>
      </c>
      <c r="O56" s="292">
        <v>1</v>
      </c>
      <c r="P56" s="2">
        <v>3</v>
      </c>
      <c r="R56" s="254">
        <v>84</v>
      </c>
      <c r="S56" s="255">
        <v>84</v>
      </c>
      <c r="T56" s="256">
        <v>84</v>
      </c>
      <c r="U56" s="246">
        <v>252</v>
      </c>
      <c r="V56" s="247">
        <v>1</v>
      </c>
    </row>
    <row r="57" spans="1:22" s="7" customFormat="1" ht="18" customHeight="1" x14ac:dyDescent="0.15">
      <c r="A57" s="10">
        <v>54</v>
      </c>
      <c r="B57" s="11" t="s">
        <v>917</v>
      </c>
      <c r="C57" s="23" t="s">
        <v>6991</v>
      </c>
      <c r="D57" s="8">
        <v>7</v>
      </c>
      <c r="E57" s="12" t="s">
        <v>1029</v>
      </c>
      <c r="F57" s="248" t="s">
        <v>1026</v>
      </c>
      <c r="G57" s="249" t="s">
        <v>1030</v>
      </c>
      <c r="H57" s="250">
        <v>400090003</v>
      </c>
      <c r="I57" s="30">
        <f t="shared" si="0"/>
        <v>4</v>
      </c>
      <c r="J57" s="24">
        <v>4</v>
      </c>
      <c r="K57" s="14">
        <v>5</v>
      </c>
      <c r="L57" s="241">
        <f t="shared" si="1"/>
        <v>13</v>
      </c>
      <c r="M57" s="290">
        <v>1</v>
      </c>
      <c r="N57" s="291">
        <v>1</v>
      </c>
      <c r="O57" s="292">
        <v>1</v>
      </c>
      <c r="P57" s="2">
        <v>3</v>
      </c>
      <c r="R57" s="254">
        <v>84</v>
      </c>
      <c r="S57" s="255">
        <v>84</v>
      </c>
      <c r="T57" s="256">
        <v>84</v>
      </c>
      <c r="U57" s="246">
        <v>252</v>
      </c>
      <c r="V57" s="247">
        <v>1</v>
      </c>
    </row>
    <row r="58" spans="1:22" s="7" customFormat="1" ht="18" customHeight="1" x14ac:dyDescent="0.15">
      <c r="A58" s="10">
        <v>55</v>
      </c>
      <c r="B58" s="11" t="s">
        <v>917</v>
      </c>
      <c r="C58" s="23" t="s">
        <v>6991</v>
      </c>
      <c r="D58" s="8">
        <v>7</v>
      </c>
      <c r="E58" s="12" t="s">
        <v>1031</v>
      </c>
      <c r="F58" s="248" t="s">
        <v>1026</v>
      </c>
      <c r="G58" s="249" t="s">
        <v>1032</v>
      </c>
      <c r="H58" s="250">
        <v>400090004</v>
      </c>
      <c r="I58" s="30">
        <f t="shared" si="0"/>
        <v>3</v>
      </c>
      <c r="J58" s="24">
        <v>3</v>
      </c>
      <c r="K58" s="14">
        <v>6</v>
      </c>
      <c r="L58" s="241">
        <f t="shared" si="1"/>
        <v>12</v>
      </c>
      <c r="M58" s="290">
        <v>1</v>
      </c>
      <c r="N58" s="291">
        <v>1</v>
      </c>
      <c r="O58" s="292">
        <v>1</v>
      </c>
      <c r="P58" s="2">
        <v>3</v>
      </c>
      <c r="R58" s="254">
        <v>84</v>
      </c>
      <c r="S58" s="255">
        <v>84</v>
      </c>
      <c r="T58" s="256">
        <v>84</v>
      </c>
      <c r="U58" s="246">
        <v>252</v>
      </c>
      <c r="V58" s="247">
        <v>1</v>
      </c>
    </row>
    <row r="59" spans="1:22" s="7" customFormat="1" ht="18" customHeight="1" x14ac:dyDescent="0.15">
      <c r="A59" s="10">
        <v>56</v>
      </c>
      <c r="B59" s="11" t="s">
        <v>917</v>
      </c>
      <c r="C59" s="23" t="s">
        <v>6991</v>
      </c>
      <c r="D59" s="8">
        <v>7</v>
      </c>
      <c r="E59" s="12" t="s">
        <v>1033</v>
      </c>
      <c r="F59" s="248" t="s">
        <v>1026</v>
      </c>
      <c r="G59" s="249" t="s">
        <v>228</v>
      </c>
      <c r="H59" s="250">
        <v>400090005</v>
      </c>
      <c r="I59" s="30">
        <f t="shared" si="0"/>
        <v>11</v>
      </c>
      <c r="J59" s="24">
        <v>11</v>
      </c>
      <c r="K59" s="14">
        <v>7</v>
      </c>
      <c r="L59" s="241">
        <f t="shared" si="1"/>
        <v>29</v>
      </c>
      <c r="M59" s="290">
        <v>1</v>
      </c>
      <c r="N59" s="291">
        <v>1</v>
      </c>
      <c r="O59" s="292">
        <v>1</v>
      </c>
      <c r="P59" s="2">
        <v>3</v>
      </c>
      <c r="R59" s="254">
        <v>84</v>
      </c>
      <c r="S59" s="255">
        <v>84</v>
      </c>
      <c r="T59" s="256">
        <v>84</v>
      </c>
      <c r="U59" s="246">
        <v>252</v>
      </c>
      <c r="V59" s="247">
        <v>1</v>
      </c>
    </row>
    <row r="60" spans="1:22" s="7" customFormat="1" ht="18" customHeight="1" x14ac:dyDescent="0.15">
      <c r="A60" s="10">
        <v>57</v>
      </c>
      <c r="B60" s="11" t="s">
        <v>917</v>
      </c>
      <c r="C60" s="23" t="s">
        <v>6991</v>
      </c>
      <c r="D60" s="8">
        <v>7</v>
      </c>
      <c r="E60" s="12" t="s">
        <v>962</v>
      </c>
      <c r="F60" s="248" t="s">
        <v>1026</v>
      </c>
      <c r="G60" s="249" t="s">
        <v>1034</v>
      </c>
      <c r="H60" s="250">
        <v>400090006</v>
      </c>
      <c r="I60" s="30">
        <f t="shared" si="0"/>
        <v>7</v>
      </c>
      <c r="J60" s="24">
        <v>7</v>
      </c>
      <c r="K60" s="14">
        <v>11</v>
      </c>
      <c r="L60" s="241">
        <f t="shared" si="1"/>
        <v>25</v>
      </c>
      <c r="M60" s="290">
        <v>1</v>
      </c>
      <c r="N60" s="291">
        <v>1</v>
      </c>
      <c r="O60" s="292">
        <v>1</v>
      </c>
      <c r="P60" s="2">
        <v>3</v>
      </c>
      <c r="R60" s="254">
        <v>84</v>
      </c>
      <c r="S60" s="255">
        <v>84</v>
      </c>
      <c r="T60" s="256">
        <v>84</v>
      </c>
      <c r="U60" s="246">
        <v>252</v>
      </c>
      <c r="V60" s="247">
        <v>1</v>
      </c>
    </row>
    <row r="61" spans="1:22" s="7" customFormat="1" ht="18" customHeight="1" x14ac:dyDescent="0.15">
      <c r="A61" s="10">
        <v>58</v>
      </c>
      <c r="B61" s="11" t="s">
        <v>917</v>
      </c>
      <c r="C61" s="23" t="s">
        <v>6991</v>
      </c>
      <c r="D61" s="8">
        <v>6</v>
      </c>
      <c r="E61" s="12" t="s">
        <v>1052</v>
      </c>
      <c r="F61" s="248" t="s">
        <v>1053</v>
      </c>
      <c r="G61" s="249" t="s">
        <v>1054</v>
      </c>
      <c r="H61" s="250">
        <v>400110001</v>
      </c>
      <c r="I61" s="30">
        <f t="shared" si="0"/>
        <v>8</v>
      </c>
      <c r="J61" s="24">
        <v>8</v>
      </c>
      <c r="K61" s="14">
        <v>3</v>
      </c>
      <c r="L61" s="241">
        <f t="shared" si="1"/>
        <v>19</v>
      </c>
      <c r="M61" s="290">
        <v>1</v>
      </c>
      <c r="N61" s="291">
        <v>1</v>
      </c>
      <c r="O61" s="292">
        <v>1</v>
      </c>
      <c r="P61" s="2">
        <v>3</v>
      </c>
      <c r="R61" s="254">
        <v>84</v>
      </c>
      <c r="S61" s="255">
        <v>84</v>
      </c>
      <c r="T61" s="256">
        <v>84</v>
      </c>
      <c r="U61" s="246">
        <v>252</v>
      </c>
      <c r="V61" s="247">
        <v>1</v>
      </c>
    </row>
    <row r="62" spans="1:22" s="7" customFormat="1" ht="18" customHeight="1" x14ac:dyDescent="0.15">
      <c r="A62" s="10">
        <v>59</v>
      </c>
      <c r="B62" s="11" t="s">
        <v>917</v>
      </c>
      <c r="C62" s="23" t="s">
        <v>6991</v>
      </c>
      <c r="D62" s="8">
        <v>6</v>
      </c>
      <c r="E62" s="12" t="s">
        <v>1055</v>
      </c>
      <c r="F62" s="248" t="s">
        <v>1053</v>
      </c>
      <c r="G62" s="249" t="s">
        <v>1056</v>
      </c>
      <c r="H62" s="250">
        <v>400110002</v>
      </c>
      <c r="I62" s="30">
        <f t="shared" si="0"/>
        <v>5</v>
      </c>
      <c r="J62" s="24">
        <v>5</v>
      </c>
      <c r="K62" s="14">
        <v>6</v>
      </c>
      <c r="L62" s="241">
        <f t="shared" si="1"/>
        <v>16</v>
      </c>
      <c r="M62" s="290">
        <v>1</v>
      </c>
      <c r="N62" s="291">
        <v>1</v>
      </c>
      <c r="O62" s="292">
        <v>1</v>
      </c>
      <c r="P62" s="2">
        <v>3</v>
      </c>
      <c r="R62" s="254">
        <v>84</v>
      </c>
      <c r="S62" s="255">
        <v>84</v>
      </c>
      <c r="T62" s="256">
        <v>84</v>
      </c>
      <c r="U62" s="246">
        <v>252</v>
      </c>
      <c r="V62" s="247">
        <v>1</v>
      </c>
    </row>
    <row r="63" spans="1:22" s="7" customFormat="1" ht="18" customHeight="1" x14ac:dyDescent="0.15">
      <c r="A63" s="10">
        <v>60</v>
      </c>
      <c r="B63" s="11" t="s">
        <v>917</v>
      </c>
      <c r="C63" s="23" t="s">
        <v>6991</v>
      </c>
      <c r="D63" s="8">
        <v>6</v>
      </c>
      <c r="E63" s="12" t="s">
        <v>1057</v>
      </c>
      <c r="F63" s="248" t="s">
        <v>1053</v>
      </c>
      <c r="G63" s="249" t="s">
        <v>649</v>
      </c>
      <c r="H63" s="250">
        <v>400110003</v>
      </c>
      <c r="I63" s="30">
        <f t="shared" si="0"/>
        <v>5</v>
      </c>
      <c r="J63" s="24">
        <v>5</v>
      </c>
      <c r="K63" s="14">
        <v>3</v>
      </c>
      <c r="L63" s="241">
        <f t="shared" si="1"/>
        <v>13</v>
      </c>
      <c r="M63" s="290">
        <v>1</v>
      </c>
      <c r="N63" s="291">
        <v>1</v>
      </c>
      <c r="O63" s="292">
        <v>1</v>
      </c>
      <c r="P63" s="2">
        <v>3</v>
      </c>
      <c r="R63" s="254">
        <v>84</v>
      </c>
      <c r="S63" s="255">
        <v>84</v>
      </c>
      <c r="T63" s="256">
        <v>84</v>
      </c>
      <c r="U63" s="246">
        <v>252</v>
      </c>
      <c r="V63" s="247">
        <v>1</v>
      </c>
    </row>
    <row r="64" spans="1:22" s="7" customFormat="1" ht="18" customHeight="1" x14ac:dyDescent="0.15">
      <c r="A64" s="10">
        <v>61</v>
      </c>
      <c r="B64" s="11" t="s">
        <v>917</v>
      </c>
      <c r="C64" s="23" t="s">
        <v>6991</v>
      </c>
      <c r="D64" s="8">
        <v>6</v>
      </c>
      <c r="E64" s="12" t="s">
        <v>1058</v>
      </c>
      <c r="F64" s="248" t="s">
        <v>1053</v>
      </c>
      <c r="G64" s="249" t="s">
        <v>1059</v>
      </c>
      <c r="H64" s="250">
        <v>400110006</v>
      </c>
      <c r="I64" s="30">
        <f t="shared" si="0"/>
        <v>5</v>
      </c>
      <c r="J64" s="24">
        <v>5</v>
      </c>
      <c r="K64" s="14">
        <v>1</v>
      </c>
      <c r="L64" s="241">
        <f t="shared" si="1"/>
        <v>11</v>
      </c>
      <c r="M64" s="290">
        <v>1</v>
      </c>
      <c r="N64" s="291">
        <v>1</v>
      </c>
      <c r="O64" s="292">
        <v>1</v>
      </c>
      <c r="P64" s="2">
        <v>3</v>
      </c>
      <c r="R64" s="254">
        <v>84</v>
      </c>
      <c r="S64" s="255">
        <v>84</v>
      </c>
      <c r="T64" s="256">
        <v>84</v>
      </c>
      <c r="U64" s="246">
        <v>252</v>
      </c>
      <c r="V64" s="247">
        <v>1</v>
      </c>
    </row>
    <row r="65" spans="1:22" s="7" customFormat="1" ht="18" customHeight="1" x14ac:dyDescent="0.15">
      <c r="A65" s="10">
        <v>62</v>
      </c>
      <c r="B65" s="11" t="s">
        <v>917</v>
      </c>
      <c r="C65" s="23" t="s">
        <v>6991</v>
      </c>
      <c r="D65" s="8">
        <v>6</v>
      </c>
      <c r="E65" s="12" t="s">
        <v>1060</v>
      </c>
      <c r="F65" s="248" t="s">
        <v>1053</v>
      </c>
      <c r="G65" s="249" t="s">
        <v>6989</v>
      </c>
      <c r="H65" s="250">
        <v>400110007</v>
      </c>
      <c r="I65" s="30">
        <f t="shared" si="0"/>
        <v>0</v>
      </c>
      <c r="J65" s="24">
        <v>0</v>
      </c>
      <c r="K65" s="14">
        <v>3</v>
      </c>
      <c r="L65" s="241">
        <f t="shared" si="1"/>
        <v>3</v>
      </c>
      <c r="M65" s="290">
        <v>0</v>
      </c>
      <c r="N65" s="291">
        <v>0</v>
      </c>
      <c r="O65" s="292">
        <v>1</v>
      </c>
      <c r="P65" s="2">
        <v>1</v>
      </c>
      <c r="R65" s="254">
        <v>84</v>
      </c>
      <c r="S65" s="255">
        <v>84</v>
      </c>
      <c r="T65" s="256">
        <v>84</v>
      </c>
      <c r="U65" s="246">
        <v>252</v>
      </c>
      <c r="V65" s="247">
        <v>1</v>
      </c>
    </row>
    <row r="66" spans="1:22" s="7" customFormat="1" ht="18" customHeight="1" x14ac:dyDescent="0.15">
      <c r="A66" s="10">
        <v>63</v>
      </c>
      <c r="B66" s="11" t="s">
        <v>917</v>
      </c>
      <c r="C66" s="23" t="s">
        <v>6991</v>
      </c>
      <c r="D66" s="8">
        <v>6</v>
      </c>
      <c r="E66" s="12" t="s">
        <v>982</v>
      </c>
      <c r="F66" s="248" t="s">
        <v>1053</v>
      </c>
      <c r="G66" s="249" t="s">
        <v>1061</v>
      </c>
      <c r="H66" s="250">
        <v>400110009</v>
      </c>
      <c r="I66" s="30">
        <f t="shared" si="0"/>
        <v>3</v>
      </c>
      <c r="J66" s="24">
        <v>3</v>
      </c>
      <c r="K66" s="14">
        <v>4</v>
      </c>
      <c r="L66" s="241">
        <f t="shared" si="1"/>
        <v>10</v>
      </c>
      <c r="M66" s="290">
        <v>1</v>
      </c>
      <c r="N66" s="291">
        <v>1</v>
      </c>
      <c r="O66" s="292">
        <v>1</v>
      </c>
      <c r="P66" s="2">
        <v>3</v>
      </c>
      <c r="R66" s="254">
        <v>84</v>
      </c>
      <c r="S66" s="255">
        <v>84</v>
      </c>
      <c r="T66" s="256">
        <v>84</v>
      </c>
      <c r="U66" s="246">
        <v>252</v>
      </c>
      <c r="V66" s="247">
        <v>1</v>
      </c>
    </row>
    <row r="67" spans="1:22" s="7" customFormat="1" ht="18" customHeight="1" x14ac:dyDescent="0.15">
      <c r="A67" s="10">
        <v>64</v>
      </c>
      <c r="B67" s="11" t="s">
        <v>917</v>
      </c>
      <c r="C67" s="23" t="s">
        <v>6991</v>
      </c>
      <c r="D67" s="8">
        <v>4</v>
      </c>
      <c r="E67" s="12" t="s">
        <v>1062</v>
      </c>
      <c r="F67" s="248" t="s">
        <v>1063</v>
      </c>
      <c r="G67" s="249" t="s">
        <v>6992</v>
      </c>
      <c r="H67" s="250">
        <v>400120001</v>
      </c>
      <c r="I67" s="30">
        <f t="shared" si="0"/>
        <v>5</v>
      </c>
      <c r="J67" s="24">
        <v>5</v>
      </c>
      <c r="K67" s="14">
        <v>8</v>
      </c>
      <c r="L67" s="241">
        <f t="shared" si="1"/>
        <v>18</v>
      </c>
      <c r="M67" s="290">
        <v>1</v>
      </c>
      <c r="N67" s="291">
        <v>1</v>
      </c>
      <c r="O67" s="292">
        <v>1</v>
      </c>
      <c r="P67" s="2">
        <v>3</v>
      </c>
      <c r="R67" s="254">
        <v>84</v>
      </c>
      <c r="S67" s="255">
        <v>84</v>
      </c>
      <c r="T67" s="256">
        <v>84</v>
      </c>
      <c r="U67" s="246">
        <v>252</v>
      </c>
      <c r="V67" s="247">
        <v>1</v>
      </c>
    </row>
    <row r="68" spans="1:22" s="7" customFormat="1" ht="18" customHeight="1" x14ac:dyDescent="0.15">
      <c r="A68" s="10">
        <v>65</v>
      </c>
      <c r="B68" s="11" t="s">
        <v>917</v>
      </c>
      <c r="C68" s="23" t="s">
        <v>6991</v>
      </c>
      <c r="D68" s="8">
        <v>4</v>
      </c>
      <c r="E68" s="12" t="s">
        <v>1064</v>
      </c>
      <c r="F68" s="248" t="s">
        <v>1063</v>
      </c>
      <c r="G68" s="249" t="s">
        <v>1065</v>
      </c>
      <c r="H68" s="250">
        <v>400120002</v>
      </c>
      <c r="I68" s="30">
        <f t="shared" ref="I68:I131" si="2">J68</f>
        <v>24</v>
      </c>
      <c r="J68" s="24">
        <v>24</v>
      </c>
      <c r="K68" s="14">
        <v>8</v>
      </c>
      <c r="L68" s="241">
        <f t="shared" ref="L68:L131" si="3">I68+J68+K68</f>
        <v>56</v>
      </c>
      <c r="M68" s="290">
        <v>2</v>
      </c>
      <c r="N68" s="291">
        <v>2</v>
      </c>
      <c r="O68" s="292">
        <v>1</v>
      </c>
      <c r="P68" s="2">
        <v>5</v>
      </c>
      <c r="R68" s="254">
        <v>84</v>
      </c>
      <c r="S68" s="255">
        <v>84</v>
      </c>
      <c r="T68" s="256">
        <v>84</v>
      </c>
      <c r="U68" s="246">
        <v>252</v>
      </c>
      <c r="V68" s="247">
        <v>1</v>
      </c>
    </row>
    <row r="69" spans="1:22" s="7" customFormat="1" ht="18" customHeight="1" x14ac:dyDescent="0.15">
      <c r="A69" s="10">
        <v>66</v>
      </c>
      <c r="B69" s="11" t="s">
        <v>917</v>
      </c>
      <c r="C69" s="23" t="s">
        <v>6991</v>
      </c>
      <c r="D69" s="8">
        <v>4</v>
      </c>
      <c r="E69" s="12" t="s">
        <v>1066</v>
      </c>
      <c r="F69" s="248" t="s">
        <v>1063</v>
      </c>
      <c r="G69" s="249" t="s">
        <v>1067</v>
      </c>
      <c r="H69" s="250">
        <v>400120003</v>
      </c>
      <c r="I69" s="30">
        <f t="shared" si="2"/>
        <v>9</v>
      </c>
      <c r="J69" s="24">
        <v>9</v>
      </c>
      <c r="K69" s="14">
        <v>5</v>
      </c>
      <c r="L69" s="241">
        <f t="shared" si="3"/>
        <v>23</v>
      </c>
      <c r="M69" s="290">
        <v>1</v>
      </c>
      <c r="N69" s="291">
        <v>1</v>
      </c>
      <c r="O69" s="292">
        <v>1</v>
      </c>
      <c r="P69" s="2">
        <v>3</v>
      </c>
      <c r="R69" s="254">
        <v>84</v>
      </c>
      <c r="S69" s="255">
        <v>84</v>
      </c>
      <c r="T69" s="256">
        <v>84</v>
      </c>
      <c r="U69" s="246">
        <v>252</v>
      </c>
      <c r="V69" s="247">
        <v>1</v>
      </c>
    </row>
    <row r="70" spans="1:22" s="7" customFormat="1" ht="18" customHeight="1" x14ac:dyDescent="0.15">
      <c r="A70" s="10">
        <v>67</v>
      </c>
      <c r="B70" s="11" t="s">
        <v>917</v>
      </c>
      <c r="C70" s="23" t="s">
        <v>6991</v>
      </c>
      <c r="D70" s="8">
        <v>4</v>
      </c>
      <c r="E70" s="12" t="s">
        <v>1064</v>
      </c>
      <c r="F70" s="248" t="s">
        <v>1063</v>
      </c>
      <c r="G70" s="249" t="s">
        <v>6993</v>
      </c>
      <c r="H70" s="250">
        <v>400120005</v>
      </c>
      <c r="I70" s="30">
        <f t="shared" si="2"/>
        <v>8</v>
      </c>
      <c r="J70" s="24">
        <v>8</v>
      </c>
      <c r="K70" s="14">
        <v>9</v>
      </c>
      <c r="L70" s="241">
        <f t="shared" si="3"/>
        <v>25</v>
      </c>
      <c r="M70" s="290">
        <v>1</v>
      </c>
      <c r="N70" s="291">
        <v>1</v>
      </c>
      <c r="O70" s="292">
        <v>1</v>
      </c>
      <c r="P70" s="2">
        <v>3</v>
      </c>
      <c r="R70" s="254">
        <v>84</v>
      </c>
      <c r="S70" s="255">
        <v>84</v>
      </c>
      <c r="T70" s="256">
        <v>84</v>
      </c>
      <c r="U70" s="246">
        <v>252</v>
      </c>
      <c r="V70" s="247">
        <v>1</v>
      </c>
    </row>
    <row r="71" spans="1:22" s="7" customFormat="1" ht="18" customHeight="1" x14ac:dyDescent="0.15">
      <c r="A71" s="10">
        <v>68</v>
      </c>
      <c r="B71" s="11" t="s">
        <v>917</v>
      </c>
      <c r="C71" s="23" t="s">
        <v>6991</v>
      </c>
      <c r="D71" s="8">
        <v>4</v>
      </c>
      <c r="E71" s="12" t="s">
        <v>1149</v>
      </c>
      <c r="F71" s="248" t="s">
        <v>1063</v>
      </c>
      <c r="G71" s="249" t="s">
        <v>649</v>
      </c>
      <c r="H71" s="250">
        <v>400200002</v>
      </c>
      <c r="I71" s="30">
        <f t="shared" si="2"/>
        <v>1</v>
      </c>
      <c r="J71" s="24">
        <v>1</v>
      </c>
      <c r="K71" s="14">
        <v>1</v>
      </c>
      <c r="L71" s="241">
        <f t="shared" si="3"/>
        <v>3</v>
      </c>
      <c r="M71" s="290">
        <v>1</v>
      </c>
      <c r="N71" s="291">
        <v>1</v>
      </c>
      <c r="O71" s="292">
        <v>1</v>
      </c>
      <c r="P71" s="2">
        <v>3</v>
      </c>
      <c r="R71" s="254">
        <v>84</v>
      </c>
      <c r="S71" s="255">
        <v>84</v>
      </c>
      <c r="T71" s="256">
        <v>84</v>
      </c>
      <c r="U71" s="246">
        <v>252</v>
      </c>
      <c r="V71" s="247">
        <v>1</v>
      </c>
    </row>
    <row r="72" spans="1:22" s="7" customFormat="1" ht="18" customHeight="1" x14ac:dyDescent="0.15">
      <c r="A72" s="10">
        <v>69</v>
      </c>
      <c r="B72" s="11" t="s">
        <v>917</v>
      </c>
      <c r="C72" s="23" t="s">
        <v>6991</v>
      </c>
      <c r="D72" s="8">
        <v>4</v>
      </c>
      <c r="E72" s="12" t="s">
        <v>1150</v>
      </c>
      <c r="F72" s="248" t="s">
        <v>1063</v>
      </c>
      <c r="G72" s="249" t="s">
        <v>1151</v>
      </c>
      <c r="H72" s="250">
        <v>400200003</v>
      </c>
      <c r="I72" s="30">
        <f t="shared" si="2"/>
        <v>4</v>
      </c>
      <c r="J72" s="24">
        <v>4</v>
      </c>
      <c r="K72" s="14">
        <v>5</v>
      </c>
      <c r="L72" s="241">
        <f t="shared" si="3"/>
        <v>13</v>
      </c>
      <c r="M72" s="290">
        <v>1</v>
      </c>
      <c r="N72" s="291">
        <v>1</v>
      </c>
      <c r="O72" s="292">
        <v>1</v>
      </c>
      <c r="P72" s="2">
        <v>3</v>
      </c>
      <c r="R72" s="254">
        <v>84</v>
      </c>
      <c r="S72" s="255">
        <v>84</v>
      </c>
      <c r="T72" s="256">
        <v>84</v>
      </c>
      <c r="U72" s="246">
        <v>252</v>
      </c>
      <c r="V72" s="247">
        <v>1</v>
      </c>
    </row>
    <row r="73" spans="1:22" s="7" customFormat="1" ht="18" customHeight="1" x14ac:dyDescent="0.15">
      <c r="A73" s="10">
        <v>70</v>
      </c>
      <c r="B73" s="11" t="s">
        <v>917</v>
      </c>
      <c r="C73" s="23" t="s">
        <v>6991</v>
      </c>
      <c r="D73" s="8">
        <v>4</v>
      </c>
      <c r="E73" s="12" t="s">
        <v>1152</v>
      </c>
      <c r="F73" s="248" t="s">
        <v>1063</v>
      </c>
      <c r="G73" s="249" t="s">
        <v>568</v>
      </c>
      <c r="H73" s="250">
        <v>400200004</v>
      </c>
      <c r="I73" s="30">
        <f t="shared" si="2"/>
        <v>5</v>
      </c>
      <c r="J73" s="24">
        <v>5</v>
      </c>
      <c r="K73" s="14">
        <v>9</v>
      </c>
      <c r="L73" s="241">
        <f t="shared" si="3"/>
        <v>19</v>
      </c>
      <c r="M73" s="290">
        <v>1</v>
      </c>
      <c r="N73" s="291">
        <v>1</v>
      </c>
      <c r="O73" s="292">
        <v>1</v>
      </c>
      <c r="P73" s="2">
        <v>3</v>
      </c>
      <c r="R73" s="254">
        <v>84</v>
      </c>
      <c r="S73" s="255">
        <v>84</v>
      </c>
      <c r="T73" s="256">
        <v>84</v>
      </c>
      <c r="U73" s="246">
        <v>252</v>
      </c>
      <c r="V73" s="247">
        <v>1</v>
      </c>
    </row>
    <row r="74" spans="1:22" s="7" customFormat="1" ht="18" customHeight="1" x14ac:dyDescent="0.15">
      <c r="A74" s="10">
        <v>71</v>
      </c>
      <c r="B74" s="11" t="s">
        <v>917</v>
      </c>
      <c r="C74" s="23" t="s">
        <v>6991</v>
      </c>
      <c r="D74" s="8">
        <v>4</v>
      </c>
      <c r="E74" s="12" t="s">
        <v>1153</v>
      </c>
      <c r="F74" s="248" t="s">
        <v>1063</v>
      </c>
      <c r="G74" s="249" t="s">
        <v>746</v>
      </c>
      <c r="H74" s="250">
        <v>400200006</v>
      </c>
      <c r="I74" s="30">
        <f t="shared" si="2"/>
        <v>12</v>
      </c>
      <c r="J74" s="24">
        <v>12</v>
      </c>
      <c r="K74" s="14">
        <v>4</v>
      </c>
      <c r="L74" s="241">
        <f t="shared" si="3"/>
        <v>28</v>
      </c>
      <c r="M74" s="290">
        <v>1</v>
      </c>
      <c r="N74" s="291">
        <v>1</v>
      </c>
      <c r="O74" s="292">
        <v>1</v>
      </c>
      <c r="P74" s="2">
        <v>3</v>
      </c>
      <c r="R74" s="254">
        <v>84</v>
      </c>
      <c r="S74" s="255">
        <v>84</v>
      </c>
      <c r="T74" s="256">
        <v>84</v>
      </c>
      <c r="U74" s="246">
        <v>252</v>
      </c>
      <c r="V74" s="247">
        <v>1</v>
      </c>
    </row>
    <row r="75" spans="1:22" s="7" customFormat="1" ht="18" customHeight="1" x14ac:dyDescent="0.15">
      <c r="A75" s="10">
        <v>72</v>
      </c>
      <c r="B75" s="11" t="s">
        <v>917</v>
      </c>
      <c r="C75" s="23" t="s">
        <v>6991</v>
      </c>
      <c r="D75" s="8">
        <v>4</v>
      </c>
      <c r="E75" s="12" t="s">
        <v>1154</v>
      </c>
      <c r="F75" s="248" t="s">
        <v>1063</v>
      </c>
      <c r="G75" s="249" t="s">
        <v>1155</v>
      </c>
      <c r="H75" s="250">
        <v>400200007</v>
      </c>
      <c r="I75" s="30">
        <f t="shared" si="2"/>
        <v>11</v>
      </c>
      <c r="J75" s="24">
        <v>11</v>
      </c>
      <c r="K75" s="14">
        <v>25</v>
      </c>
      <c r="L75" s="241">
        <f t="shared" si="3"/>
        <v>47</v>
      </c>
      <c r="M75" s="290">
        <v>1</v>
      </c>
      <c r="N75" s="291">
        <v>1</v>
      </c>
      <c r="O75" s="292">
        <v>3</v>
      </c>
      <c r="P75" s="2">
        <v>5</v>
      </c>
      <c r="R75" s="254">
        <v>84</v>
      </c>
      <c r="S75" s="255">
        <v>84</v>
      </c>
      <c r="T75" s="256">
        <v>84</v>
      </c>
      <c r="U75" s="246">
        <v>252</v>
      </c>
      <c r="V75" s="247">
        <v>1</v>
      </c>
    </row>
    <row r="76" spans="1:22" s="7" customFormat="1" ht="18" customHeight="1" x14ac:dyDescent="0.15">
      <c r="A76" s="10">
        <v>73</v>
      </c>
      <c r="B76" s="11" t="s">
        <v>917</v>
      </c>
      <c r="C76" s="23" t="s">
        <v>6991</v>
      </c>
      <c r="D76" s="8">
        <v>9</v>
      </c>
      <c r="E76" s="12" t="s">
        <v>1221</v>
      </c>
      <c r="F76" s="248" t="s">
        <v>1063</v>
      </c>
      <c r="G76" s="249" t="s">
        <v>330</v>
      </c>
      <c r="H76" s="250">
        <v>400240001</v>
      </c>
      <c r="I76" s="30">
        <f t="shared" si="2"/>
        <v>5</v>
      </c>
      <c r="J76" s="24">
        <v>5</v>
      </c>
      <c r="K76" s="14">
        <v>4</v>
      </c>
      <c r="L76" s="241">
        <f t="shared" si="3"/>
        <v>14</v>
      </c>
      <c r="M76" s="290">
        <v>1</v>
      </c>
      <c r="N76" s="291">
        <v>1</v>
      </c>
      <c r="O76" s="292">
        <v>1</v>
      </c>
      <c r="P76" s="2">
        <v>3</v>
      </c>
      <c r="R76" s="254">
        <v>84</v>
      </c>
      <c r="S76" s="255">
        <v>84</v>
      </c>
      <c r="T76" s="256">
        <v>84</v>
      </c>
      <c r="U76" s="246">
        <v>252</v>
      </c>
      <c r="V76" s="247">
        <v>1</v>
      </c>
    </row>
    <row r="77" spans="1:22" s="7" customFormat="1" ht="18" customHeight="1" x14ac:dyDescent="0.15">
      <c r="A77" s="10">
        <v>74</v>
      </c>
      <c r="B77" s="11" t="s">
        <v>917</v>
      </c>
      <c r="C77" s="23" t="s">
        <v>6991</v>
      </c>
      <c r="D77" s="8">
        <v>8</v>
      </c>
      <c r="E77" s="12" t="s">
        <v>1222</v>
      </c>
      <c r="F77" s="248" t="s">
        <v>1063</v>
      </c>
      <c r="G77" s="249" t="s">
        <v>6994</v>
      </c>
      <c r="H77" s="250">
        <v>400240002</v>
      </c>
      <c r="I77" s="30">
        <f t="shared" si="2"/>
        <v>8</v>
      </c>
      <c r="J77" s="24">
        <v>8</v>
      </c>
      <c r="K77" s="14">
        <v>7</v>
      </c>
      <c r="L77" s="241">
        <f t="shared" si="3"/>
        <v>23</v>
      </c>
      <c r="M77" s="290">
        <v>1</v>
      </c>
      <c r="N77" s="291">
        <v>1</v>
      </c>
      <c r="O77" s="292">
        <v>1</v>
      </c>
      <c r="P77" s="2">
        <v>3</v>
      </c>
      <c r="R77" s="254">
        <v>84</v>
      </c>
      <c r="S77" s="255">
        <v>84</v>
      </c>
      <c r="T77" s="256">
        <v>84</v>
      </c>
      <c r="U77" s="246">
        <v>252</v>
      </c>
      <c r="V77" s="247">
        <v>1</v>
      </c>
    </row>
    <row r="78" spans="1:22" s="7" customFormat="1" ht="18" customHeight="1" x14ac:dyDescent="0.15">
      <c r="A78" s="10">
        <v>75</v>
      </c>
      <c r="B78" s="11" t="s">
        <v>917</v>
      </c>
      <c r="C78" s="23" t="s">
        <v>6991</v>
      </c>
      <c r="D78" s="8">
        <v>8</v>
      </c>
      <c r="E78" s="12" t="s">
        <v>1223</v>
      </c>
      <c r="F78" s="248" t="s">
        <v>1063</v>
      </c>
      <c r="G78" s="249" t="s">
        <v>6995</v>
      </c>
      <c r="H78" s="250">
        <v>400240003</v>
      </c>
      <c r="I78" s="30">
        <f t="shared" si="2"/>
        <v>8</v>
      </c>
      <c r="J78" s="24">
        <v>8</v>
      </c>
      <c r="K78" s="14">
        <v>6</v>
      </c>
      <c r="L78" s="241">
        <f t="shared" si="3"/>
        <v>22</v>
      </c>
      <c r="M78" s="290">
        <v>1</v>
      </c>
      <c r="N78" s="291">
        <v>1</v>
      </c>
      <c r="O78" s="292">
        <v>1</v>
      </c>
      <c r="P78" s="2">
        <v>3</v>
      </c>
      <c r="R78" s="254">
        <v>84</v>
      </c>
      <c r="S78" s="255">
        <v>84</v>
      </c>
      <c r="T78" s="256">
        <v>84</v>
      </c>
      <c r="U78" s="246">
        <v>252</v>
      </c>
      <c r="V78" s="247">
        <v>1</v>
      </c>
    </row>
    <row r="79" spans="1:22" s="7" customFormat="1" ht="18" customHeight="1" x14ac:dyDescent="0.15">
      <c r="A79" s="10">
        <v>76</v>
      </c>
      <c r="B79" s="11" t="s">
        <v>917</v>
      </c>
      <c r="C79" s="23" t="s">
        <v>6991</v>
      </c>
      <c r="D79" s="8">
        <v>8</v>
      </c>
      <c r="E79" s="12" t="s">
        <v>1224</v>
      </c>
      <c r="F79" s="248" t="s">
        <v>1063</v>
      </c>
      <c r="G79" s="249" t="s">
        <v>1225</v>
      </c>
      <c r="H79" s="250">
        <v>400240004</v>
      </c>
      <c r="I79" s="30">
        <f t="shared" si="2"/>
        <v>0</v>
      </c>
      <c r="J79" s="24">
        <v>0</v>
      </c>
      <c r="K79" s="14">
        <v>2</v>
      </c>
      <c r="L79" s="241">
        <f t="shared" si="3"/>
        <v>2</v>
      </c>
      <c r="M79" s="290">
        <v>0</v>
      </c>
      <c r="N79" s="291">
        <v>0</v>
      </c>
      <c r="O79" s="292">
        <v>1</v>
      </c>
      <c r="P79" s="2">
        <v>1</v>
      </c>
      <c r="R79" s="254">
        <v>84</v>
      </c>
      <c r="S79" s="255">
        <v>84</v>
      </c>
      <c r="T79" s="256">
        <v>84</v>
      </c>
      <c r="U79" s="246">
        <v>252</v>
      </c>
      <c r="V79" s="247">
        <v>1</v>
      </c>
    </row>
    <row r="80" spans="1:22" s="7" customFormat="1" ht="18" customHeight="1" x14ac:dyDescent="0.15">
      <c r="A80" s="10">
        <v>77</v>
      </c>
      <c r="B80" s="11" t="s">
        <v>917</v>
      </c>
      <c r="C80" s="23" t="s">
        <v>6991</v>
      </c>
      <c r="D80" s="8">
        <v>8</v>
      </c>
      <c r="E80" s="12" t="s">
        <v>1226</v>
      </c>
      <c r="F80" s="248" t="s">
        <v>1063</v>
      </c>
      <c r="G80" s="249" t="s">
        <v>6996</v>
      </c>
      <c r="H80" s="250">
        <v>400240005</v>
      </c>
      <c r="I80" s="30">
        <f t="shared" si="2"/>
        <v>4</v>
      </c>
      <c r="J80" s="24">
        <v>4</v>
      </c>
      <c r="K80" s="14">
        <v>7</v>
      </c>
      <c r="L80" s="241">
        <f t="shared" si="3"/>
        <v>15</v>
      </c>
      <c r="M80" s="290">
        <v>1</v>
      </c>
      <c r="N80" s="291">
        <v>1</v>
      </c>
      <c r="O80" s="292">
        <v>1</v>
      </c>
      <c r="P80" s="2">
        <v>3</v>
      </c>
      <c r="R80" s="254">
        <v>84</v>
      </c>
      <c r="S80" s="255">
        <v>84</v>
      </c>
      <c r="T80" s="256">
        <v>84</v>
      </c>
      <c r="U80" s="246">
        <v>252</v>
      </c>
      <c r="V80" s="247">
        <v>1</v>
      </c>
    </row>
    <row r="81" spans="1:22" s="7" customFormat="1" ht="18" customHeight="1" x14ac:dyDescent="0.15">
      <c r="A81" s="10">
        <v>78</v>
      </c>
      <c r="B81" s="11" t="s">
        <v>917</v>
      </c>
      <c r="C81" s="23" t="s">
        <v>6991</v>
      </c>
      <c r="D81" s="8">
        <v>8</v>
      </c>
      <c r="E81" s="12" t="s">
        <v>1227</v>
      </c>
      <c r="F81" s="248" t="s">
        <v>1063</v>
      </c>
      <c r="G81" s="249" t="s">
        <v>1228</v>
      </c>
      <c r="H81" s="250">
        <v>400240006</v>
      </c>
      <c r="I81" s="30">
        <f t="shared" si="2"/>
        <v>3</v>
      </c>
      <c r="J81" s="24">
        <v>3</v>
      </c>
      <c r="K81" s="14">
        <v>4</v>
      </c>
      <c r="L81" s="241">
        <f t="shared" si="3"/>
        <v>10</v>
      </c>
      <c r="M81" s="290">
        <v>1</v>
      </c>
      <c r="N81" s="291">
        <v>1</v>
      </c>
      <c r="O81" s="292">
        <v>1</v>
      </c>
      <c r="P81" s="2">
        <v>3</v>
      </c>
      <c r="R81" s="254">
        <v>84</v>
      </c>
      <c r="S81" s="255">
        <v>84</v>
      </c>
      <c r="T81" s="256">
        <v>84</v>
      </c>
      <c r="U81" s="246">
        <v>252</v>
      </c>
      <c r="V81" s="247">
        <v>1</v>
      </c>
    </row>
    <row r="82" spans="1:22" s="7" customFormat="1" ht="18" customHeight="1" x14ac:dyDescent="0.15">
      <c r="A82" s="10">
        <v>79</v>
      </c>
      <c r="B82" s="11" t="s">
        <v>917</v>
      </c>
      <c r="C82" s="23" t="s">
        <v>6991</v>
      </c>
      <c r="D82" s="8">
        <v>8</v>
      </c>
      <c r="E82" s="12" t="s">
        <v>1229</v>
      </c>
      <c r="F82" s="248" t="s">
        <v>1063</v>
      </c>
      <c r="G82" s="249" t="s">
        <v>6997</v>
      </c>
      <c r="H82" s="250">
        <v>400240007</v>
      </c>
      <c r="I82" s="30">
        <f t="shared" si="2"/>
        <v>4</v>
      </c>
      <c r="J82" s="24">
        <v>4</v>
      </c>
      <c r="K82" s="14">
        <v>3</v>
      </c>
      <c r="L82" s="241">
        <f t="shared" si="3"/>
        <v>11</v>
      </c>
      <c r="M82" s="290">
        <v>1</v>
      </c>
      <c r="N82" s="291">
        <v>1</v>
      </c>
      <c r="O82" s="292">
        <v>1</v>
      </c>
      <c r="P82" s="2">
        <v>3</v>
      </c>
      <c r="R82" s="254">
        <v>84</v>
      </c>
      <c r="S82" s="255">
        <v>84</v>
      </c>
      <c r="T82" s="256">
        <v>84</v>
      </c>
      <c r="U82" s="246">
        <v>252</v>
      </c>
      <c r="V82" s="247">
        <v>1</v>
      </c>
    </row>
    <row r="83" spans="1:22" s="7" customFormat="1" ht="18" customHeight="1" x14ac:dyDescent="0.15">
      <c r="A83" s="10">
        <v>80</v>
      </c>
      <c r="B83" s="11" t="s">
        <v>917</v>
      </c>
      <c r="C83" s="23" t="s">
        <v>6991</v>
      </c>
      <c r="D83" s="8">
        <v>9</v>
      </c>
      <c r="E83" s="12" t="s">
        <v>1230</v>
      </c>
      <c r="F83" s="248" t="s">
        <v>1063</v>
      </c>
      <c r="G83" s="249" t="s">
        <v>6998</v>
      </c>
      <c r="H83" s="250">
        <v>400240008</v>
      </c>
      <c r="I83" s="30">
        <f t="shared" si="2"/>
        <v>8</v>
      </c>
      <c r="J83" s="24">
        <v>8</v>
      </c>
      <c r="K83" s="14">
        <v>13</v>
      </c>
      <c r="L83" s="241">
        <f t="shared" si="3"/>
        <v>29</v>
      </c>
      <c r="M83" s="290">
        <v>1</v>
      </c>
      <c r="N83" s="291">
        <v>1</v>
      </c>
      <c r="O83" s="292">
        <v>2</v>
      </c>
      <c r="P83" s="2">
        <v>4</v>
      </c>
      <c r="R83" s="254">
        <v>84</v>
      </c>
      <c r="S83" s="255">
        <v>84</v>
      </c>
      <c r="T83" s="256">
        <v>84</v>
      </c>
      <c r="U83" s="246">
        <v>252</v>
      </c>
      <c r="V83" s="247">
        <v>1</v>
      </c>
    </row>
    <row r="84" spans="1:22" s="7" customFormat="1" ht="18" customHeight="1" x14ac:dyDescent="0.15">
      <c r="A84" s="10">
        <v>81</v>
      </c>
      <c r="B84" s="11" t="s">
        <v>917</v>
      </c>
      <c r="C84" s="23" t="s">
        <v>6991</v>
      </c>
      <c r="D84" s="8">
        <v>8</v>
      </c>
      <c r="E84" s="12" t="s">
        <v>1231</v>
      </c>
      <c r="F84" s="248" t="s">
        <v>1063</v>
      </c>
      <c r="G84" s="249" t="s">
        <v>415</v>
      </c>
      <c r="H84" s="250">
        <v>400240009</v>
      </c>
      <c r="I84" s="30">
        <f t="shared" si="2"/>
        <v>3</v>
      </c>
      <c r="J84" s="24">
        <v>3</v>
      </c>
      <c r="K84" s="14">
        <v>1</v>
      </c>
      <c r="L84" s="241">
        <f t="shared" si="3"/>
        <v>7</v>
      </c>
      <c r="M84" s="290">
        <v>1</v>
      </c>
      <c r="N84" s="291">
        <v>1</v>
      </c>
      <c r="O84" s="292">
        <v>1</v>
      </c>
      <c r="P84" s="2">
        <v>3</v>
      </c>
      <c r="R84" s="254">
        <v>84</v>
      </c>
      <c r="S84" s="255">
        <v>84</v>
      </c>
      <c r="T84" s="256">
        <v>84</v>
      </c>
      <c r="U84" s="246">
        <v>252</v>
      </c>
      <c r="V84" s="247">
        <v>1</v>
      </c>
    </row>
    <row r="85" spans="1:22" s="7" customFormat="1" ht="18" customHeight="1" x14ac:dyDescent="0.15">
      <c r="A85" s="10">
        <v>82</v>
      </c>
      <c r="B85" s="11" t="s">
        <v>917</v>
      </c>
      <c r="C85" s="23" t="s">
        <v>6991</v>
      </c>
      <c r="D85" s="8">
        <v>9</v>
      </c>
      <c r="E85" s="12" t="s">
        <v>1232</v>
      </c>
      <c r="F85" s="248" t="s">
        <v>1063</v>
      </c>
      <c r="G85" s="249" t="s">
        <v>6999</v>
      </c>
      <c r="H85" s="250">
        <v>400240010</v>
      </c>
      <c r="I85" s="30">
        <f t="shared" si="2"/>
        <v>5</v>
      </c>
      <c r="J85" s="24">
        <v>5</v>
      </c>
      <c r="K85" s="14">
        <v>6</v>
      </c>
      <c r="L85" s="241">
        <f t="shared" si="3"/>
        <v>16</v>
      </c>
      <c r="M85" s="290">
        <v>1</v>
      </c>
      <c r="N85" s="291">
        <v>1</v>
      </c>
      <c r="O85" s="292">
        <v>1</v>
      </c>
      <c r="P85" s="2">
        <v>3</v>
      </c>
      <c r="R85" s="254">
        <v>84</v>
      </c>
      <c r="S85" s="255">
        <v>84</v>
      </c>
      <c r="T85" s="256">
        <v>84</v>
      </c>
      <c r="U85" s="246">
        <v>252</v>
      </c>
      <c r="V85" s="247">
        <v>1</v>
      </c>
    </row>
    <row r="86" spans="1:22" s="7" customFormat="1" ht="18" customHeight="1" x14ac:dyDescent="0.15">
      <c r="A86" s="10">
        <v>83</v>
      </c>
      <c r="B86" s="11" t="s">
        <v>917</v>
      </c>
      <c r="C86" s="23" t="s">
        <v>6991</v>
      </c>
      <c r="D86" s="8">
        <v>1</v>
      </c>
      <c r="E86" s="12" t="s">
        <v>1234</v>
      </c>
      <c r="F86" s="248" t="s">
        <v>1235</v>
      </c>
      <c r="G86" s="249" t="s">
        <v>1236</v>
      </c>
      <c r="H86" s="250">
        <v>400250001</v>
      </c>
      <c r="I86" s="30">
        <f t="shared" si="2"/>
        <v>1</v>
      </c>
      <c r="J86" s="24">
        <v>1</v>
      </c>
      <c r="K86" s="14">
        <v>2</v>
      </c>
      <c r="L86" s="241">
        <f t="shared" si="3"/>
        <v>4</v>
      </c>
      <c r="M86" s="290">
        <v>1</v>
      </c>
      <c r="N86" s="291">
        <v>1</v>
      </c>
      <c r="O86" s="292">
        <v>1</v>
      </c>
      <c r="P86" s="2">
        <v>3</v>
      </c>
      <c r="R86" s="254">
        <v>84</v>
      </c>
      <c r="S86" s="255">
        <v>84</v>
      </c>
      <c r="T86" s="256">
        <v>84</v>
      </c>
      <c r="U86" s="246">
        <v>252</v>
      </c>
      <c r="V86" s="247">
        <v>1</v>
      </c>
    </row>
    <row r="87" spans="1:22" s="7" customFormat="1" ht="18" customHeight="1" x14ac:dyDescent="0.15">
      <c r="A87" s="10">
        <v>84</v>
      </c>
      <c r="B87" s="11" t="s">
        <v>917</v>
      </c>
      <c r="C87" s="23" t="s">
        <v>6991</v>
      </c>
      <c r="D87" s="8">
        <v>1</v>
      </c>
      <c r="E87" s="12" t="s">
        <v>1237</v>
      </c>
      <c r="F87" s="248" t="s">
        <v>1235</v>
      </c>
      <c r="G87" s="249" t="s">
        <v>1238</v>
      </c>
      <c r="H87" s="250">
        <v>400250002</v>
      </c>
      <c r="I87" s="30">
        <f t="shared" si="2"/>
        <v>4</v>
      </c>
      <c r="J87" s="24">
        <v>4</v>
      </c>
      <c r="K87" s="14">
        <v>4</v>
      </c>
      <c r="L87" s="241">
        <f t="shared" si="3"/>
        <v>12</v>
      </c>
      <c r="M87" s="290">
        <v>1</v>
      </c>
      <c r="N87" s="291">
        <v>1</v>
      </c>
      <c r="O87" s="292">
        <v>1</v>
      </c>
      <c r="P87" s="2">
        <v>3</v>
      </c>
      <c r="R87" s="254">
        <v>84</v>
      </c>
      <c r="S87" s="255">
        <v>84</v>
      </c>
      <c r="T87" s="256">
        <v>84</v>
      </c>
      <c r="U87" s="246">
        <v>252</v>
      </c>
      <c r="V87" s="247">
        <v>1</v>
      </c>
    </row>
    <row r="88" spans="1:22" s="7" customFormat="1" ht="18" customHeight="1" x14ac:dyDescent="0.15">
      <c r="A88" s="10">
        <v>85</v>
      </c>
      <c r="B88" s="11" t="s">
        <v>917</v>
      </c>
      <c r="C88" s="23" t="s">
        <v>6991</v>
      </c>
      <c r="D88" s="8">
        <v>1</v>
      </c>
      <c r="E88" s="12" t="s">
        <v>1239</v>
      </c>
      <c r="F88" s="248" t="s">
        <v>1235</v>
      </c>
      <c r="G88" s="249" t="s">
        <v>7000</v>
      </c>
      <c r="H88" s="250">
        <v>400250004</v>
      </c>
      <c r="I88" s="30">
        <f t="shared" si="2"/>
        <v>4</v>
      </c>
      <c r="J88" s="24">
        <v>4</v>
      </c>
      <c r="K88" s="14">
        <v>5</v>
      </c>
      <c r="L88" s="241">
        <f t="shared" si="3"/>
        <v>13</v>
      </c>
      <c r="M88" s="290">
        <v>1</v>
      </c>
      <c r="N88" s="291">
        <v>1</v>
      </c>
      <c r="O88" s="292">
        <v>1</v>
      </c>
      <c r="P88" s="2">
        <v>3</v>
      </c>
      <c r="R88" s="254">
        <v>84</v>
      </c>
      <c r="S88" s="255">
        <v>84</v>
      </c>
      <c r="T88" s="256">
        <v>84</v>
      </c>
      <c r="U88" s="246">
        <v>252</v>
      </c>
      <c r="V88" s="247">
        <v>1</v>
      </c>
    </row>
    <row r="89" spans="1:22" s="7" customFormat="1" ht="18" customHeight="1" x14ac:dyDescent="0.15">
      <c r="A89" s="10">
        <v>86</v>
      </c>
      <c r="B89" s="11" t="s">
        <v>917</v>
      </c>
      <c r="C89" s="23" t="s">
        <v>6991</v>
      </c>
      <c r="D89" s="8">
        <v>1</v>
      </c>
      <c r="E89" s="12" t="s">
        <v>1240</v>
      </c>
      <c r="F89" s="248" t="s">
        <v>1235</v>
      </c>
      <c r="G89" s="249" t="s">
        <v>269</v>
      </c>
      <c r="H89" s="250">
        <v>400250005</v>
      </c>
      <c r="I89" s="30">
        <f t="shared" si="2"/>
        <v>9</v>
      </c>
      <c r="J89" s="24">
        <v>9</v>
      </c>
      <c r="K89" s="14">
        <v>14</v>
      </c>
      <c r="L89" s="241">
        <f t="shared" si="3"/>
        <v>32</v>
      </c>
      <c r="M89" s="290">
        <v>1</v>
      </c>
      <c r="N89" s="291">
        <v>1</v>
      </c>
      <c r="O89" s="292">
        <v>2</v>
      </c>
      <c r="P89" s="2">
        <v>4</v>
      </c>
      <c r="R89" s="254">
        <v>84</v>
      </c>
      <c r="S89" s="255">
        <v>84</v>
      </c>
      <c r="T89" s="256">
        <v>84</v>
      </c>
      <c r="U89" s="246">
        <v>252</v>
      </c>
      <c r="V89" s="247">
        <v>1</v>
      </c>
    </row>
    <row r="90" spans="1:22" s="7" customFormat="1" ht="18" customHeight="1" x14ac:dyDescent="0.15">
      <c r="A90" s="10">
        <v>87</v>
      </c>
      <c r="B90" s="11" t="s">
        <v>917</v>
      </c>
      <c r="C90" s="23" t="s">
        <v>6991</v>
      </c>
      <c r="D90" s="8">
        <v>5</v>
      </c>
      <c r="E90" s="12" t="s">
        <v>1369</v>
      </c>
      <c r="F90" s="248" t="s">
        <v>1063</v>
      </c>
      <c r="G90" s="249" t="s">
        <v>1047</v>
      </c>
      <c r="H90" s="250">
        <v>400350002</v>
      </c>
      <c r="I90" s="30">
        <f t="shared" si="2"/>
        <v>7</v>
      </c>
      <c r="J90" s="24">
        <v>7</v>
      </c>
      <c r="K90" s="14">
        <v>5</v>
      </c>
      <c r="L90" s="241">
        <f t="shared" si="3"/>
        <v>19</v>
      </c>
      <c r="M90" s="290">
        <v>1</v>
      </c>
      <c r="N90" s="291">
        <v>1</v>
      </c>
      <c r="O90" s="292">
        <v>1</v>
      </c>
      <c r="P90" s="2">
        <v>3</v>
      </c>
      <c r="R90" s="254">
        <v>84</v>
      </c>
      <c r="S90" s="255">
        <v>84</v>
      </c>
      <c r="T90" s="256">
        <v>84</v>
      </c>
      <c r="U90" s="246">
        <v>252</v>
      </c>
      <c r="V90" s="247">
        <v>1</v>
      </c>
    </row>
    <row r="91" spans="1:22" s="7" customFormat="1" ht="18" customHeight="1" x14ac:dyDescent="0.15">
      <c r="A91" s="10">
        <v>88</v>
      </c>
      <c r="B91" s="11" t="s">
        <v>917</v>
      </c>
      <c r="C91" s="23" t="s">
        <v>6991</v>
      </c>
      <c r="D91" s="8">
        <v>5</v>
      </c>
      <c r="E91" s="12" t="s">
        <v>1370</v>
      </c>
      <c r="F91" s="248" t="s">
        <v>1063</v>
      </c>
      <c r="G91" s="249" t="s">
        <v>1371</v>
      </c>
      <c r="H91" s="250">
        <v>400350003</v>
      </c>
      <c r="I91" s="30">
        <f t="shared" si="2"/>
        <v>6</v>
      </c>
      <c r="J91" s="24">
        <v>6</v>
      </c>
      <c r="K91" s="14">
        <v>5</v>
      </c>
      <c r="L91" s="241">
        <f t="shared" si="3"/>
        <v>17</v>
      </c>
      <c r="M91" s="290">
        <v>1</v>
      </c>
      <c r="N91" s="291">
        <v>1</v>
      </c>
      <c r="O91" s="292">
        <v>1</v>
      </c>
      <c r="P91" s="2">
        <v>3</v>
      </c>
      <c r="R91" s="254">
        <v>84</v>
      </c>
      <c r="S91" s="255">
        <v>84</v>
      </c>
      <c r="T91" s="256">
        <v>84</v>
      </c>
      <c r="U91" s="246">
        <v>252</v>
      </c>
      <c r="V91" s="247">
        <v>1</v>
      </c>
    </row>
    <row r="92" spans="1:22" s="7" customFormat="1" ht="18" customHeight="1" x14ac:dyDescent="0.15">
      <c r="A92" s="10">
        <v>89</v>
      </c>
      <c r="B92" s="11" t="s">
        <v>917</v>
      </c>
      <c r="C92" s="23" t="s">
        <v>6991</v>
      </c>
      <c r="D92" s="8">
        <v>2</v>
      </c>
      <c r="E92" s="12" t="s">
        <v>1412</v>
      </c>
      <c r="F92" s="248" t="s">
        <v>1235</v>
      </c>
      <c r="G92" s="249" t="s">
        <v>1413</v>
      </c>
      <c r="H92" s="250">
        <v>400400002</v>
      </c>
      <c r="I92" s="30">
        <f t="shared" si="2"/>
        <v>6</v>
      </c>
      <c r="J92" s="24">
        <v>6</v>
      </c>
      <c r="K92" s="14">
        <v>6</v>
      </c>
      <c r="L92" s="241">
        <f t="shared" si="3"/>
        <v>18</v>
      </c>
      <c r="M92" s="290">
        <v>1</v>
      </c>
      <c r="N92" s="291">
        <v>1</v>
      </c>
      <c r="O92" s="292">
        <v>1</v>
      </c>
      <c r="P92" s="2">
        <v>3</v>
      </c>
      <c r="R92" s="254">
        <v>84</v>
      </c>
      <c r="S92" s="255">
        <v>84</v>
      </c>
      <c r="T92" s="256">
        <v>84</v>
      </c>
      <c r="U92" s="246">
        <v>252</v>
      </c>
      <c r="V92" s="247">
        <v>1</v>
      </c>
    </row>
    <row r="93" spans="1:22" s="7" customFormat="1" ht="18" customHeight="1" x14ac:dyDescent="0.15">
      <c r="A93" s="10">
        <v>90</v>
      </c>
      <c r="B93" s="11" t="s">
        <v>917</v>
      </c>
      <c r="C93" s="23" t="s">
        <v>6991</v>
      </c>
      <c r="D93" s="8">
        <v>2</v>
      </c>
      <c r="E93" s="12" t="s">
        <v>1414</v>
      </c>
      <c r="F93" s="248" t="s">
        <v>1235</v>
      </c>
      <c r="G93" s="249" t="s">
        <v>182</v>
      </c>
      <c r="H93" s="250">
        <v>400400004</v>
      </c>
      <c r="I93" s="30">
        <f t="shared" si="2"/>
        <v>1</v>
      </c>
      <c r="J93" s="24">
        <v>1</v>
      </c>
      <c r="K93" s="14">
        <v>3</v>
      </c>
      <c r="L93" s="241">
        <f t="shared" si="3"/>
        <v>5</v>
      </c>
      <c r="M93" s="290">
        <v>1</v>
      </c>
      <c r="N93" s="291">
        <v>1</v>
      </c>
      <c r="O93" s="292">
        <v>1</v>
      </c>
      <c r="P93" s="2">
        <v>3</v>
      </c>
      <c r="R93" s="254">
        <v>84</v>
      </c>
      <c r="S93" s="255">
        <v>84</v>
      </c>
      <c r="T93" s="256">
        <v>84</v>
      </c>
      <c r="U93" s="246">
        <v>252</v>
      </c>
      <c r="V93" s="247">
        <v>1</v>
      </c>
    </row>
    <row r="94" spans="1:22" s="7" customFormat="1" ht="18" customHeight="1" x14ac:dyDescent="0.15">
      <c r="A94" s="10">
        <v>91</v>
      </c>
      <c r="B94" s="11" t="s">
        <v>917</v>
      </c>
      <c r="C94" s="23" t="s">
        <v>6991</v>
      </c>
      <c r="D94" s="8">
        <v>2</v>
      </c>
      <c r="E94" s="12" t="s">
        <v>1415</v>
      </c>
      <c r="F94" s="248" t="s">
        <v>1235</v>
      </c>
      <c r="G94" s="249" t="s">
        <v>1416</v>
      </c>
      <c r="H94" s="250">
        <v>400400006</v>
      </c>
      <c r="I94" s="30">
        <f t="shared" si="2"/>
        <v>9</v>
      </c>
      <c r="J94" s="24">
        <v>9</v>
      </c>
      <c r="K94" s="14">
        <v>5</v>
      </c>
      <c r="L94" s="241">
        <f t="shared" si="3"/>
        <v>23</v>
      </c>
      <c r="M94" s="290">
        <v>1</v>
      </c>
      <c r="N94" s="291">
        <v>1</v>
      </c>
      <c r="O94" s="292">
        <v>1</v>
      </c>
      <c r="P94" s="2">
        <v>3</v>
      </c>
      <c r="R94" s="254">
        <v>84</v>
      </c>
      <c r="S94" s="255">
        <v>84</v>
      </c>
      <c r="T94" s="256">
        <v>84</v>
      </c>
      <c r="U94" s="246">
        <v>252</v>
      </c>
      <c r="V94" s="247">
        <v>1</v>
      </c>
    </row>
    <row r="95" spans="1:22" s="7" customFormat="1" ht="18" customHeight="1" x14ac:dyDescent="0.15">
      <c r="A95" s="10">
        <v>92</v>
      </c>
      <c r="B95" s="11" t="s">
        <v>917</v>
      </c>
      <c r="C95" s="23" t="s">
        <v>6991</v>
      </c>
      <c r="D95" s="8">
        <v>2</v>
      </c>
      <c r="E95" s="12" t="s">
        <v>1417</v>
      </c>
      <c r="F95" s="248" t="s">
        <v>1235</v>
      </c>
      <c r="G95" s="249" t="s">
        <v>7001</v>
      </c>
      <c r="H95" s="250">
        <v>400400007</v>
      </c>
      <c r="I95" s="30">
        <f t="shared" si="2"/>
        <v>4</v>
      </c>
      <c r="J95" s="24">
        <v>4</v>
      </c>
      <c r="K95" s="14">
        <v>6</v>
      </c>
      <c r="L95" s="241">
        <f t="shared" si="3"/>
        <v>14</v>
      </c>
      <c r="M95" s="290">
        <v>1</v>
      </c>
      <c r="N95" s="291">
        <v>1</v>
      </c>
      <c r="O95" s="292">
        <v>1</v>
      </c>
      <c r="P95" s="2">
        <v>3</v>
      </c>
      <c r="R95" s="254">
        <v>84</v>
      </c>
      <c r="S95" s="255">
        <v>84</v>
      </c>
      <c r="T95" s="256">
        <v>84</v>
      </c>
      <c r="U95" s="246">
        <v>252</v>
      </c>
      <c r="V95" s="247">
        <v>1</v>
      </c>
    </row>
    <row r="96" spans="1:22" s="7" customFormat="1" ht="18" customHeight="1" x14ac:dyDescent="0.15">
      <c r="A96" s="10">
        <v>93</v>
      </c>
      <c r="B96" s="11" t="s">
        <v>917</v>
      </c>
      <c r="C96" s="23" t="s">
        <v>6991</v>
      </c>
      <c r="D96" s="8">
        <v>2</v>
      </c>
      <c r="E96" s="12" t="s">
        <v>1418</v>
      </c>
      <c r="F96" s="248" t="s">
        <v>1235</v>
      </c>
      <c r="G96" s="249" t="s">
        <v>1419</v>
      </c>
      <c r="H96" s="250">
        <v>400400008</v>
      </c>
      <c r="I96" s="30">
        <f t="shared" si="2"/>
        <v>13</v>
      </c>
      <c r="J96" s="24">
        <v>13</v>
      </c>
      <c r="K96" s="14">
        <v>27</v>
      </c>
      <c r="L96" s="241">
        <f t="shared" si="3"/>
        <v>53</v>
      </c>
      <c r="M96" s="290">
        <v>2</v>
      </c>
      <c r="N96" s="291">
        <v>2</v>
      </c>
      <c r="O96" s="292">
        <v>3</v>
      </c>
      <c r="P96" s="2">
        <v>7</v>
      </c>
      <c r="R96" s="254">
        <v>84</v>
      </c>
      <c r="S96" s="255">
        <v>84</v>
      </c>
      <c r="T96" s="256">
        <v>84</v>
      </c>
      <c r="U96" s="246">
        <v>252</v>
      </c>
      <c r="V96" s="247">
        <v>1</v>
      </c>
    </row>
    <row r="97" spans="1:22" s="7" customFormat="1" ht="18" customHeight="1" x14ac:dyDescent="0.15">
      <c r="A97" s="10">
        <v>94</v>
      </c>
      <c r="B97" s="11" t="s">
        <v>917</v>
      </c>
      <c r="C97" s="23" t="s">
        <v>7002</v>
      </c>
      <c r="D97" s="8">
        <v>10</v>
      </c>
      <c r="E97" s="12" t="s">
        <v>945</v>
      </c>
      <c r="F97" s="248" t="s">
        <v>946</v>
      </c>
      <c r="G97" s="249" t="s">
        <v>855</v>
      </c>
      <c r="H97" s="250">
        <v>400030001</v>
      </c>
      <c r="I97" s="30">
        <f t="shared" si="2"/>
        <v>4</v>
      </c>
      <c r="J97" s="24">
        <v>4</v>
      </c>
      <c r="K97" s="14">
        <v>2</v>
      </c>
      <c r="L97" s="241">
        <f t="shared" si="3"/>
        <v>10</v>
      </c>
      <c r="M97" s="290">
        <v>1</v>
      </c>
      <c r="N97" s="291">
        <v>1</v>
      </c>
      <c r="O97" s="292">
        <v>1</v>
      </c>
      <c r="P97" s="2">
        <v>3</v>
      </c>
      <c r="R97" s="254">
        <v>84</v>
      </c>
      <c r="S97" s="255">
        <v>84</v>
      </c>
      <c r="T97" s="256">
        <v>84</v>
      </c>
      <c r="U97" s="246">
        <v>252</v>
      </c>
      <c r="V97" s="247">
        <v>1</v>
      </c>
    </row>
    <row r="98" spans="1:22" s="7" customFormat="1" ht="18" customHeight="1" x14ac:dyDescent="0.15">
      <c r="A98" s="10">
        <v>95</v>
      </c>
      <c r="B98" s="11" t="s">
        <v>917</v>
      </c>
      <c r="C98" s="23" t="s">
        <v>7002</v>
      </c>
      <c r="D98" s="8">
        <v>10</v>
      </c>
      <c r="E98" s="12" t="s">
        <v>947</v>
      </c>
      <c r="F98" s="248" t="s">
        <v>946</v>
      </c>
      <c r="G98" s="249" t="s">
        <v>564</v>
      </c>
      <c r="H98" s="250">
        <v>400030002</v>
      </c>
      <c r="I98" s="30">
        <f t="shared" si="2"/>
        <v>6</v>
      </c>
      <c r="J98" s="24">
        <v>6</v>
      </c>
      <c r="K98" s="14">
        <v>5</v>
      </c>
      <c r="L98" s="241">
        <f t="shared" si="3"/>
        <v>17</v>
      </c>
      <c r="M98" s="290">
        <v>1</v>
      </c>
      <c r="N98" s="291">
        <v>1</v>
      </c>
      <c r="O98" s="292">
        <v>1</v>
      </c>
      <c r="P98" s="2">
        <v>3</v>
      </c>
      <c r="R98" s="254">
        <v>84</v>
      </c>
      <c r="S98" s="255">
        <v>84</v>
      </c>
      <c r="T98" s="256">
        <v>84</v>
      </c>
      <c r="U98" s="246">
        <v>252</v>
      </c>
      <c r="V98" s="247">
        <v>1</v>
      </c>
    </row>
    <row r="99" spans="1:22" s="7" customFormat="1" ht="18" customHeight="1" x14ac:dyDescent="0.15">
      <c r="A99" s="10">
        <v>96</v>
      </c>
      <c r="B99" s="11" t="s">
        <v>917</v>
      </c>
      <c r="C99" s="23" t="s">
        <v>7002</v>
      </c>
      <c r="D99" s="8">
        <v>10</v>
      </c>
      <c r="E99" s="12" t="s">
        <v>948</v>
      </c>
      <c r="F99" s="248" t="s">
        <v>946</v>
      </c>
      <c r="G99" s="249" t="s">
        <v>7003</v>
      </c>
      <c r="H99" s="250">
        <v>400030003</v>
      </c>
      <c r="I99" s="30">
        <f t="shared" si="2"/>
        <v>9</v>
      </c>
      <c r="J99" s="24">
        <v>9</v>
      </c>
      <c r="K99" s="14">
        <v>9</v>
      </c>
      <c r="L99" s="241">
        <f t="shared" si="3"/>
        <v>27</v>
      </c>
      <c r="M99" s="290">
        <v>1</v>
      </c>
      <c r="N99" s="291">
        <v>1</v>
      </c>
      <c r="O99" s="292">
        <v>1</v>
      </c>
      <c r="P99" s="2">
        <v>3</v>
      </c>
      <c r="R99" s="254">
        <v>84</v>
      </c>
      <c r="S99" s="255">
        <v>84</v>
      </c>
      <c r="T99" s="256">
        <v>84</v>
      </c>
      <c r="U99" s="246">
        <v>252</v>
      </c>
      <c r="V99" s="247">
        <v>1</v>
      </c>
    </row>
    <row r="100" spans="1:22" s="7" customFormat="1" ht="18" customHeight="1" x14ac:dyDescent="0.15">
      <c r="A100" s="10">
        <v>97</v>
      </c>
      <c r="B100" s="11" t="s">
        <v>917</v>
      </c>
      <c r="C100" s="23" t="s">
        <v>7002</v>
      </c>
      <c r="D100" s="8">
        <v>10</v>
      </c>
      <c r="E100" s="12" t="s">
        <v>949</v>
      </c>
      <c r="F100" s="248" t="s">
        <v>946</v>
      </c>
      <c r="G100" s="249" t="s">
        <v>950</v>
      </c>
      <c r="H100" s="250">
        <v>400030004</v>
      </c>
      <c r="I100" s="30">
        <f t="shared" si="2"/>
        <v>3</v>
      </c>
      <c r="J100" s="24">
        <v>3</v>
      </c>
      <c r="K100" s="14">
        <v>2</v>
      </c>
      <c r="L100" s="241">
        <f t="shared" si="3"/>
        <v>8</v>
      </c>
      <c r="M100" s="290">
        <v>1</v>
      </c>
      <c r="N100" s="291">
        <v>1</v>
      </c>
      <c r="O100" s="292">
        <v>1</v>
      </c>
      <c r="P100" s="2">
        <v>3</v>
      </c>
      <c r="R100" s="254">
        <v>84</v>
      </c>
      <c r="S100" s="255">
        <v>84</v>
      </c>
      <c r="T100" s="256">
        <v>84</v>
      </c>
      <c r="U100" s="246">
        <v>252</v>
      </c>
      <c r="V100" s="247">
        <v>1</v>
      </c>
    </row>
    <row r="101" spans="1:22" s="7" customFormat="1" ht="18" customHeight="1" x14ac:dyDescent="0.15">
      <c r="A101" s="10">
        <v>98</v>
      </c>
      <c r="B101" s="11" t="s">
        <v>917</v>
      </c>
      <c r="C101" s="23" t="s">
        <v>7002</v>
      </c>
      <c r="D101" s="8">
        <v>10</v>
      </c>
      <c r="E101" s="12" t="s">
        <v>951</v>
      </c>
      <c r="F101" s="248" t="s">
        <v>946</v>
      </c>
      <c r="G101" s="249" t="s">
        <v>7004</v>
      </c>
      <c r="H101" s="250">
        <v>400030005</v>
      </c>
      <c r="I101" s="30">
        <f t="shared" si="2"/>
        <v>4</v>
      </c>
      <c r="J101" s="24">
        <v>4</v>
      </c>
      <c r="K101" s="14">
        <v>5</v>
      </c>
      <c r="L101" s="241">
        <f t="shared" si="3"/>
        <v>13</v>
      </c>
      <c r="M101" s="290">
        <v>1</v>
      </c>
      <c r="N101" s="291">
        <v>1</v>
      </c>
      <c r="O101" s="292">
        <v>1</v>
      </c>
      <c r="P101" s="2">
        <v>3</v>
      </c>
      <c r="R101" s="254">
        <v>84</v>
      </c>
      <c r="S101" s="255">
        <v>84</v>
      </c>
      <c r="T101" s="256">
        <v>84</v>
      </c>
      <c r="U101" s="246">
        <v>252</v>
      </c>
      <c r="V101" s="247">
        <v>1</v>
      </c>
    </row>
    <row r="102" spans="1:22" s="7" customFormat="1" ht="18" customHeight="1" x14ac:dyDescent="0.15">
      <c r="A102" s="10">
        <v>99</v>
      </c>
      <c r="B102" s="11" t="s">
        <v>917</v>
      </c>
      <c r="C102" s="23" t="s">
        <v>7002</v>
      </c>
      <c r="D102" s="8">
        <v>10</v>
      </c>
      <c r="E102" s="12" t="s">
        <v>946</v>
      </c>
      <c r="F102" s="248" t="s">
        <v>946</v>
      </c>
      <c r="G102" s="249" t="s">
        <v>234</v>
      </c>
      <c r="H102" s="250">
        <v>400030006</v>
      </c>
      <c r="I102" s="30">
        <f t="shared" si="2"/>
        <v>7</v>
      </c>
      <c r="J102" s="24">
        <v>7</v>
      </c>
      <c r="K102" s="14">
        <v>7</v>
      </c>
      <c r="L102" s="241">
        <f t="shared" si="3"/>
        <v>21</v>
      </c>
      <c r="M102" s="290">
        <v>1</v>
      </c>
      <c r="N102" s="291">
        <v>1</v>
      </c>
      <c r="O102" s="292">
        <v>1</v>
      </c>
      <c r="P102" s="2">
        <v>3</v>
      </c>
      <c r="R102" s="254">
        <v>84</v>
      </c>
      <c r="S102" s="255">
        <v>84</v>
      </c>
      <c r="T102" s="256">
        <v>84</v>
      </c>
      <c r="U102" s="246">
        <v>252</v>
      </c>
      <c r="V102" s="247">
        <v>1</v>
      </c>
    </row>
    <row r="103" spans="1:22" s="7" customFormat="1" ht="18" customHeight="1" x14ac:dyDescent="0.15">
      <c r="A103" s="10">
        <v>100</v>
      </c>
      <c r="B103" s="11" t="s">
        <v>917</v>
      </c>
      <c r="C103" s="23" t="s">
        <v>7002</v>
      </c>
      <c r="D103" s="8">
        <v>12</v>
      </c>
      <c r="E103" s="12" t="s">
        <v>1086</v>
      </c>
      <c r="F103" s="248" t="s">
        <v>1087</v>
      </c>
      <c r="G103" s="249" t="s">
        <v>1088</v>
      </c>
      <c r="H103" s="250">
        <v>400140002</v>
      </c>
      <c r="I103" s="30">
        <f t="shared" si="2"/>
        <v>4</v>
      </c>
      <c r="J103" s="24">
        <v>4</v>
      </c>
      <c r="K103" s="14">
        <v>3</v>
      </c>
      <c r="L103" s="241">
        <f t="shared" si="3"/>
        <v>11</v>
      </c>
      <c r="M103" s="290">
        <v>1</v>
      </c>
      <c r="N103" s="291">
        <v>1</v>
      </c>
      <c r="O103" s="292">
        <v>1</v>
      </c>
      <c r="P103" s="2">
        <v>3</v>
      </c>
      <c r="R103" s="254">
        <v>84</v>
      </c>
      <c r="S103" s="255">
        <v>84</v>
      </c>
      <c r="T103" s="256">
        <v>84</v>
      </c>
      <c r="U103" s="246">
        <v>252</v>
      </c>
      <c r="V103" s="247">
        <v>1</v>
      </c>
    </row>
    <row r="104" spans="1:22" s="7" customFormat="1" ht="18" customHeight="1" x14ac:dyDescent="0.15">
      <c r="A104" s="10">
        <v>101</v>
      </c>
      <c r="B104" s="11" t="s">
        <v>917</v>
      </c>
      <c r="C104" s="23" t="s">
        <v>7002</v>
      </c>
      <c r="D104" s="8">
        <v>12</v>
      </c>
      <c r="E104" s="12" t="s">
        <v>1093</v>
      </c>
      <c r="F104" s="248" t="s">
        <v>1087</v>
      </c>
      <c r="G104" s="249" t="s">
        <v>7005</v>
      </c>
      <c r="H104" s="250">
        <v>400140011</v>
      </c>
      <c r="I104" s="30">
        <f t="shared" si="2"/>
        <v>3</v>
      </c>
      <c r="J104" s="24">
        <v>3</v>
      </c>
      <c r="K104" s="14">
        <v>1</v>
      </c>
      <c r="L104" s="241">
        <f t="shared" si="3"/>
        <v>7</v>
      </c>
      <c r="M104" s="290">
        <v>1</v>
      </c>
      <c r="N104" s="291">
        <v>1</v>
      </c>
      <c r="O104" s="292">
        <v>1</v>
      </c>
      <c r="P104" s="2">
        <v>3</v>
      </c>
      <c r="R104" s="254">
        <v>84</v>
      </c>
      <c r="S104" s="255">
        <v>84</v>
      </c>
      <c r="T104" s="256">
        <v>84</v>
      </c>
      <c r="U104" s="246">
        <v>252</v>
      </c>
      <c r="V104" s="247">
        <v>1</v>
      </c>
    </row>
    <row r="105" spans="1:22" s="7" customFormat="1" ht="18" customHeight="1" x14ac:dyDescent="0.15">
      <c r="A105" s="10">
        <v>102</v>
      </c>
      <c r="B105" s="11" t="s">
        <v>917</v>
      </c>
      <c r="C105" s="23" t="s">
        <v>7002</v>
      </c>
      <c r="D105" s="8">
        <v>5</v>
      </c>
      <c r="E105" s="12" t="s">
        <v>1111</v>
      </c>
      <c r="F105" s="248" t="s">
        <v>1112</v>
      </c>
      <c r="G105" s="249" t="s">
        <v>1113</v>
      </c>
      <c r="H105" s="250">
        <v>400170001</v>
      </c>
      <c r="I105" s="30">
        <f t="shared" si="2"/>
        <v>9</v>
      </c>
      <c r="J105" s="24">
        <v>9</v>
      </c>
      <c r="K105" s="14">
        <v>8</v>
      </c>
      <c r="L105" s="241">
        <f t="shared" si="3"/>
        <v>26</v>
      </c>
      <c r="M105" s="290">
        <v>1</v>
      </c>
      <c r="N105" s="291">
        <v>1</v>
      </c>
      <c r="O105" s="292">
        <v>1</v>
      </c>
      <c r="P105" s="2">
        <v>3</v>
      </c>
      <c r="R105" s="254">
        <v>84</v>
      </c>
      <c r="S105" s="255">
        <v>84</v>
      </c>
      <c r="T105" s="256">
        <v>84</v>
      </c>
      <c r="U105" s="246">
        <v>252</v>
      </c>
      <c r="V105" s="247">
        <v>1</v>
      </c>
    </row>
    <row r="106" spans="1:22" s="7" customFormat="1" ht="18" customHeight="1" x14ac:dyDescent="0.15">
      <c r="A106" s="10">
        <v>103</v>
      </c>
      <c r="B106" s="11" t="s">
        <v>917</v>
      </c>
      <c r="C106" s="23" t="s">
        <v>7002</v>
      </c>
      <c r="D106" s="8">
        <v>5</v>
      </c>
      <c r="E106" s="12" t="s">
        <v>1114</v>
      </c>
      <c r="F106" s="248" t="s">
        <v>1112</v>
      </c>
      <c r="G106" s="249" t="s">
        <v>760</v>
      </c>
      <c r="H106" s="250">
        <v>400170002</v>
      </c>
      <c r="I106" s="30">
        <f t="shared" si="2"/>
        <v>4</v>
      </c>
      <c r="J106" s="24">
        <v>4</v>
      </c>
      <c r="K106" s="14">
        <v>4</v>
      </c>
      <c r="L106" s="241">
        <f t="shared" si="3"/>
        <v>12</v>
      </c>
      <c r="M106" s="290">
        <v>1</v>
      </c>
      <c r="N106" s="291">
        <v>1</v>
      </c>
      <c r="O106" s="292">
        <v>1</v>
      </c>
      <c r="P106" s="2">
        <v>3</v>
      </c>
      <c r="R106" s="254">
        <v>84</v>
      </c>
      <c r="S106" s="255">
        <v>84</v>
      </c>
      <c r="T106" s="256">
        <v>84</v>
      </c>
      <c r="U106" s="246">
        <v>252</v>
      </c>
      <c r="V106" s="247">
        <v>1</v>
      </c>
    </row>
    <row r="107" spans="1:22" s="7" customFormat="1" ht="18" customHeight="1" x14ac:dyDescent="0.15">
      <c r="A107" s="10">
        <v>104</v>
      </c>
      <c r="B107" s="11" t="s">
        <v>917</v>
      </c>
      <c r="C107" s="23" t="s">
        <v>7002</v>
      </c>
      <c r="D107" s="8">
        <v>5</v>
      </c>
      <c r="E107" s="12" t="s">
        <v>1115</v>
      </c>
      <c r="F107" s="248" t="s">
        <v>1112</v>
      </c>
      <c r="G107" s="249" t="s">
        <v>7006</v>
      </c>
      <c r="H107" s="250">
        <v>400170003</v>
      </c>
      <c r="I107" s="30">
        <f t="shared" si="2"/>
        <v>5</v>
      </c>
      <c r="J107" s="24">
        <v>5</v>
      </c>
      <c r="K107" s="14">
        <v>5</v>
      </c>
      <c r="L107" s="241">
        <f t="shared" si="3"/>
        <v>15</v>
      </c>
      <c r="M107" s="290">
        <v>1</v>
      </c>
      <c r="N107" s="291">
        <v>1</v>
      </c>
      <c r="O107" s="292">
        <v>1</v>
      </c>
      <c r="P107" s="2">
        <v>3</v>
      </c>
      <c r="R107" s="254">
        <v>84</v>
      </c>
      <c r="S107" s="255">
        <v>84</v>
      </c>
      <c r="T107" s="256">
        <v>84</v>
      </c>
      <c r="U107" s="246">
        <v>252</v>
      </c>
      <c r="V107" s="247">
        <v>1</v>
      </c>
    </row>
    <row r="108" spans="1:22" s="7" customFormat="1" ht="18" customHeight="1" x14ac:dyDescent="0.15">
      <c r="A108" s="10">
        <v>105</v>
      </c>
      <c r="B108" s="11" t="s">
        <v>917</v>
      </c>
      <c r="C108" s="23" t="s">
        <v>7002</v>
      </c>
      <c r="D108" s="8">
        <v>5</v>
      </c>
      <c r="E108" s="12" t="s">
        <v>1116</v>
      </c>
      <c r="F108" s="248" t="s">
        <v>1112</v>
      </c>
      <c r="G108" s="249" t="s">
        <v>1117</v>
      </c>
      <c r="H108" s="250">
        <v>400170007</v>
      </c>
      <c r="I108" s="30">
        <f t="shared" si="2"/>
        <v>3</v>
      </c>
      <c r="J108" s="24">
        <v>3</v>
      </c>
      <c r="K108" s="14">
        <v>0</v>
      </c>
      <c r="L108" s="241">
        <f t="shared" si="3"/>
        <v>6</v>
      </c>
      <c r="M108" s="290">
        <v>1</v>
      </c>
      <c r="N108" s="291">
        <v>1</v>
      </c>
      <c r="O108" s="292">
        <v>0</v>
      </c>
      <c r="P108" s="2">
        <v>2</v>
      </c>
      <c r="R108" s="254">
        <v>84</v>
      </c>
      <c r="S108" s="255">
        <v>84</v>
      </c>
      <c r="T108" s="256">
        <v>84</v>
      </c>
      <c r="U108" s="246">
        <v>252</v>
      </c>
      <c r="V108" s="247">
        <v>1</v>
      </c>
    </row>
    <row r="109" spans="1:22" s="7" customFormat="1" ht="18" customHeight="1" x14ac:dyDescent="0.15">
      <c r="A109" s="10">
        <v>106</v>
      </c>
      <c r="B109" s="11" t="s">
        <v>917</v>
      </c>
      <c r="C109" s="23" t="s">
        <v>7002</v>
      </c>
      <c r="D109" s="8">
        <v>5</v>
      </c>
      <c r="E109" s="12" t="s">
        <v>1119</v>
      </c>
      <c r="F109" s="248" t="s">
        <v>1112</v>
      </c>
      <c r="G109" s="249" t="s">
        <v>7007</v>
      </c>
      <c r="H109" s="250">
        <v>400170010</v>
      </c>
      <c r="I109" s="30">
        <f t="shared" si="2"/>
        <v>2</v>
      </c>
      <c r="J109" s="24">
        <v>2</v>
      </c>
      <c r="K109" s="14">
        <v>2</v>
      </c>
      <c r="L109" s="241">
        <f t="shared" si="3"/>
        <v>6</v>
      </c>
      <c r="M109" s="290">
        <v>1</v>
      </c>
      <c r="N109" s="291">
        <v>1</v>
      </c>
      <c r="O109" s="292">
        <v>1</v>
      </c>
      <c r="P109" s="2">
        <v>3</v>
      </c>
      <c r="R109" s="254">
        <v>84</v>
      </c>
      <c r="S109" s="255">
        <v>84</v>
      </c>
      <c r="T109" s="256">
        <v>84</v>
      </c>
      <c r="U109" s="246">
        <v>252</v>
      </c>
      <c r="V109" s="247">
        <v>1</v>
      </c>
    </row>
    <row r="110" spans="1:22" s="7" customFormat="1" ht="18" customHeight="1" x14ac:dyDescent="0.15">
      <c r="A110" s="10">
        <v>107</v>
      </c>
      <c r="B110" s="11" t="s">
        <v>917</v>
      </c>
      <c r="C110" s="23" t="s">
        <v>7002</v>
      </c>
      <c r="D110" s="8">
        <v>12</v>
      </c>
      <c r="E110" s="12" t="s">
        <v>1246</v>
      </c>
      <c r="F110" s="248" t="s">
        <v>1112</v>
      </c>
      <c r="G110" s="249" t="s">
        <v>950</v>
      </c>
      <c r="H110" s="250">
        <v>400260005</v>
      </c>
      <c r="I110" s="30">
        <f t="shared" si="2"/>
        <v>6</v>
      </c>
      <c r="J110" s="24">
        <v>6</v>
      </c>
      <c r="K110" s="14">
        <v>1</v>
      </c>
      <c r="L110" s="241">
        <f t="shared" si="3"/>
        <v>13</v>
      </c>
      <c r="M110" s="290">
        <v>1</v>
      </c>
      <c r="N110" s="291">
        <v>1</v>
      </c>
      <c r="O110" s="292">
        <v>1</v>
      </c>
      <c r="P110" s="2">
        <v>3</v>
      </c>
      <c r="R110" s="254">
        <v>84</v>
      </c>
      <c r="S110" s="255">
        <v>84</v>
      </c>
      <c r="T110" s="256">
        <v>84</v>
      </c>
      <c r="U110" s="246">
        <v>252</v>
      </c>
      <c r="V110" s="247">
        <v>1</v>
      </c>
    </row>
    <row r="111" spans="1:22" s="7" customFormat="1" ht="18" customHeight="1" x14ac:dyDescent="0.15">
      <c r="A111" s="10">
        <v>108</v>
      </c>
      <c r="B111" s="11" t="s">
        <v>917</v>
      </c>
      <c r="C111" s="23" t="s">
        <v>7002</v>
      </c>
      <c r="D111" s="8">
        <v>12</v>
      </c>
      <c r="E111" s="12" t="s">
        <v>1249</v>
      </c>
      <c r="F111" s="248" t="s">
        <v>1112</v>
      </c>
      <c r="G111" s="249" t="s">
        <v>849</v>
      </c>
      <c r="H111" s="250">
        <v>400260007</v>
      </c>
      <c r="I111" s="30">
        <f t="shared" si="2"/>
        <v>4</v>
      </c>
      <c r="J111" s="24">
        <v>4</v>
      </c>
      <c r="K111" s="14">
        <v>0</v>
      </c>
      <c r="L111" s="241">
        <f t="shared" si="3"/>
        <v>8</v>
      </c>
      <c r="M111" s="290">
        <v>1</v>
      </c>
      <c r="N111" s="291">
        <v>1</v>
      </c>
      <c r="O111" s="292">
        <v>0</v>
      </c>
      <c r="P111" s="2">
        <v>2</v>
      </c>
      <c r="R111" s="254">
        <v>84</v>
      </c>
      <c r="S111" s="255">
        <v>84</v>
      </c>
      <c r="T111" s="256">
        <v>84</v>
      </c>
      <c r="U111" s="246">
        <v>252</v>
      </c>
      <c r="V111" s="247">
        <v>1</v>
      </c>
    </row>
    <row r="112" spans="1:22" s="7" customFormat="1" ht="18" customHeight="1" x14ac:dyDescent="0.15">
      <c r="A112" s="10">
        <v>109</v>
      </c>
      <c r="B112" s="11" t="s">
        <v>917</v>
      </c>
      <c r="C112" s="23" t="s">
        <v>7002</v>
      </c>
      <c r="D112" s="8">
        <v>8</v>
      </c>
      <c r="E112" s="12" t="s">
        <v>1255</v>
      </c>
      <c r="F112" s="248" t="s">
        <v>1256</v>
      </c>
      <c r="G112" s="249" t="s">
        <v>1257</v>
      </c>
      <c r="H112" s="250">
        <v>400280001</v>
      </c>
      <c r="I112" s="30">
        <f t="shared" si="2"/>
        <v>5</v>
      </c>
      <c r="J112" s="24">
        <v>5</v>
      </c>
      <c r="K112" s="14">
        <v>1</v>
      </c>
      <c r="L112" s="241">
        <f t="shared" si="3"/>
        <v>11</v>
      </c>
      <c r="M112" s="290">
        <v>1</v>
      </c>
      <c r="N112" s="291">
        <v>1</v>
      </c>
      <c r="O112" s="292">
        <v>1</v>
      </c>
      <c r="P112" s="2">
        <v>3</v>
      </c>
      <c r="R112" s="254">
        <v>84</v>
      </c>
      <c r="S112" s="255">
        <v>84</v>
      </c>
      <c r="T112" s="256">
        <v>84</v>
      </c>
      <c r="U112" s="246">
        <v>252</v>
      </c>
      <c r="V112" s="247">
        <v>1</v>
      </c>
    </row>
    <row r="113" spans="1:22" s="7" customFormat="1" ht="18" customHeight="1" x14ac:dyDescent="0.15">
      <c r="A113" s="10">
        <v>110</v>
      </c>
      <c r="B113" s="11" t="s">
        <v>917</v>
      </c>
      <c r="C113" s="23" t="s">
        <v>7002</v>
      </c>
      <c r="D113" s="8">
        <v>9</v>
      </c>
      <c r="E113" s="12" t="s">
        <v>1258</v>
      </c>
      <c r="F113" s="248" t="s">
        <v>1256</v>
      </c>
      <c r="G113" s="249" t="s">
        <v>7008</v>
      </c>
      <c r="H113" s="250">
        <v>400280003</v>
      </c>
      <c r="I113" s="30">
        <f t="shared" si="2"/>
        <v>6</v>
      </c>
      <c r="J113" s="24">
        <v>6</v>
      </c>
      <c r="K113" s="14">
        <v>5</v>
      </c>
      <c r="L113" s="241">
        <f t="shared" si="3"/>
        <v>17</v>
      </c>
      <c r="M113" s="290">
        <v>1</v>
      </c>
      <c r="N113" s="291">
        <v>1</v>
      </c>
      <c r="O113" s="292">
        <v>1</v>
      </c>
      <c r="P113" s="2">
        <v>3</v>
      </c>
      <c r="R113" s="254">
        <v>84</v>
      </c>
      <c r="S113" s="255">
        <v>84</v>
      </c>
      <c r="T113" s="256">
        <v>84</v>
      </c>
      <c r="U113" s="246">
        <v>252</v>
      </c>
      <c r="V113" s="247">
        <v>1</v>
      </c>
    </row>
    <row r="114" spans="1:22" s="7" customFormat="1" ht="18" customHeight="1" x14ac:dyDescent="0.15">
      <c r="A114" s="10">
        <v>111</v>
      </c>
      <c r="B114" s="11" t="s">
        <v>917</v>
      </c>
      <c r="C114" s="23" t="s">
        <v>7002</v>
      </c>
      <c r="D114" s="8">
        <v>8</v>
      </c>
      <c r="E114" s="12" t="s">
        <v>1259</v>
      </c>
      <c r="F114" s="248" t="s">
        <v>1256</v>
      </c>
      <c r="G114" s="249" t="s">
        <v>1260</v>
      </c>
      <c r="H114" s="250">
        <v>400280004</v>
      </c>
      <c r="I114" s="30">
        <f t="shared" si="2"/>
        <v>7</v>
      </c>
      <c r="J114" s="24">
        <v>7</v>
      </c>
      <c r="K114" s="14">
        <v>5</v>
      </c>
      <c r="L114" s="241">
        <f t="shared" si="3"/>
        <v>19</v>
      </c>
      <c r="M114" s="290">
        <v>1</v>
      </c>
      <c r="N114" s="291">
        <v>1</v>
      </c>
      <c r="O114" s="292">
        <v>1</v>
      </c>
      <c r="P114" s="2">
        <v>3</v>
      </c>
      <c r="R114" s="254">
        <v>84</v>
      </c>
      <c r="S114" s="255">
        <v>84</v>
      </c>
      <c r="T114" s="256">
        <v>84</v>
      </c>
      <c r="U114" s="246">
        <v>252</v>
      </c>
      <c r="V114" s="247">
        <v>1</v>
      </c>
    </row>
    <row r="115" spans="1:22" s="7" customFormat="1" ht="18" customHeight="1" x14ac:dyDescent="0.15">
      <c r="A115" s="10">
        <v>112</v>
      </c>
      <c r="B115" s="11" t="s">
        <v>917</v>
      </c>
      <c r="C115" s="23" t="s">
        <v>7002</v>
      </c>
      <c r="D115" s="8">
        <v>9</v>
      </c>
      <c r="E115" s="12" t="s">
        <v>1255</v>
      </c>
      <c r="F115" s="248" t="s">
        <v>1256</v>
      </c>
      <c r="G115" s="249" t="s">
        <v>1261</v>
      </c>
      <c r="H115" s="250">
        <v>400280005</v>
      </c>
      <c r="I115" s="30">
        <f t="shared" si="2"/>
        <v>7</v>
      </c>
      <c r="J115" s="24">
        <v>7</v>
      </c>
      <c r="K115" s="14">
        <v>3</v>
      </c>
      <c r="L115" s="241">
        <f t="shared" si="3"/>
        <v>17</v>
      </c>
      <c r="M115" s="290">
        <v>1</v>
      </c>
      <c r="N115" s="291">
        <v>1</v>
      </c>
      <c r="O115" s="292">
        <v>1</v>
      </c>
      <c r="P115" s="2">
        <v>3</v>
      </c>
      <c r="R115" s="254">
        <v>84</v>
      </c>
      <c r="S115" s="255">
        <v>84</v>
      </c>
      <c r="T115" s="256">
        <v>84</v>
      </c>
      <c r="U115" s="246">
        <v>252</v>
      </c>
      <c r="V115" s="247">
        <v>1</v>
      </c>
    </row>
    <row r="116" spans="1:22" s="7" customFormat="1" ht="18" customHeight="1" x14ac:dyDescent="0.15">
      <c r="A116" s="10">
        <v>113</v>
      </c>
      <c r="B116" s="11" t="s">
        <v>917</v>
      </c>
      <c r="C116" s="23" t="s">
        <v>7002</v>
      </c>
      <c r="D116" s="8">
        <v>9</v>
      </c>
      <c r="E116" s="12" t="s">
        <v>1262</v>
      </c>
      <c r="F116" s="248" t="s">
        <v>1256</v>
      </c>
      <c r="G116" s="249" t="s">
        <v>1263</v>
      </c>
      <c r="H116" s="250">
        <v>400280006</v>
      </c>
      <c r="I116" s="30">
        <f t="shared" si="2"/>
        <v>3</v>
      </c>
      <c r="J116" s="24">
        <v>3</v>
      </c>
      <c r="K116" s="14">
        <v>3</v>
      </c>
      <c r="L116" s="241">
        <f t="shared" si="3"/>
        <v>9</v>
      </c>
      <c r="M116" s="290">
        <v>1</v>
      </c>
      <c r="N116" s="291">
        <v>1</v>
      </c>
      <c r="O116" s="292">
        <v>1</v>
      </c>
      <c r="P116" s="2">
        <v>3</v>
      </c>
      <c r="R116" s="254">
        <v>84</v>
      </c>
      <c r="S116" s="255">
        <v>84</v>
      </c>
      <c r="T116" s="256">
        <v>84</v>
      </c>
      <c r="U116" s="246">
        <v>252</v>
      </c>
      <c r="V116" s="247">
        <v>1</v>
      </c>
    </row>
    <row r="117" spans="1:22" s="7" customFormat="1" ht="18" customHeight="1" x14ac:dyDescent="0.15">
      <c r="A117" s="10">
        <v>114</v>
      </c>
      <c r="B117" s="11" t="s">
        <v>917</v>
      </c>
      <c r="C117" s="23" t="s">
        <v>7002</v>
      </c>
      <c r="D117" s="8">
        <v>8</v>
      </c>
      <c r="E117" s="12" t="s">
        <v>1264</v>
      </c>
      <c r="F117" s="248" t="s">
        <v>1256</v>
      </c>
      <c r="G117" s="249" t="s">
        <v>1121</v>
      </c>
      <c r="H117" s="250">
        <v>400280008</v>
      </c>
      <c r="I117" s="30">
        <f t="shared" si="2"/>
        <v>6</v>
      </c>
      <c r="J117" s="24">
        <v>6</v>
      </c>
      <c r="K117" s="14">
        <v>9</v>
      </c>
      <c r="L117" s="241">
        <f t="shared" si="3"/>
        <v>21</v>
      </c>
      <c r="M117" s="290">
        <v>1</v>
      </c>
      <c r="N117" s="291">
        <v>1</v>
      </c>
      <c r="O117" s="292">
        <v>1</v>
      </c>
      <c r="P117" s="2">
        <v>3</v>
      </c>
      <c r="R117" s="254">
        <v>84</v>
      </c>
      <c r="S117" s="255">
        <v>84</v>
      </c>
      <c r="T117" s="256">
        <v>84</v>
      </c>
      <c r="U117" s="246">
        <v>252</v>
      </c>
      <c r="V117" s="247">
        <v>1</v>
      </c>
    </row>
    <row r="118" spans="1:22" s="7" customFormat="1" ht="18" customHeight="1" x14ac:dyDescent="0.15">
      <c r="A118" s="10">
        <v>115</v>
      </c>
      <c r="B118" s="11" t="s">
        <v>917</v>
      </c>
      <c r="C118" s="23" t="s">
        <v>7002</v>
      </c>
      <c r="D118" s="8">
        <v>8</v>
      </c>
      <c r="E118" s="12" t="s">
        <v>1265</v>
      </c>
      <c r="F118" s="248" t="s">
        <v>1256</v>
      </c>
      <c r="G118" s="249" t="s">
        <v>117</v>
      </c>
      <c r="H118" s="250">
        <v>400280009</v>
      </c>
      <c r="I118" s="30">
        <f t="shared" si="2"/>
        <v>12</v>
      </c>
      <c r="J118" s="24">
        <v>12</v>
      </c>
      <c r="K118" s="14">
        <v>3</v>
      </c>
      <c r="L118" s="241">
        <f t="shared" si="3"/>
        <v>27</v>
      </c>
      <c r="M118" s="290">
        <v>1</v>
      </c>
      <c r="N118" s="291">
        <v>1</v>
      </c>
      <c r="O118" s="292">
        <v>1</v>
      </c>
      <c r="P118" s="2">
        <v>3</v>
      </c>
      <c r="R118" s="254">
        <v>84</v>
      </c>
      <c r="S118" s="255">
        <v>84</v>
      </c>
      <c r="T118" s="256">
        <v>84</v>
      </c>
      <c r="U118" s="246">
        <v>252</v>
      </c>
      <c r="V118" s="247">
        <v>1</v>
      </c>
    </row>
    <row r="119" spans="1:22" s="7" customFormat="1" ht="18" customHeight="1" x14ac:dyDescent="0.15">
      <c r="A119" s="10">
        <v>116</v>
      </c>
      <c r="B119" s="11" t="s">
        <v>917</v>
      </c>
      <c r="C119" s="23" t="s">
        <v>7002</v>
      </c>
      <c r="D119" s="8">
        <v>8</v>
      </c>
      <c r="E119" s="12" t="s">
        <v>1266</v>
      </c>
      <c r="F119" s="248" t="s">
        <v>1256</v>
      </c>
      <c r="G119" s="249" t="s">
        <v>7009</v>
      </c>
      <c r="H119" s="250">
        <v>400280010</v>
      </c>
      <c r="I119" s="30">
        <f t="shared" si="2"/>
        <v>7</v>
      </c>
      <c r="J119" s="24">
        <v>7</v>
      </c>
      <c r="K119" s="14">
        <v>5</v>
      </c>
      <c r="L119" s="241">
        <f t="shared" si="3"/>
        <v>19</v>
      </c>
      <c r="M119" s="290">
        <v>1</v>
      </c>
      <c r="N119" s="291">
        <v>1</v>
      </c>
      <c r="O119" s="292">
        <v>1</v>
      </c>
      <c r="P119" s="2">
        <v>3</v>
      </c>
      <c r="R119" s="254">
        <v>84</v>
      </c>
      <c r="S119" s="255">
        <v>84</v>
      </c>
      <c r="T119" s="256">
        <v>84</v>
      </c>
      <c r="U119" s="246">
        <v>252</v>
      </c>
      <c r="V119" s="247">
        <v>1</v>
      </c>
    </row>
    <row r="120" spans="1:22" s="7" customFormat="1" ht="18" customHeight="1" x14ac:dyDescent="0.15">
      <c r="A120" s="10">
        <v>117</v>
      </c>
      <c r="B120" s="11" t="s">
        <v>917</v>
      </c>
      <c r="C120" s="23" t="s">
        <v>7002</v>
      </c>
      <c r="D120" s="8">
        <v>9</v>
      </c>
      <c r="E120" s="12" t="s">
        <v>1267</v>
      </c>
      <c r="F120" s="248" t="s">
        <v>1256</v>
      </c>
      <c r="G120" s="249" t="s">
        <v>7010</v>
      </c>
      <c r="H120" s="250">
        <v>400280011</v>
      </c>
      <c r="I120" s="30">
        <f t="shared" si="2"/>
        <v>10</v>
      </c>
      <c r="J120" s="24">
        <v>10</v>
      </c>
      <c r="K120" s="14">
        <v>7</v>
      </c>
      <c r="L120" s="241">
        <f t="shared" si="3"/>
        <v>27</v>
      </c>
      <c r="M120" s="290">
        <v>1</v>
      </c>
      <c r="N120" s="291">
        <v>1</v>
      </c>
      <c r="O120" s="292">
        <v>1</v>
      </c>
      <c r="P120" s="2">
        <v>3</v>
      </c>
      <c r="R120" s="254">
        <v>84</v>
      </c>
      <c r="S120" s="255">
        <v>84</v>
      </c>
      <c r="T120" s="256">
        <v>84</v>
      </c>
      <c r="U120" s="246">
        <v>252</v>
      </c>
      <c r="V120" s="247">
        <v>1</v>
      </c>
    </row>
    <row r="121" spans="1:22" s="7" customFormat="1" ht="18" customHeight="1" x14ac:dyDescent="0.15">
      <c r="A121" s="10">
        <v>118</v>
      </c>
      <c r="B121" s="11" t="s">
        <v>917</v>
      </c>
      <c r="C121" s="23" t="s">
        <v>7002</v>
      </c>
      <c r="D121" s="8">
        <v>8</v>
      </c>
      <c r="E121" s="12" t="s">
        <v>1268</v>
      </c>
      <c r="F121" s="248" t="s">
        <v>1256</v>
      </c>
      <c r="G121" s="249" t="s">
        <v>7011</v>
      </c>
      <c r="H121" s="250">
        <v>400280012</v>
      </c>
      <c r="I121" s="30">
        <f t="shared" si="2"/>
        <v>11</v>
      </c>
      <c r="J121" s="24">
        <v>11</v>
      </c>
      <c r="K121" s="14">
        <v>10</v>
      </c>
      <c r="L121" s="241">
        <f t="shared" si="3"/>
        <v>32</v>
      </c>
      <c r="M121" s="290">
        <v>1</v>
      </c>
      <c r="N121" s="291">
        <v>1</v>
      </c>
      <c r="O121" s="292">
        <v>1</v>
      </c>
      <c r="P121" s="2">
        <v>3</v>
      </c>
      <c r="R121" s="254">
        <v>84</v>
      </c>
      <c r="S121" s="255">
        <v>84</v>
      </c>
      <c r="T121" s="256">
        <v>84</v>
      </c>
      <c r="U121" s="246">
        <v>252</v>
      </c>
      <c r="V121" s="247">
        <v>1</v>
      </c>
    </row>
    <row r="122" spans="1:22" s="7" customFormat="1" ht="18" customHeight="1" x14ac:dyDescent="0.15">
      <c r="A122" s="10">
        <v>119</v>
      </c>
      <c r="B122" s="11" t="s">
        <v>917</v>
      </c>
      <c r="C122" s="23" t="s">
        <v>7002</v>
      </c>
      <c r="D122" s="8">
        <v>9</v>
      </c>
      <c r="E122" s="12" t="s">
        <v>1269</v>
      </c>
      <c r="F122" s="248" t="s">
        <v>1256</v>
      </c>
      <c r="G122" s="249" t="s">
        <v>1270</v>
      </c>
      <c r="H122" s="250">
        <v>400280013</v>
      </c>
      <c r="I122" s="30">
        <f t="shared" si="2"/>
        <v>4</v>
      </c>
      <c r="J122" s="24">
        <v>4</v>
      </c>
      <c r="K122" s="14">
        <v>8</v>
      </c>
      <c r="L122" s="241">
        <f t="shared" si="3"/>
        <v>16</v>
      </c>
      <c r="M122" s="290">
        <v>1</v>
      </c>
      <c r="N122" s="291">
        <v>1</v>
      </c>
      <c r="O122" s="292">
        <v>1</v>
      </c>
      <c r="P122" s="2">
        <v>3</v>
      </c>
      <c r="R122" s="254">
        <v>84</v>
      </c>
      <c r="S122" s="255">
        <v>84</v>
      </c>
      <c r="T122" s="256">
        <v>84</v>
      </c>
      <c r="U122" s="246">
        <v>252</v>
      </c>
      <c r="V122" s="247">
        <v>1</v>
      </c>
    </row>
    <row r="123" spans="1:22" s="7" customFormat="1" ht="18" customHeight="1" x14ac:dyDescent="0.15">
      <c r="A123" s="10">
        <v>120</v>
      </c>
      <c r="B123" s="11" t="s">
        <v>917</v>
      </c>
      <c r="C123" s="23" t="s">
        <v>7002</v>
      </c>
      <c r="D123" s="8">
        <v>2</v>
      </c>
      <c r="E123" s="12" t="s">
        <v>1271</v>
      </c>
      <c r="F123" s="248" t="s">
        <v>1272</v>
      </c>
      <c r="G123" s="249" t="s">
        <v>1273</v>
      </c>
      <c r="H123" s="250">
        <v>400290001</v>
      </c>
      <c r="I123" s="30">
        <f t="shared" si="2"/>
        <v>9</v>
      </c>
      <c r="J123" s="24">
        <v>9</v>
      </c>
      <c r="K123" s="14">
        <v>8</v>
      </c>
      <c r="L123" s="241">
        <f t="shared" si="3"/>
        <v>26</v>
      </c>
      <c r="M123" s="290">
        <v>1</v>
      </c>
      <c r="N123" s="291">
        <v>1</v>
      </c>
      <c r="O123" s="292">
        <v>1</v>
      </c>
      <c r="P123" s="2">
        <v>3</v>
      </c>
      <c r="R123" s="254">
        <v>84</v>
      </c>
      <c r="S123" s="255">
        <v>84</v>
      </c>
      <c r="T123" s="256">
        <v>84</v>
      </c>
      <c r="U123" s="246">
        <v>252</v>
      </c>
      <c r="V123" s="247">
        <v>1</v>
      </c>
    </row>
    <row r="124" spans="1:22" s="7" customFormat="1" ht="18" customHeight="1" x14ac:dyDescent="0.15">
      <c r="A124" s="10">
        <v>121</v>
      </c>
      <c r="B124" s="11" t="s">
        <v>917</v>
      </c>
      <c r="C124" s="23" t="s">
        <v>7002</v>
      </c>
      <c r="D124" s="8">
        <v>2</v>
      </c>
      <c r="E124" s="12" t="s">
        <v>1274</v>
      </c>
      <c r="F124" s="248" t="s">
        <v>1272</v>
      </c>
      <c r="G124" s="249" t="s">
        <v>942</v>
      </c>
      <c r="H124" s="250">
        <v>400290002</v>
      </c>
      <c r="I124" s="30">
        <f t="shared" si="2"/>
        <v>9</v>
      </c>
      <c r="J124" s="24">
        <v>9</v>
      </c>
      <c r="K124" s="14">
        <v>4</v>
      </c>
      <c r="L124" s="241">
        <f t="shared" si="3"/>
        <v>22</v>
      </c>
      <c r="M124" s="290">
        <v>1</v>
      </c>
      <c r="N124" s="291">
        <v>1</v>
      </c>
      <c r="O124" s="292">
        <v>1</v>
      </c>
      <c r="P124" s="2">
        <v>3</v>
      </c>
      <c r="R124" s="254">
        <v>84</v>
      </c>
      <c r="S124" s="255">
        <v>84</v>
      </c>
      <c r="T124" s="256">
        <v>84</v>
      </c>
      <c r="U124" s="246">
        <v>252</v>
      </c>
      <c r="V124" s="247">
        <v>1</v>
      </c>
    </row>
    <row r="125" spans="1:22" s="7" customFormat="1" ht="18" customHeight="1" x14ac:dyDescent="0.15">
      <c r="A125" s="10">
        <v>122</v>
      </c>
      <c r="B125" s="11" t="s">
        <v>917</v>
      </c>
      <c r="C125" s="23" t="s">
        <v>7002</v>
      </c>
      <c r="D125" s="8">
        <v>2</v>
      </c>
      <c r="E125" s="12" t="s">
        <v>1275</v>
      </c>
      <c r="F125" s="248" t="s">
        <v>1272</v>
      </c>
      <c r="G125" s="249" t="s">
        <v>7012</v>
      </c>
      <c r="H125" s="250">
        <v>400290003</v>
      </c>
      <c r="I125" s="30">
        <f t="shared" si="2"/>
        <v>0</v>
      </c>
      <c r="J125" s="24">
        <v>0</v>
      </c>
      <c r="K125" s="14">
        <v>1</v>
      </c>
      <c r="L125" s="241">
        <f t="shared" si="3"/>
        <v>1</v>
      </c>
      <c r="M125" s="290">
        <v>0</v>
      </c>
      <c r="N125" s="291">
        <v>0</v>
      </c>
      <c r="O125" s="292">
        <v>1</v>
      </c>
      <c r="P125" s="2">
        <v>1</v>
      </c>
      <c r="R125" s="254">
        <v>84</v>
      </c>
      <c r="S125" s="255">
        <v>84</v>
      </c>
      <c r="T125" s="256">
        <v>84</v>
      </c>
      <c r="U125" s="246">
        <v>252</v>
      </c>
      <c r="V125" s="247">
        <v>1</v>
      </c>
    </row>
    <row r="126" spans="1:22" s="7" customFormat="1" ht="18" customHeight="1" x14ac:dyDescent="0.15">
      <c r="A126" s="10">
        <v>123</v>
      </c>
      <c r="B126" s="11" t="s">
        <v>917</v>
      </c>
      <c r="C126" s="23" t="s">
        <v>7002</v>
      </c>
      <c r="D126" s="8">
        <v>1</v>
      </c>
      <c r="E126" s="12" t="s">
        <v>1281</v>
      </c>
      <c r="F126" s="248" t="s">
        <v>1272</v>
      </c>
      <c r="G126" s="249" t="s">
        <v>1282</v>
      </c>
      <c r="H126" s="250">
        <v>400310001</v>
      </c>
      <c r="I126" s="30">
        <f t="shared" si="2"/>
        <v>4</v>
      </c>
      <c r="J126" s="24">
        <v>4</v>
      </c>
      <c r="K126" s="14">
        <v>5</v>
      </c>
      <c r="L126" s="241">
        <f t="shared" si="3"/>
        <v>13</v>
      </c>
      <c r="M126" s="290">
        <v>1</v>
      </c>
      <c r="N126" s="291">
        <v>1</v>
      </c>
      <c r="O126" s="292">
        <v>1</v>
      </c>
      <c r="P126" s="2">
        <v>3</v>
      </c>
      <c r="R126" s="254">
        <v>84</v>
      </c>
      <c r="S126" s="255">
        <v>84</v>
      </c>
      <c r="T126" s="256">
        <v>84</v>
      </c>
      <c r="U126" s="246">
        <v>252</v>
      </c>
      <c r="V126" s="247">
        <v>1</v>
      </c>
    </row>
    <row r="127" spans="1:22" s="7" customFormat="1" ht="18" customHeight="1" x14ac:dyDescent="0.15">
      <c r="A127" s="10">
        <v>124</v>
      </c>
      <c r="B127" s="11" t="s">
        <v>917</v>
      </c>
      <c r="C127" s="23" t="s">
        <v>7002</v>
      </c>
      <c r="D127" s="8">
        <v>1</v>
      </c>
      <c r="E127" s="12" t="s">
        <v>1283</v>
      </c>
      <c r="F127" s="248" t="s">
        <v>1272</v>
      </c>
      <c r="G127" s="249" t="s">
        <v>7013</v>
      </c>
      <c r="H127" s="250">
        <v>400310002</v>
      </c>
      <c r="I127" s="30">
        <f t="shared" si="2"/>
        <v>8</v>
      </c>
      <c r="J127" s="24">
        <v>8</v>
      </c>
      <c r="K127" s="14">
        <v>11</v>
      </c>
      <c r="L127" s="241">
        <f t="shared" si="3"/>
        <v>27</v>
      </c>
      <c r="M127" s="290">
        <v>1</v>
      </c>
      <c r="N127" s="291">
        <v>1</v>
      </c>
      <c r="O127" s="292">
        <v>1</v>
      </c>
      <c r="P127" s="2">
        <v>3</v>
      </c>
      <c r="R127" s="254">
        <v>84</v>
      </c>
      <c r="S127" s="255">
        <v>84</v>
      </c>
      <c r="T127" s="256">
        <v>84</v>
      </c>
      <c r="U127" s="246">
        <v>252</v>
      </c>
      <c r="V127" s="247">
        <v>1</v>
      </c>
    </row>
    <row r="128" spans="1:22" s="7" customFormat="1" ht="18" customHeight="1" x14ac:dyDescent="0.15">
      <c r="A128" s="10">
        <v>125</v>
      </c>
      <c r="B128" s="11" t="s">
        <v>917</v>
      </c>
      <c r="C128" s="23" t="s">
        <v>7002</v>
      </c>
      <c r="D128" s="8">
        <v>1</v>
      </c>
      <c r="E128" s="12" t="s">
        <v>1272</v>
      </c>
      <c r="F128" s="248" t="s">
        <v>1272</v>
      </c>
      <c r="G128" s="249" t="s">
        <v>1284</v>
      </c>
      <c r="H128" s="250">
        <v>400310003</v>
      </c>
      <c r="I128" s="30">
        <f t="shared" si="2"/>
        <v>5</v>
      </c>
      <c r="J128" s="24">
        <v>5</v>
      </c>
      <c r="K128" s="14">
        <v>3</v>
      </c>
      <c r="L128" s="241">
        <f t="shared" si="3"/>
        <v>13</v>
      </c>
      <c r="M128" s="290">
        <v>1</v>
      </c>
      <c r="N128" s="291">
        <v>1</v>
      </c>
      <c r="O128" s="292">
        <v>1</v>
      </c>
      <c r="P128" s="2">
        <v>3</v>
      </c>
      <c r="R128" s="254">
        <v>84</v>
      </c>
      <c r="S128" s="255">
        <v>84</v>
      </c>
      <c r="T128" s="256">
        <v>84</v>
      </c>
      <c r="U128" s="246">
        <v>252</v>
      </c>
      <c r="V128" s="247">
        <v>1</v>
      </c>
    </row>
    <row r="129" spans="1:22" s="7" customFormat="1" ht="18" customHeight="1" x14ac:dyDescent="0.15">
      <c r="A129" s="10">
        <v>126</v>
      </c>
      <c r="B129" s="11" t="s">
        <v>917</v>
      </c>
      <c r="C129" s="23" t="s">
        <v>7002</v>
      </c>
      <c r="D129" s="8">
        <v>1</v>
      </c>
      <c r="E129" s="12" t="s">
        <v>1285</v>
      </c>
      <c r="F129" s="248" t="s">
        <v>1272</v>
      </c>
      <c r="G129" s="249" t="s">
        <v>932</v>
      </c>
      <c r="H129" s="250">
        <v>400310004</v>
      </c>
      <c r="I129" s="30">
        <f t="shared" si="2"/>
        <v>30</v>
      </c>
      <c r="J129" s="24">
        <v>30</v>
      </c>
      <c r="K129" s="14">
        <v>22</v>
      </c>
      <c r="L129" s="241">
        <f t="shared" si="3"/>
        <v>82</v>
      </c>
      <c r="M129" s="290">
        <v>3</v>
      </c>
      <c r="N129" s="291">
        <v>3</v>
      </c>
      <c r="O129" s="292">
        <v>2</v>
      </c>
      <c r="P129" s="2">
        <v>8</v>
      </c>
      <c r="R129" s="254">
        <v>84</v>
      </c>
      <c r="S129" s="255">
        <v>84</v>
      </c>
      <c r="T129" s="256">
        <v>84</v>
      </c>
      <c r="U129" s="246">
        <v>252</v>
      </c>
      <c r="V129" s="247">
        <v>1</v>
      </c>
    </row>
    <row r="130" spans="1:22" s="7" customFormat="1" ht="18" customHeight="1" x14ac:dyDescent="0.15">
      <c r="A130" s="10">
        <v>127</v>
      </c>
      <c r="B130" s="11" t="s">
        <v>917</v>
      </c>
      <c r="C130" s="23" t="s">
        <v>7002</v>
      </c>
      <c r="D130" s="8">
        <v>11</v>
      </c>
      <c r="E130" s="12" t="s">
        <v>1385</v>
      </c>
      <c r="F130" s="248" t="s">
        <v>946</v>
      </c>
      <c r="G130" s="249" t="s">
        <v>746</v>
      </c>
      <c r="H130" s="250">
        <v>400370001</v>
      </c>
      <c r="I130" s="30">
        <f t="shared" si="2"/>
        <v>3</v>
      </c>
      <c r="J130" s="24">
        <v>3</v>
      </c>
      <c r="K130" s="14">
        <v>0</v>
      </c>
      <c r="L130" s="241">
        <f t="shared" si="3"/>
        <v>6</v>
      </c>
      <c r="M130" s="290">
        <v>1</v>
      </c>
      <c r="N130" s="291">
        <v>1</v>
      </c>
      <c r="O130" s="292">
        <v>0</v>
      </c>
      <c r="P130" s="2">
        <v>2</v>
      </c>
      <c r="R130" s="254">
        <v>84</v>
      </c>
      <c r="S130" s="255">
        <v>84</v>
      </c>
      <c r="T130" s="256">
        <v>84</v>
      </c>
      <c r="U130" s="246">
        <v>252</v>
      </c>
      <c r="V130" s="247">
        <v>1</v>
      </c>
    </row>
    <row r="131" spans="1:22" s="7" customFormat="1" ht="18" customHeight="1" x14ac:dyDescent="0.15">
      <c r="A131" s="10">
        <v>128</v>
      </c>
      <c r="B131" s="11" t="s">
        <v>917</v>
      </c>
      <c r="C131" s="23" t="s">
        <v>7002</v>
      </c>
      <c r="D131" s="8">
        <v>11</v>
      </c>
      <c r="E131" s="12" t="s">
        <v>1186</v>
      </c>
      <c r="F131" s="248" t="s">
        <v>946</v>
      </c>
      <c r="G131" s="249" t="s">
        <v>1386</v>
      </c>
      <c r="H131" s="250">
        <v>400370002</v>
      </c>
      <c r="I131" s="30">
        <f t="shared" si="2"/>
        <v>6</v>
      </c>
      <c r="J131" s="24">
        <v>6</v>
      </c>
      <c r="K131" s="14">
        <v>3</v>
      </c>
      <c r="L131" s="241">
        <f t="shared" si="3"/>
        <v>15</v>
      </c>
      <c r="M131" s="290">
        <v>1</v>
      </c>
      <c r="N131" s="291">
        <v>1</v>
      </c>
      <c r="O131" s="292">
        <v>1</v>
      </c>
      <c r="P131" s="2">
        <v>3</v>
      </c>
      <c r="R131" s="254">
        <v>84</v>
      </c>
      <c r="S131" s="255">
        <v>84</v>
      </c>
      <c r="T131" s="256">
        <v>84</v>
      </c>
      <c r="U131" s="246">
        <v>252</v>
      </c>
      <c r="V131" s="247">
        <v>1</v>
      </c>
    </row>
    <row r="132" spans="1:22" s="7" customFormat="1" ht="18" customHeight="1" x14ac:dyDescent="0.15">
      <c r="A132" s="10">
        <v>129</v>
      </c>
      <c r="B132" s="11" t="s">
        <v>917</v>
      </c>
      <c r="C132" s="23" t="s">
        <v>7002</v>
      </c>
      <c r="D132" s="8">
        <v>11</v>
      </c>
      <c r="E132" s="12" t="s">
        <v>1387</v>
      </c>
      <c r="F132" s="248" t="s">
        <v>946</v>
      </c>
      <c r="G132" s="249" t="s">
        <v>1388</v>
      </c>
      <c r="H132" s="250">
        <v>400370003</v>
      </c>
      <c r="I132" s="30">
        <f t="shared" ref="I132:I195" si="4">J132</f>
        <v>5</v>
      </c>
      <c r="J132" s="24">
        <v>5</v>
      </c>
      <c r="K132" s="14">
        <v>1</v>
      </c>
      <c r="L132" s="241">
        <f t="shared" ref="L132:L195" si="5">I132+J132+K132</f>
        <v>11</v>
      </c>
      <c r="M132" s="290">
        <v>1</v>
      </c>
      <c r="N132" s="291">
        <v>1</v>
      </c>
      <c r="O132" s="292">
        <v>1</v>
      </c>
      <c r="P132" s="2">
        <v>3</v>
      </c>
      <c r="R132" s="254">
        <v>84</v>
      </c>
      <c r="S132" s="255">
        <v>84</v>
      </c>
      <c r="T132" s="256">
        <v>84</v>
      </c>
      <c r="U132" s="246">
        <v>252</v>
      </c>
      <c r="V132" s="247">
        <v>1</v>
      </c>
    </row>
    <row r="133" spans="1:22" s="7" customFormat="1" ht="18" customHeight="1" x14ac:dyDescent="0.15">
      <c r="A133" s="10">
        <v>130</v>
      </c>
      <c r="B133" s="11" t="s">
        <v>917</v>
      </c>
      <c r="C133" s="23" t="s">
        <v>7002</v>
      </c>
      <c r="D133" s="8">
        <v>11</v>
      </c>
      <c r="E133" s="12" t="s">
        <v>1384</v>
      </c>
      <c r="F133" s="248" t="s">
        <v>946</v>
      </c>
      <c r="G133" s="249" t="s">
        <v>1389</v>
      </c>
      <c r="H133" s="250">
        <v>400370004</v>
      </c>
      <c r="I133" s="30">
        <f t="shared" si="4"/>
        <v>11</v>
      </c>
      <c r="J133" s="24">
        <v>11</v>
      </c>
      <c r="K133" s="14">
        <v>5</v>
      </c>
      <c r="L133" s="241">
        <f t="shared" si="5"/>
        <v>27</v>
      </c>
      <c r="M133" s="290">
        <v>1</v>
      </c>
      <c r="N133" s="291">
        <v>1</v>
      </c>
      <c r="O133" s="292">
        <v>1</v>
      </c>
      <c r="P133" s="2">
        <v>3</v>
      </c>
      <c r="R133" s="254">
        <v>84</v>
      </c>
      <c r="S133" s="255">
        <v>84</v>
      </c>
      <c r="T133" s="256">
        <v>84</v>
      </c>
      <c r="U133" s="246">
        <v>252</v>
      </c>
      <c r="V133" s="247">
        <v>1</v>
      </c>
    </row>
    <row r="134" spans="1:22" s="7" customFormat="1" ht="18" customHeight="1" x14ac:dyDescent="0.15">
      <c r="A134" s="10">
        <v>131</v>
      </c>
      <c r="B134" s="11" t="s">
        <v>917</v>
      </c>
      <c r="C134" s="23" t="s">
        <v>7002</v>
      </c>
      <c r="D134" s="8">
        <v>6</v>
      </c>
      <c r="E134" s="12" t="s">
        <v>1429</v>
      </c>
      <c r="F134" s="248" t="s">
        <v>1272</v>
      </c>
      <c r="G134" s="249" t="s">
        <v>1430</v>
      </c>
      <c r="H134" s="250">
        <v>400420003</v>
      </c>
      <c r="I134" s="30">
        <f t="shared" si="4"/>
        <v>4</v>
      </c>
      <c r="J134" s="24">
        <v>4</v>
      </c>
      <c r="K134" s="14">
        <v>4</v>
      </c>
      <c r="L134" s="241">
        <f t="shared" si="5"/>
        <v>12</v>
      </c>
      <c r="M134" s="290">
        <v>1</v>
      </c>
      <c r="N134" s="291">
        <v>1</v>
      </c>
      <c r="O134" s="292">
        <v>1</v>
      </c>
      <c r="P134" s="2">
        <v>3</v>
      </c>
      <c r="R134" s="254">
        <v>84</v>
      </c>
      <c r="S134" s="255">
        <v>84</v>
      </c>
      <c r="T134" s="256">
        <v>84</v>
      </c>
      <c r="U134" s="246">
        <v>252</v>
      </c>
      <c r="V134" s="247">
        <v>1</v>
      </c>
    </row>
    <row r="135" spans="1:22" s="7" customFormat="1" ht="18" customHeight="1" x14ac:dyDescent="0.15">
      <c r="A135" s="10">
        <v>132</v>
      </c>
      <c r="B135" s="11" t="s">
        <v>917</v>
      </c>
      <c r="C135" s="23" t="s">
        <v>7002</v>
      </c>
      <c r="D135" s="8">
        <v>6</v>
      </c>
      <c r="E135" s="12" t="s">
        <v>1431</v>
      </c>
      <c r="F135" s="248" t="s">
        <v>1272</v>
      </c>
      <c r="G135" s="249" t="s">
        <v>610</v>
      </c>
      <c r="H135" s="250">
        <v>400420005</v>
      </c>
      <c r="I135" s="30">
        <f t="shared" si="4"/>
        <v>9</v>
      </c>
      <c r="J135" s="24">
        <v>9</v>
      </c>
      <c r="K135" s="14">
        <v>2</v>
      </c>
      <c r="L135" s="241">
        <f t="shared" si="5"/>
        <v>20</v>
      </c>
      <c r="M135" s="290">
        <v>1</v>
      </c>
      <c r="N135" s="291">
        <v>1</v>
      </c>
      <c r="O135" s="292">
        <v>1</v>
      </c>
      <c r="P135" s="2">
        <v>3</v>
      </c>
      <c r="R135" s="254">
        <v>84</v>
      </c>
      <c r="S135" s="255">
        <v>84</v>
      </c>
      <c r="T135" s="256">
        <v>84</v>
      </c>
      <c r="U135" s="246">
        <v>252</v>
      </c>
      <c r="V135" s="247">
        <v>1</v>
      </c>
    </row>
    <row r="136" spans="1:22" s="7" customFormat="1" ht="18" customHeight="1" x14ac:dyDescent="0.15">
      <c r="A136" s="10">
        <v>133</v>
      </c>
      <c r="B136" s="11" t="s">
        <v>917</v>
      </c>
      <c r="C136" s="23" t="s">
        <v>7002</v>
      </c>
      <c r="D136" s="8">
        <v>7</v>
      </c>
      <c r="E136" s="12" t="s">
        <v>1429</v>
      </c>
      <c r="F136" s="248" t="s">
        <v>1272</v>
      </c>
      <c r="G136" s="249" t="s">
        <v>1432</v>
      </c>
      <c r="H136" s="250">
        <v>400420006</v>
      </c>
      <c r="I136" s="30">
        <f t="shared" si="4"/>
        <v>4</v>
      </c>
      <c r="J136" s="24">
        <v>4</v>
      </c>
      <c r="K136" s="14">
        <v>3</v>
      </c>
      <c r="L136" s="241">
        <f t="shared" si="5"/>
        <v>11</v>
      </c>
      <c r="M136" s="290">
        <v>1</v>
      </c>
      <c r="N136" s="291">
        <v>1</v>
      </c>
      <c r="O136" s="292">
        <v>1</v>
      </c>
      <c r="P136" s="2">
        <v>3</v>
      </c>
      <c r="R136" s="254">
        <v>84</v>
      </c>
      <c r="S136" s="255">
        <v>84</v>
      </c>
      <c r="T136" s="256">
        <v>84</v>
      </c>
      <c r="U136" s="246">
        <v>252</v>
      </c>
      <c r="V136" s="247">
        <v>1</v>
      </c>
    </row>
    <row r="137" spans="1:22" s="7" customFormat="1" ht="18" customHeight="1" x14ac:dyDescent="0.15">
      <c r="A137" s="10">
        <v>134</v>
      </c>
      <c r="B137" s="11" t="s">
        <v>917</v>
      </c>
      <c r="C137" s="23" t="s">
        <v>7002</v>
      </c>
      <c r="D137" s="8">
        <v>7</v>
      </c>
      <c r="E137" s="12" t="s">
        <v>1433</v>
      </c>
      <c r="F137" s="248" t="s">
        <v>1272</v>
      </c>
      <c r="G137" s="249" t="s">
        <v>1396</v>
      </c>
      <c r="H137" s="250">
        <v>400420007</v>
      </c>
      <c r="I137" s="30">
        <f t="shared" si="4"/>
        <v>0</v>
      </c>
      <c r="J137" s="24">
        <v>0</v>
      </c>
      <c r="K137" s="14">
        <v>4</v>
      </c>
      <c r="L137" s="241">
        <f t="shared" si="5"/>
        <v>4</v>
      </c>
      <c r="M137" s="290">
        <v>0</v>
      </c>
      <c r="N137" s="291">
        <v>0</v>
      </c>
      <c r="O137" s="292">
        <v>1</v>
      </c>
      <c r="P137" s="2">
        <v>1</v>
      </c>
      <c r="R137" s="254">
        <v>84</v>
      </c>
      <c r="S137" s="255">
        <v>84</v>
      </c>
      <c r="T137" s="256">
        <v>84</v>
      </c>
      <c r="U137" s="246">
        <v>252</v>
      </c>
      <c r="V137" s="247">
        <v>1</v>
      </c>
    </row>
    <row r="138" spans="1:22" s="7" customFormat="1" ht="18" customHeight="1" x14ac:dyDescent="0.15">
      <c r="A138" s="10">
        <v>135</v>
      </c>
      <c r="B138" s="11" t="s">
        <v>917</v>
      </c>
      <c r="C138" s="23" t="s">
        <v>7002</v>
      </c>
      <c r="D138" s="8">
        <v>6</v>
      </c>
      <c r="E138" s="12" t="s">
        <v>1434</v>
      </c>
      <c r="F138" s="248" t="s">
        <v>1272</v>
      </c>
      <c r="G138" s="249" t="s">
        <v>1435</v>
      </c>
      <c r="H138" s="250">
        <v>400420008</v>
      </c>
      <c r="I138" s="30">
        <f t="shared" si="4"/>
        <v>11</v>
      </c>
      <c r="J138" s="24">
        <v>11</v>
      </c>
      <c r="K138" s="14">
        <v>12</v>
      </c>
      <c r="L138" s="241">
        <f t="shared" si="5"/>
        <v>34</v>
      </c>
      <c r="M138" s="290">
        <v>1</v>
      </c>
      <c r="N138" s="291">
        <v>1</v>
      </c>
      <c r="O138" s="292">
        <v>1</v>
      </c>
      <c r="P138" s="2">
        <v>3</v>
      </c>
      <c r="R138" s="254">
        <v>84</v>
      </c>
      <c r="S138" s="255">
        <v>84</v>
      </c>
      <c r="T138" s="256">
        <v>84</v>
      </c>
      <c r="U138" s="246">
        <v>252</v>
      </c>
      <c r="V138" s="247">
        <v>1</v>
      </c>
    </row>
    <row r="139" spans="1:22" s="7" customFormat="1" ht="18" customHeight="1" x14ac:dyDescent="0.15">
      <c r="A139" s="10">
        <v>136</v>
      </c>
      <c r="B139" s="11" t="s">
        <v>917</v>
      </c>
      <c r="C139" s="23" t="s">
        <v>7002</v>
      </c>
      <c r="D139" s="8">
        <v>7</v>
      </c>
      <c r="E139" s="12" t="s">
        <v>1436</v>
      </c>
      <c r="F139" s="248" t="s">
        <v>1272</v>
      </c>
      <c r="G139" s="249" t="s">
        <v>323</v>
      </c>
      <c r="H139" s="250">
        <v>400420009</v>
      </c>
      <c r="I139" s="30">
        <f t="shared" si="4"/>
        <v>3</v>
      </c>
      <c r="J139" s="24">
        <v>3</v>
      </c>
      <c r="K139" s="14">
        <v>3</v>
      </c>
      <c r="L139" s="241">
        <f t="shared" si="5"/>
        <v>9</v>
      </c>
      <c r="M139" s="290">
        <v>1</v>
      </c>
      <c r="N139" s="291">
        <v>1</v>
      </c>
      <c r="O139" s="292">
        <v>1</v>
      </c>
      <c r="P139" s="2">
        <v>3</v>
      </c>
      <c r="R139" s="254">
        <v>84</v>
      </c>
      <c r="S139" s="255">
        <v>84</v>
      </c>
      <c r="T139" s="256">
        <v>84</v>
      </c>
      <c r="U139" s="246">
        <v>252</v>
      </c>
      <c r="V139" s="247">
        <v>1</v>
      </c>
    </row>
    <row r="140" spans="1:22" s="7" customFormat="1" ht="18" customHeight="1" x14ac:dyDescent="0.15">
      <c r="A140" s="10">
        <v>137</v>
      </c>
      <c r="B140" s="11" t="s">
        <v>917</v>
      </c>
      <c r="C140" s="23" t="s">
        <v>7002</v>
      </c>
      <c r="D140" s="8">
        <v>7</v>
      </c>
      <c r="E140" s="12" t="s">
        <v>1437</v>
      </c>
      <c r="F140" s="248" t="s">
        <v>1272</v>
      </c>
      <c r="G140" s="249" t="s">
        <v>1438</v>
      </c>
      <c r="H140" s="250">
        <v>400420010</v>
      </c>
      <c r="I140" s="30">
        <f t="shared" si="4"/>
        <v>5</v>
      </c>
      <c r="J140" s="24">
        <v>5</v>
      </c>
      <c r="K140" s="14">
        <v>9</v>
      </c>
      <c r="L140" s="241">
        <f t="shared" si="5"/>
        <v>19</v>
      </c>
      <c r="M140" s="290">
        <v>1</v>
      </c>
      <c r="N140" s="291">
        <v>1</v>
      </c>
      <c r="O140" s="292">
        <v>1</v>
      </c>
      <c r="P140" s="2">
        <v>3</v>
      </c>
      <c r="R140" s="254">
        <v>84</v>
      </c>
      <c r="S140" s="255">
        <v>84</v>
      </c>
      <c r="T140" s="256">
        <v>84</v>
      </c>
      <c r="U140" s="246">
        <v>252</v>
      </c>
      <c r="V140" s="247">
        <v>1</v>
      </c>
    </row>
    <row r="141" spans="1:22" s="7" customFormat="1" ht="18" customHeight="1" x14ac:dyDescent="0.15">
      <c r="A141" s="10">
        <v>138</v>
      </c>
      <c r="B141" s="11" t="s">
        <v>917</v>
      </c>
      <c r="C141" s="23" t="s">
        <v>7002</v>
      </c>
      <c r="D141" s="8">
        <v>7</v>
      </c>
      <c r="E141" s="12" t="s">
        <v>1439</v>
      </c>
      <c r="F141" s="248" t="s">
        <v>1272</v>
      </c>
      <c r="G141" s="249" t="s">
        <v>1440</v>
      </c>
      <c r="H141" s="250">
        <v>400420011</v>
      </c>
      <c r="I141" s="30">
        <f t="shared" si="4"/>
        <v>4</v>
      </c>
      <c r="J141" s="24">
        <v>4</v>
      </c>
      <c r="K141" s="14">
        <v>3</v>
      </c>
      <c r="L141" s="241">
        <f t="shared" si="5"/>
        <v>11</v>
      </c>
      <c r="M141" s="290">
        <v>1</v>
      </c>
      <c r="N141" s="291">
        <v>1</v>
      </c>
      <c r="O141" s="292">
        <v>1</v>
      </c>
      <c r="P141" s="2">
        <v>3</v>
      </c>
      <c r="R141" s="254">
        <v>84</v>
      </c>
      <c r="S141" s="255">
        <v>84</v>
      </c>
      <c r="T141" s="256">
        <v>84</v>
      </c>
      <c r="U141" s="246">
        <v>252</v>
      </c>
      <c r="V141" s="247">
        <v>1</v>
      </c>
    </row>
    <row r="142" spans="1:22" s="7" customFormat="1" ht="18" customHeight="1" x14ac:dyDescent="0.15">
      <c r="A142" s="10">
        <v>139</v>
      </c>
      <c r="B142" s="11" t="s">
        <v>917</v>
      </c>
      <c r="C142" s="23" t="s">
        <v>7002</v>
      </c>
      <c r="D142" s="8">
        <v>4</v>
      </c>
      <c r="E142" s="12" t="s">
        <v>1275</v>
      </c>
      <c r="F142" s="248" t="s">
        <v>1112</v>
      </c>
      <c r="G142" s="249" t="s">
        <v>1441</v>
      </c>
      <c r="H142" s="250">
        <v>400430001</v>
      </c>
      <c r="I142" s="30">
        <f t="shared" si="4"/>
        <v>0</v>
      </c>
      <c r="J142" s="24">
        <v>0</v>
      </c>
      <c r="K142" s="14">
        <v>0</v>
      </c>
      <c r="L142" s="241">
        <f t="shared" si="5"/>
        <v>0</v>
      </c>
      <c r="M142" s="290">
        <v>0</v>
      </c>
      <c r="N142" s="291">
        <v>0</v>
      </c>
      <c r="O142" s="292">
        <v>0</v>
      </c>
      <c r="P142" s="2">
        <v>0</v>
      </c>
      <c r="R142" s="254">
        <v>84</v>
      </c>
      <c r="S142" s="255">
        <v>84</v>
      </c>
      <c r="T142" s="256">
        <v>84</v>
      </c>
      <c r="U142" s="246">
        <v>252</v>
      </c>
      <c r="V142" s="247">
        <v>1</v>
      </c>
    </row>
    <row r="143" spans="1:22" s="7" customFormat="1" ht="18" customHeight="1" x14ac:dyDescent="0.15">
      <c r="A143" s="10">
        <v>140</v>
      </c>
      <c r="B143" s="11" t="s">
        <v>917</v>
      </c>
      <c r="C143" s="23" t="s">
        <v>7002</v>
      </c>
      <c r="D143" s="8">
        <v>4</v>
      </c>
      <c r="E143" s="12" t="s">
        <v>1442</v>
      </c>
      <c r="F143" s="248" t="s">
        <v>1112</v>
      </c>
      <c r="G143" s="249" t="s">
        <v>1443</v>
      </c>
      <c r="H143" s="250">
        <v>400430002</v>
      </c>
      <c r="I143" s="30">
        <f t="shared" si="4"/>
        <v>19</v>
      </c>
      <c r="J143" s="24">
        <v>19</v>
      </c>
      <c r="K143" s="14">
        <v>6</v>
      </c>
      <c r="L143" s="241">
        <f t="shared" si="5"/>
        <v>44</v>
      </c>
      <c r="M143" s="290">
        <v>2</v>
      </c>
      <c r="N143" s="291">
        <v>2</v>
      </c>
      <c r="O143" s="292">
        <v>1</v>
      </c>
      <c r="P143" s="2">
        <v>5</v>
      </c>
      <c r="R143" s="254">
        <v>84</v>
      </c>
      <c r="S143" s="255">
        <v>84</v>
      </c>
      <c r="T143" s="256">
        <v>84</v>
      </c>
      <c r="U143" s="246">
        <v>252</v>
      </c>
      <c r="V143" s="247">
        <v>1</v>
      </c>
    </row>
    <row r="144" spans="1:22" s="7" customFormat="1" ht="18" customHeight="1" x14ac:dyDescent="0.15">
      <c r="A144" s="10">
        <v>141</v>
      </c>
      <c r="B144" s="11" t="s">
        <v>917</v>
      </c>
      <c r="C144" s="23" t="s">
        <v>7002</v>
      </c>
      <c r="D144" s="8">
        <v>3</v>
      </c>
      <c r="E144" s="12" t="s">
        <v>1444</v>
      </c>
      <c r="F144" s="248" t="s">
        <v>1112</v>
      </c>
      <c r="G144" s="249" t="s">
        <v>1445</v>
      </c>
      <c r="H144" s="250">
        <v>400430003</v>
      </c>
      <c r="I144" s="30">
        <f t="shared" si="4"/>
        <v>11</v>
      </c>
      <c r="J144" s="24">
        <v>11</v>
      </c>
      <c r="K144" s="14">
        <v>9</v>
      </c>
      <c r="L144" s="241">
        <f t="shared" si="5"/>
        <v>31</v>
      </c>
      <c r="M144" s="290">
        <v>1</v>
      </c>
      <c r="N144" s="291">
        <v>1</v>
      </c>
      <c r="O144" s="292">
        <v>1</v>
      </c>
      <c r="P144" s="2">
        <v>3</v>
      </c>
      <c r="R144" s="254">
        <v>84</v>
      </c>
      <c r="S144" s="255">
        <v>84</v>
      </c>
      <c r="T144" s="256">
        <v>84</v>
      </c>
      <c r="U144" s="246">
        <v>252</v>
      </c>
      <c r="V144" s="247">
        <v>1</v>
      </c>
    </row>
    <row r="145" spans="1:22" s="7" customFormat="1" ht="18" customHeight="1" x14ac:dyDescent="0.15">
      <c r="A145" s="10">
        <v>142</v>
      </c>
      <c r="B145" s="11" t="s">
        <v>917</v>
      </c>
      <c r="C145" s="23" t="s">
        <v>7002</v>
      </c>
      <c r="D145" s="8">
        <v>3</v>
      </c>
      <c r="E145" s="12" t="s">
        <v>1446</v>
      </c>
      <c r="F145" s="248" t="s">
        <v>1112</v>
      </c>
      <c r="G145" s="249" t="s">
        <v>1447</v>
      </c>
      <c r="H145" s="250">
        <v>400430004</v>
      </c>
      <c r="I145" s="30">
        <f t="shared" si="4"/>
        <v>5</v>
      </c>
      <c r="J145" s="24">
        <v>5</v>
      </c>
      <c r="K145" s="14">
        <v>0</v>
      </c>
      <c r="L145" s="241">
        <f t="shared" si="5"/>
        <v>10</v>
      </c>
      <c r="M145" s="290">
        <v>1</v>
      </c>
      <c r="N145" s="291">
        <v>1</v>
      </c>
      <c r="O145" s="292">
        <v>0</v>
      </c>
      <c r="P145" s="2">
        <v>2</v>
      </c>
      <c r="R145" s="254">
        <v>84</v>
      </c>
      <c r="S145" s="255">
        <v>84</v>
      </c>
      <c r="T145" s="256">
        <v>84</v>
      </c>
      <c r="U145" s="246">
        <v>252</v>
      </c>
      <c r="V145" s="247">
        <v>1</v>
      </c>
    </row>
    <row r="146" spans="1:22" s="7" customFormat="1" ht="18" customHeight="1" x14ac:dyDescent="0.15">
      <c r="A146" s="10">
        <v>143</v>
      </c>
      <c r="B146" s="11" t="s">
        <v>917</v>
      </c>
      <c r="C146" s="23" t="s">
        <v>7002</v>
      </c>
      <c r="D146" s="8">
        <v>3</v>
      </c>
      <c r="E146" s="12" t="s">
        <v>1448</v>
      </c>
      <c r="F146" s="248" t="s">
        <v>1112</v>
      </c>
      <c r="G146" s="249" t="s">
        <v>1449</v>
      </c>
      <c r="H146" s="250">
        <v>400430005</v>
      </c>
      <c r="I146" s="30">
        <f t="shared" si="4"/>
        <v>3</v>
      </c>
      <c r="J146" s="24">
        <v>3</v>
      </c>
      <c r="K146" s="14">
        <v>1</v>
      </c>
      <c r="L146" s="241">
        <f t="shared" si="5"/>
        <v>7</v>
      </c>
      <c r="M146" s="290">
        <v>1</v>
      </c>
      <c r="N146" s="291">
        <v>1</v>
      </c>
      <c r="O146" s="292">
        <v>1</v>
      </c>
      <c r="P146" s="2">
        <v>3</v>
      </c>
      <c r="R146" s="254">
        <v>84</v>
      </c>
      <c r="S146" s="255">
        <v>84</v>
      </c>
      <c r="T146" s="256">
        <v>84</v>
      </c>
      <c r="U146" s="246">
        <v>252</v>
      </c>
      <c r="V146" s="247">
        <v>1</v>
      </c>
    </row>
    <row r="147" spans="1:22" s="7" customFormat="1" ht="18" customHeight="1" x14ac:dyDescent="0.15">
      <c r="A147" s="10">
        <v>144</v>
      </c>
      <c r="B147" s="11" t="s">
        <v>917</v>
      </c>
      <c r="C147" s="23" t="s">
        <v>7002</v>
      </c>
      <c r="D147" s="8">
        <v>3</v>
      </c>
      <c r="E147" s="12" t="s">
        <v>1450</v>
      </c>
      <c r="F147" s="248" t="s">
        <v>1112</v>
      </c>
      <c r="G147" s="249" t="s">
        <v>1451</v>
      </c>
      <c r="H147" s="250">
        <v>400430006</v>
      </c>
      <c r="I147" s="30">
        <f t="shared" si="4"/>
        <v>6</v>
      </c>
      <c r="J147" s="24">
        <v>6</v>
      </c>
      <c r="K147" s="14">
        <v>3</v>
      </c>
      <c r="L147" s="241">
        <f t="shared" si="5"/>
        <v>15</v>
      </c>
      <c r="M147" s="290">
        <v>1</v>
      </c>
      <c r="N147" s="291">
        <v>1</v>
      </c>
      <c r="O147" s="292">
        <v>1</v>
      </c>
      <c r="P147" s="2">
        <v>3</v>
      </c>
      <c r="R147" s="254">
        <v>84</v>
      </c>
      <c r="S147" s="255">
        <v>84</v>
      </c>
      <c r="T147" s="256">
        <v>84</v>
      </c>
      <c r="U147" s="246">
        <v>252</v>
      </c>
      <c r="V147" s="247">
        <v>1</v>
      </c>
    </row>
    <row r="148" spans="1:22" s="7" customFormat="1" ht="18" customHeight="1" x14ac:dyDescent="0.15">
      <c r="A148" s="10">
        <v>145</v>
      </c>
      <c r="B148" s="11" t="s">
        <v>917</v>
      </c>
      <c r="C148" s="23" t="s">
        <v>7002</v>
      </c>
      <c r="D148" s="8">
        <v>4</v>
      </c>
      <c r="E148" s="12" t="s">
        <v>1452</v>
      </c>
      <c r="F148" s="248" t="s">
        <v>1112</v>
      </c>
      <c r="G148" s="249" t="s">
        <v>299</v>
      </c>
      <c r="H148" s="250">
        <v>400430007</v>
      </c>
      <c r="I148" s="30">
        <f t="shared" si="4"/>
        <v>3</v>
      </c>
      <c r="J148" s="24">
        <v>3</v>
      </c>
      <c r="K148" s="14">
        <v>6</v>
      </c>
      <c r="L148" s="241">
        <f t="shared" si="5"/>
        <v>12</v>
      </c>
      <c r="M148" s="290">
        <v>1</v>
      </c>
      <c r="N148" s="291">
        <v>1</v>
      </c>
      <c r="O148" s="292">
        <v>1</v>
      </c>
      <c r="P148" s="2">
        <v>3</v>
      </c>
      <c r="R148" s="254">
        <v>84</v>
      </c>
      <c r="S148" s="255">
        <v>84</v>
      </c>
      <c r="T148" s="256">
        <v>84</v>
      </c>
      <c r="U148" s="246">
        <v>252</v>
      </c>
      <c r="V148" s="247">
        <v>1</v>
      </c>
    </row>
    <row r="149" spans="1:22" s="7" customFormat="1" ht="18" customHeight="1" x14ac:dyDescent="0.15">
      <c r="A149" s="10">
        <v>146</v>
      </c>
      <c r="B149" s="11" t="s">
        <v>917</v>
      </c>
      <c r="C149" s="23" t="s">
        <v>7002</v>
      </c>
      <c r="D149" s="8">
        <v>4</v>
      </c>
      <c r="E149" s="12" t="s">
        <v>1453</v>
      </c>
      <c r="F149" s="248" t="s">
        <v>1112</v>
      </c>
      <c r="G149" s="249" t="s">
        <v>182</v>
      </c>
      <c r="H149" s="250">
        <v>400430008</v>
      </c>
      <c r="I149" s="30">
        <f t="shared" si="4"/>
        <v>6</v>
      </c>
      <c r="J149" s="24">
        <v>6</v>
      </c>
      <c r="K149" s="14">
        <v>4</v>
      </c>
      <c r="L149" s="241">
        <f t="shared" si="5"/>
        <v>16</v>
      </c>
      <c r="M149" s="290">
        <v>1</v>
      </c>
      <c r="N149" s="291">
        <v>1</v>
      </c>
      <c r="O149" s="292">
        <v>1</v>
      </c>
      <c r="P149" s="2">
        <v>3</v>
      </c>
      <c r="R149" s="254">
        <v>84</v>
      </c>
      <c r="S149" s="255">
        <v>84</v>
      </c>
      <c r="T149" s="256">
        <v>84</v>
      </c>
      <c r="U149" s="246">
        <v>252</v>
      </c>
      <c r="V149" s="247">
        <v>1</v>
      </c>
    </row>
    <row r="150" spans="1:22" s="7" customFormat="1" ht="18" customHeight="1" x14ac:dyDescent="0.15">
      <c r="A150" s="10">
        <v>147</v>
      </c>
      <c r="B150" s="11" t="s">
        <v>917</v>
      </c>
      <c r="C150" s="23" t="s">
        <v>7014</v>
      </c>
      <c r="D150" s="8">
        <v>13</v>
      </c>
      <c r="E150" s="12" t="s">
        <v>918</v>
      </c>
      <c r="F150" s="248" t="s">
        <v>919</v>
      </c>
      <c r="G150" s="249" t="s">
        <v>7015</v>
      </c>
      <c r="H150" s="250">
        <v>400010002</v>
      </c>
      <c r="I150" s="30">
        <f t="shared" si="4"/>
        <v>4</v>
      </c>
      <c r="J150" s="24">
        <v>4</v>
      </c>
      <c r="K150" s="14">
        <v>3</v>
      </c>
      <c r="L150" s="241">
        <f t="shared" si="5"/>
        <v>11</v>
      </c>
      <c r="M150" s="290">
        <v>1</v>
      </c>
      <c r="N150" s="291">
        <v>1</v>
      </c>
      <c r="O150" s="292">
        <v>1</v>
      </c>
      <c r="P150" s="2">
        <v>3</v>
      </c>
      <c r="R150" s="254">
        <v>84</v>
      </c>
      <c r="S150" s="255">
        <v>84</v>
      </c>
      <c r="T150" s="256">
        <v>84</v>
      </c>
      <c r="U150" s="246">
        <v>252</v>
      </c>
      <c r="V150" s="247">
        <v>1</v>
      </c>
    </row>
    <row r="151" spans="1:22" s="7" customFormat="1" ht="18" customHeight="1" x14ac:dyDescent="0.15">
      <c r="A151" s="10">
        <v>148</v>
      </c>
      <c r="B151" s="11" t="s">
        <v>917</v>
      </c>
      <c r="C151" s="23" t="s">
        <v>7014</v>
      </c>
      <c r="D151" s="8">
        <v>13</v>
      </c>
      <c r="E151" s="12" t="s">
        <v>920</v>
      </c>
      <c r="F151" s="248" t="s">
        <v>919</v>
      </c>
      <c r="G151" s="249" t="s">
        <v>921</v>
      </c>
      <c r="H151" s="250">
        <v>400010004</v>
      </c>
      <c r="I151" s="30">
        <f t="shared" si="4"/>
        <v>13</v>
      </c>
      <c r="J151" s="24">
        <v>13</v>
      </c>
      <c r="K151" s="14">
        <v>9</v>
      </c>
      <c r="L151" s="241">
        <f t="shared" si="5"/>
        <v>35</v>
      </c>
      <c r="M151" s="290">
        <v>2</v>
      </c>
      <c r="N151" s="291">
        <v>2</v>
      </c>
      <c r="O151" s="292">
        <v>1</v>
      </c>
      <c r="P151" s="2">
        <v>5</v>
      </c>
      <c r="R151" s="254">
        <v>84</v>
      </c>
      <c r="S151" s="255">
        <v>84</v>
      </c>
      <c r="T151" s="256">
        <v>84</v>
      </c>
      <c r="U151" s="246">
        <v>252</v>
      </c>
      <c r="V151" s="247">
        <v>1</v>
      </c>
    </row>
    <row r="152" spans="1:22" s="7" customFormat="1" ht="18" customHeight="1" x14ac:dyDescent="0.15">
      <c r="A152" s="10">
        <v>149</v>
      </c>
      <c r="B152" s="11" t="s">
        <v>917</v>
      </c>
      <c r="C152" s="23" t="s">
        <v>7014</v>
      </c>
      <c r="D152" s="8">
        <v>13</v>
      </c>
      <c r="E152" s="12" t="s">
        <v>922</v>
      </c>
      <c r="F152" s="248" t="s">
        <v>919</v>
      </c>
      <c r="G152" s="249" t="s">
        <v>923</v>
      </c>
      <c r="H152" s="250">
        <v>400010006</v>
      </c>
      <c r="I152" s="30">
        <f t="shared" si="4"/>
        <v>8</v>
      </c>
      <c r="J152" s="24">
        <v>8</v>
      </c>
      <c r="K152" s="14">
        <v>7</v>
      </c>
      <c r="L152" s="241">
        <f t="shared" si="5"/>
        <v>23</v>
      </c>
      <c r="M152" s="290">
        <v>1</v>
      </c>
      <c r="N152" s="291">
        <v>1</v>
      </c>
      <c r="O152" s="292">
        <v>1</v>
      </c>
      <c r="P152" s="2">
        <v>3</v>
      </c>
      <c r="R152" s="254">
        <v>84</v>
      </c>
      <c r="S152" s="255">
        <v>84</v>
      </c>
      <c r="T152" s="256">
        <v>84</v>
      </c>
      <c r="U152" s="246">
        <v>252</v>
      </c>
      <c r="V152" s="247">
        <v>1</v>
      </c>
    </row>
    <row r="153" spans="1:22" s="7" customFormat="1" ht="18" customHeight="1" x14ac:dyDescent="0.15">
      <c r="A153" s="10">
        <v>150</v>
      </c>
      <c r="B153" s="11" t="s">
        <v>917</v>
      </c>
      <c r="C153" s="23" t="s">
        <v>7014</v>
      </c>
      <c r="D153" s="8">
        <v>13</v>
      </c>
      <c r="E153" s="12" t="s">
        <v>924</v>
      </c>
      <c r="F153" s="248" t="s">
        <v>919</v>
      </c>
      <c r="G153" s="249" t="s">
        <v>925</v>
      </c>
      <c r="H153" s="250">
        <v>400010007</v>
      </c>
      <c r="I153" s="30">
        <f t="shared" si="4"/>
        <v>4</v>
      </c>
      <c r="J153" s="24">
        <v>4</v>
      </c>
      <c r="K153" s="14">
        <v>2</v>
      </c>
      <c r="L153" s="241">
        <f t="shared" si="5"/>
        <v>10</v>
      </c>
      <c r="M153" s="290">
        <v>1</v>
      </c>
      <c r="N153" s="291">
        <v>1</v>
      </c>
      <c r="O153" s="292">
        <v>1</v>
      </c>
      <c r="P153" s="2">
        <v>3</v>
      </c>
      <c r="R153" s="254">
        <v>84</v>
      </c>
      <c r="S153" s="255">
        <v>84</v>
      </c>
      <c r="T153" s="256">
        <v>84</v>
      </c>
      <c r="U153" s="246">
        <v>252</v>
      </c>
      <c r="V153" s="247">
        <v>1</v>
      </c>
    </row>
    <row r="154" spans="1:22" s="7" customFormat="1" ht="18" customHeight="1" x14ac:dyDescent="0.15">
      <c r="A154" s="10">
        <v>151</v>
      </c>
      <c r="B154" s="11" t="s">
        <v>917</v>
      </c>
      <c r="C154" s="23" t="s">
        <v>7014</v>
      </c>
      <c r="D154" s="8">
        <v>13</v>
      </c>
      <c r="E154" s="12" t="s">
        <v>926</v>
      </c>
      <c r="F154" s="248" t="s">
        <v>919</v>
      </c>
      <c r="G154" s="249" t="s">
        <v>927</v>
      </c>
      <c r="H154" s="250">
        <v>400010008</v>
      </c>
      <c r="I154" s="30">
        <f t="shared" si="4"/>
        <v>8</v>
      </c>
      <c r="J154" s="24">
        <v>8</v>
      </c>
      <c r="K154" s="14">
        <v>5</v>
      </c>
      <c r="L154" s="241">
        <f t="shared" si="5"/>
        <v>21</v>
      </c>
      <c r="M154" s="290">
        <v>1</v>
      </c>
      <c r="N154" s="291">
        <v>1</v>
      </c>
      <c r="O154" s="292">
        <v>1</v>
      </c>
      <c r="P154" s="2">
        <v>3</v>
      </c>
      <c r="R154" s="254">
        <v>84</v>
      </c>
      <c r="S154" s="255">
        <v>84</v>
      </c>
      <c r="T154" s="256">
        <v>84</v>
      </c>
      <c r="U154" s="246">
        <v>252</v>
      </c>
      <c r="V154" s="247">
        <v>1</v>
      </c>
    </row>
    <row r="155" spans="1:22" s="7" customFormat="1" ht="18" customHeight="1" x14ac:dyDescent="0.15">
      <c r="A155" s="10">
        <v>152</v>
      </c>
      <c r="B155" s="11" t="s">
        <v>917</v>
      </c>
      <c r="C155" s="23" t="s">
        <v>7014</v>
      </c>
      <c r="D155" s="8">
        <v>16</v>
      </c>
      <c r="E155" s="12" t="s">
        <v>928</v>
      </c>
      <c r="F155" s="248" t="s">
        <v>929</v>
      </c>
      <c r="G155" s="249" t="s">
        <v>242</v>
      </c>
      <c r="H155" s="250">
        <v>400020001</v>
      </c>
      <c r="I155" s="30">
        <f t="shared" si="4"/>
        <v>9</v>
      </c>
      <c r="J155" s="24">
        <v>9</v>
      </c>
      <c r="K155" s="14">
        <v>8</v>
      </c>
      <c r="L155" s="241">
        <f t="shared" si="5"/>
        <v>26</v>
      </c>
      <c r="M155" s="290">
        <v>1</v>
      </c>
      <c r="N155" s="291">
        <v>1</v>
      </c>
      <c r="O155" s="292">
        <v>1</v>
      </c>
      <c r="P155" s="2">
        <v>3</v>
      </c>
      <c r="R155" s="254">
        <v>84</v>
      </c>
      <c r="S155" s="255">
        <v>84</v>
      </c>
      <c r="T155" s="256">
        <v>84</v>
      </c>
      <c r="U155" s="246">
        <v>252</v>
      </c>
      <c r="V155" s="247">
        <v>1</v>
      </c>
    </row>
    <row r="156" spans="1:22" s="7" customFormat="1" ht="18" customHeight="1" x14ac:dyDescent="0.15">
      <c r="A156" s="10">
        <v>153</v>
      </c>
      <c r="B156" s="11" t="s">
        <v>917</v>
      </c>
      <c r="C156" s="23" t="s">
        <v>7014</v>
      </c>
      <c r="D156" s="8">
        <v>16</v>
      </c>
      <c r="E156" s="12" t="s">
        <v>930</v>
      </c>
      <c r="F156" s="248" t="s">
        <v>929</v>
      </c>
      <c r="G156" s="249" t="s">
        <v>597</v>
      </c>
      <c r="H156" s="250">
        <v>400020002</v>
      </c>
      <c r="I156" s="30">
        <f t="shared" si="4"/>
        <v>2</v>
      </c>
      <c r="J156" s="24">
        <v>2</v>
      </c>
      <c r="K156" s="14">
        <v>5</v>
      </c>
      <c r="L156" s="241">
        <f t="shared" si="5"/>
        <v>9</v>
      </c>
      <c r="M156" s="290">
        <v>1</v>
      </c>
      <c r="N156" s="291">
        <v>1</v>
      </c>
      <c r="O156" s="292">
        <v>1</v>
      </c>
      <c r="P156" s="2">
        <v>3</v>
      </c>
      <c r="R156" s="254">
        <v>84</v>
      </c>
      <c r="S156" s="255">
        <v>84</v>
      </c>
      <c r="T156" s="256">
        <v>84</v>
      </c>
      <c r="U156" s="246">
        <v>252</v>
      </c>
      <c r="V156" s="247">
        <v>1</v>
      </c>
    </row>
    <row r="157" spans="1:22" s="7" customFormat="1" ht="18" customHeight="1" x14ac:dyDescent="0.15">
      <c r="A157" s="10">
        <v>154</v>
      </c>
      <c r="B157" s="11" t="s">
        <v>917</v>
      </c>
      <c r="C157" s="23" t="s">
        <v>7014</v>
      </c>
      <c r="D157" s="8">
        <v>16</v>
      </c>
      <c r="E157" s="12" t="s">
        <v>931</v>
      </c>
      <c r="F157" s="248" t="s">
        <v>929</v>
      </c>
      <c r="G157" s="249" t="s">
        <v>932</v>
      </c>
      <c r="H157" s="250">
        <v>400020003</v>
      </c>
      <c r="I157" s="30">
        <f t="shared" si="4"/>
        <v>2</v>
      </c>
      <c r="J157" s="24">
        <v>2</v>
      </c>
      <c r="K157" s="14">
        <v>0</v>
      </c>
      <c r="L157" s="241">
        <f t="shared" si="5"/>
        <v>4</v>
      </c>
      <c r="M157" s="290">
        <v>1</v>
      </c>
      <c r="N157" s="291">
        <v>1</v>
      </c>
      <c r="O157" s="292">
        <v>0</v>
      </c>
      <c r="P157" s="2">
        <v>2</v>
      </c>
      <c r="R157" s="254">
        <v>84</v>
      </c>
      <c r="S157" s="255">
        <v>84</v>
      </c>
      <c r="T157" s="256">
        <v>84</v>
      </c>
      <c r="U157" s="246">
        <v>252</v>
      </c>
      <c r="V157" s="247">
        <v>1</v>
      </c>
    </row>
    <row r="158" spans="1:22" s="7" customFormat="1" ht="18" customHeight="1" x14ac:dyDescent="0.15">
      <c r="A158" s="10">
        <v>155</v>
      </c>
      <c r="B158" s="11" t="s">
        <v>917</v>
      </c>
      <c r="C158" s="23" t="s">
        <v>7014</v>
      </c>
      <c r="D158" s="8">
        <v>16</v>
      </c>
      <c r="E158" s="12" t="s">
        <v>933</v>
      </c>
      <c r="F158" s="248" t="s">
        <v>929</v>
      </c>
      <c r="G158" s="249" t="s">
        <v>934</v>
      </c>
      <c r="H158" s="250">
        <v>400020004</v>
      </c>
      <c r="I158" s="30">
        <f t="shared" si="4"/>
        <v>5</v>
      </c>
      <c r="J158" s="24">
        <v>5</v>
      </c>
      <c r="K158" s="14">
        <v>5</v>
      </c>
      <c r="L158" s="241">
        <f t="shared" si="5"/>
        <v>15</v>
      </c>
      <c r="M158" s="290">
        <v>1</v>
      </c>
      <c r="N158" s="291">
        <v>1</v>
      </c>
      <c r="O158" s="292">
        <v>1</v>
      </c>
      <c r="P158" s="2">
        <v>3</v>
      </c>
      <c r="R158" s="254">
        <v>84</v>
      </c>
      <c r="S158" s="255">
        <v>84</v>
      </c>
      <c r="T158" s="256">
        <v>84</v>
      </c>
      <c r="U158" s="246">
        <v>252</v>
      </c>
      <c r="V158" s="247">
        <v>1</v>
      </c>
    </row>
    <row r="159" spans="1:22" s="7" customFormat="1" ht="18" customHeight="1" x14ac:dyDescent="0.15">
      <c r="A159" s="10">
        <v>156</v>
      </c>
      <c r="B159" s="11" t="s">
        <v>917</v>
      </c>
      <c r="C159" s="23" t="s">
        <v>7014</v>
      </c>
      <c r="D159" s="8">
        <v>16</v>
      </c>
      <c r="E159" s="12" t="s">
        <v>935</v>
      </c>
      <c r="F159" s="248" t="s">
        <v>929</v>
      </c>
      <c r="G159" s="249" t="s">
        <v>415</v>
      </c>
      <c r="H159" s="250">
        <v>400020005</v>
      </c>
      <c r="I159" s="30">
        <f t="shared" si="4"/>
        <v>4</v>
      </c>
      <c r="J159" s="24">
        <v>4</v>
      </c>
      <c r="K159" s="14">
        <v>5</v>
      </c>
      <c r="L159" s="241">
        <f t="shared" si="5"/>
        <v>13</v>
      </c>
      <c r="M159" s="290">
        <v>1</v>
      </c>
      <c r="N159" s="291">
        <v>1</v>
      </c>
      <c r="O159" s="292">
        <v>1</v>
      </c>
      <c r="P159" s="2">
        <v>3</v>
      </c>
      <c r="R159" s="254">
        <v>84</v>
      </c>
      <c r="S159" s="255">
        <v>84</v>
      </c>
      <c r="T159" s="256">
        <v>84</v>
      </c>
      <c r="U159" s="246">
        <v>252</v>
      </c>
      <c r="V159" s="247">
        <v>1</v>
      </c>
    </row>
    <row r="160" spans="1:22" s="7" customFormat="1" ht="18" customHeight="1" x14ac:dyDescent="0.15">
      <c r="A160" s="10">
        <v>157</v>
      </c>
      <c r="B160" s="11" t="s">
        <v>917</v>
      </c>
      <c r="C160" s="23" t="s">
        <v>7014</v>
      </c>
      <c r="D160" s="8">
        <v>16</v>
      </c>
      <c r="E160" s="12" t="s">
        <v>936</v>
      </c>
      <c r="F160" s="248" t="s">
        <v>929</v>
      </c>
      <c r="G160" s="249" t="s">
        <v>937</v>
      </c>
      <c r="H160" s="250">
        <v>400020006</v>
      </c>
      <c r="I160" s="30">
        <f t="shared" si="4"/>
        <v>4</v>
      </c>
      <c r="J160" s="24">
        <v>4</v>
      </c>
      <c r="K160" s="14">
        <v>4</v>
      </c>
      <c r="L160" s="241">
        <f t="shared" si="5"/>
        <v>12</v>
      </c>
      <c r="M160" s="290">
        <v>1</v>
      </c>
      <c r="N160" s="291">
        <v>1</v>
      </c>
      <c r="O160" s="292">
        <v>1</v>
      </c>
      <c r="P160" s="2">
        <v>3</v>
      </c>
      <c r="R160" s="254">
        <v>84</v>
      </c>
      <c r="S160" s="255">
        <v>84</v>
      </c>
      <c r="T160" s="256">
        <v>84</v>
      </c>
      <c r="U160" s="246">
        <v>252</v>
      </c>
      <c r="V160" s="247">
        <v>1</v>
      </c>
    </row>
    <row r="161" spans="1:22" s="7" customFormat="1" ht="18" customHeight="1" x14ac:dyDescent="0.15">
      <c r="A161" s="10">
        <v>158</v>
      </c>
      <c r="B161" s="11" t="s">
        <v>917</v>
      </c>
      <c r="C161" s="23" t="s">
        <v>7014</v>
      </c>
      <c r="D161" s="8">
        <v>16</v>
      </c>
      <c r="E161" s="12" t="s">
        <v>938</v>
      </c>
      <c r="F161" s="248" t="s">
        <v>929</v>
      </c>
      <c r="G161" s="249" t="s">
        <v>939</v>
      </c>
      <c r="H161" s="250">
        <v>400020007</v>
      </c>
      <c r="I161" s="30">
        <f t="shared" si="4"/>
        <v>6</v>
      </c>
      <c r="J161" s="24">
        <v>6</v>
      </c>
      <c r="K161" s="14">
        <v>6</v>
      </c>
      <c r="L161" s="241">
        <f t="shared" si="5"/>
        <v>18</v>
      </c>
      <c r="M161" s="290">
        <v>1</v>
      </c>
      <c r="N161" s="291">
        <v>1</v>
      </c>
      <c r="O161" s="292">
        <v>1</v>
      </c>
      <c r="P161" s="2">
        <v>3</v>
      </c>
      <c r="R161" s="254">
        <v>84</v>
      </c>
      <c r="S161" s="255">
        <v>84</v>
      </c>
      <c r="T161" s="256">
        <v>84</v>
      </c>
      <c r="U161" s="246">
        <v>252</v>
      </c>
      <c r="V161" s="247">
        <v>1</v>
      </c>
    </row>
    <row r="162" spans="1:22" s="7" customFormat="1" ht="18" customHeight="1" x14ac:dyDescent="0.15">
      <c r="A162" s="10">
        <v>159</v>
      </c>
      <c r="B162" s="11" t="s">
        <v>917</v>
      </c>
      <c r="C162" s="23" t="s">
        <v>7014</v>
      </c>
      <c r="D162" s="8">
        <v>16</v>
      </c>
      <c r="E162" s="12" t="s">
        <v>940</v>
      </c>
      <c r="F162" s="248" t="s">
        <v>929</v>
      </c>
      <c r="G162" s="249" t="s">
        <v>531</v>
      </c>
      <c r="H162" s="250">
        <v>400020008</v>
      </c>
      <c r="I162" s="30">
        <f t="shared" si="4"/>
        <v>3</v>
      </c>
      <c r="J162" s="24">
        <v>3</v>
      </c>
      <c r="K162" s="14">
        <v>7</v>
      </c>
      <c r="L162" s="241">
        <f t="shared" si="5"/>
        <v>13</v>
      </c>
      <c r="M162" s="290">
        <v>1</v>
      </c>
      <c r="N162" s="291">
        <v>1</v>
      </c>
      <c r="O162" s="292">
        <v>1</v>
      </c>
      <c r="P162" s="2">
        <v>3</v>
      </c>
      <c r="R162" s="254">
        <v>84</v>
      </c>
      <c r="S162" s="255">
        <v>84</v>
      </c>
      <c r="T162" s="256">
        <v>84</v>
      </c>
      <c r="U162" s="246">
        <v>252</v>
      </c>
      <c r="V162" s="247">
        <v>1</v>
      </c>
    </row>
    <row r="163" spans="1:22" s="7" customFormat="1" ht="18" customHeight="1" x14ac:dyDescent="0.15">
      <c r="A163" s="10">
        <v>160</v>
      </c>
      <c r="B163" s="11" t="s">
        <v>917</v>
      </c>
      <c r="C163" s="23" t="s">
        <v>7014</v>
      </c>
      <c r="D163" s="8">
        <v>16</v>
      </c>
      <c r="E163" s="12" t="s">
        <v>941</v>
      </c>
      <c r="F163" s="248" t="s">
        <v>929</v>
      </c>
      <c r="G163" s="249" t="s">
        <v>942</v>
      </c>
      <c r="H163" s="250">
        <v>400020009</v>
      </c>
      <c r="I163" s="30">
        <f t="shared" si="4"/>
        <v>5</v>
      </c>
      <c r="J163" s="24">
        <v>5</v>
      </c>
      <c r="K163" s="14">
        <v>4</v>
      </c>
      <c r="L163" s="241">
        <f t="shared" si="5"/>
        <v>14</v>
      </c>
      <c r="M163" s="290">
        <v>1</v>
      </c>
      <c r="N163" s="291">
        <v>1</v>
      </c>
      <c r="O163" s="292">
        <v>1</v>
      </c>
      <c r="P163" s="2">
        <v>3</v>
      </c>
      <c r="R163" s="254">
        <v>84</v>
      </c>
      <c r="S163" s="255">
        <v>84</v>
      </c>
      <c r="T163" s="256">
        <v>84</v>
      </c>
      <c r="U163" s="246">
        <v>252</v>
      </c>
      <c r="V163" s="247">
        <v>1</v>
      </c>
    </row>
    <row r="164" spans="1:22" s="7" customFormat="1" ht="18" customHeight="1" x14ac:dyDescent="0.15">
      <c r="A164" s="10">
        <v>161</v>
      </c>
      <c r="B164" s="11" t="s">
        <v>917</v>
      </c>
      <c r="C164" s="23" t="s">
        <v>7014</v>
      </c>
      <c r="D164" s="8">
        <v>16</v>
      </c>
      <c r="E164" s="12" t="s">
        <v>943</v>
      </c>
      <c r="F164" s="248" t="s">
        <v>929</v>
      </c>
      <c r="G164" s="249" t="s">
        <v>944</v>
      </c>
      <c r="H164" s="250">
        <v>400020010</v>
      </c>
      <c r="I164" s="30">
        <f t="shared" si="4"/>
        <v>0</v>
      </c>
      <c r="J164" s="24">
        <v>0</v>
      </c>
      <c r="K164" s="14">
        <v>3</v>
      </c>
      <c r="L164" s="241">
        <f t="shared" si="5"/>
        <v>3</v>
      </c>
      <c r="M164" s="290">
        <v>0</v>
      </c>
      <c r="N164" s="291">
        <v>0</v>
      </c>
      <c r="O164" s="292">
        <v>1</v>
      </c>
      <c r="P164" s="2">
        <v>1</v>
      </c>
      <c r="R164" s="254">
        <v>84</v>
      </c>
      <c r="S164" s="255">
        <v>84</v>
      </c>
      <c r="T164" s="256">
        <v>84</v>
      </c>
      <c r="U164" s="246">
        <v>252</v>
      </c>
      <c r="V164" s="247">
        <v>1</v>
      </c>
    </row>
    <row r="165" spans="1:22" s="7" customFormat="1" ht="18" customHeight="1" x14ac:dyDescent="0.15">
      <c r="A165" s="10">
        <v>162</v>
      </c>
      <c r="B165" s="11" t="s">
        <v>917</v>
      </c>
      <c r="C165" s="23" t="s">
        <v>7014</v>
      </c>
      <c r="D165" s="8">
        <v>23</v>
      </c>
      <c r="E165" s="12" t="s">
        <v>952</v>
      </c>
      <c r="F165" s="248" t="s">
        <v>953</v>
      </c>
      <c r="G165" s="249" t="s">
        <v>954</v>
      </c>
      <c r="H165" s="250">
        <v>400040001</v>
      </c>
      <c r="I165" s="30">
        <f t="shared" si="4"/>
        <v>13</v>
      </c>
      <c r="J165" s="24">
        <v>13</v>
      </c>
      <c r="K165" s="14">
        <v>5</v>
      </c>
      <c r="L165" s="241">
        <f t="shared" si="5"/>
        <v>31</v>
      </c>
      <c r="M165" s="290">
        <v>2</v>
      </c>
      <c r="N165" s="291">
        <v>2</v>
      </c>
      <c r="O165" s="292">
        <v>1</v>
      </c>
      <c r="P165" s="2">
        <v>5</v>
      </c>
      <c r="R165" s="254">
        <v>84</v>
      </c>
      <c r="S165" s="255">
        <v>84</v>
      </c>
      <c r="T165" s="256">
        <v>84</v>
      </c>
      <c r="U165" s="246">
        <v>252</v>
      </c>
      <c r="V165" s="247">
        <v>1</v>
      </c>
    </row>
    <row r="166" spans="1:22" s="7" customFormat="1" ht="18" customHeight="1" x14ac:dyDescent="0.15">
      <c r="A166" s="10">
        <v>163</v>
      </c>
      <c r="B166" s="11" t="s">
        <v>917</v>
      </c>
      <c r="C166" s="23" t="s">
        <v>7014</v>
      </c>
      <c r="D166" s="8">
        <v>23</v>
      </c>
      <c r="E166" s="12" t="s">
        <v>955</v>
      </c>
      <c r="F166" s="248" t="s">
        <v>953</v>
      </c>
      <c r="G166" s="249" t="s">
        <v>956</v>
      </c>
      <c r="H166" s="250">
        <v>400040003</v>
      </c>
      <c r="I166" s="30">
        <f t="shared" si="4"/>
        <v>6</v>
      </c>
      <c r="J166" s="24">
        <v>6</v>
      </c>
      <c r="K166" s="14">
        <v>0</v>
      </c>
      <c r="L166" s="241">
        <f t="shared" si="5"/>
        <v>12</v>
      </c>
      <c r="M166" s="290">
        <v>1</v>
      </c>
      <c r="N166" s="291">
        <v>1</v>
      </c>
      <c r="O166" s="292">
        <v>0</v>
      </c>
      <c r="P166" s="2">
        <v>2</v>
      </c>
      <c r="R166" s="254">
        <v>84</v>
      </c>
      <c r="S166" s="255">
        <v>84</v>
      </c>
      <c r="T166" s="256">
        <v>84</v>
      </c>
      <c r="U166" s="246">
        <v>252</v>
      </c>
      <c r="V166" s="247">
        <v>1</v>
      </c>
    </row>
    <row r="167" spans="1:22" s="7" customFormat="1" ht="18" customHeight="1" x14ac:dyDescent="0.15">
      <c r="A167" s="10">
        <v>164</v>
      </c>
      <c r="B167" s="11" t="s">
        <v>917</v>
      </c>
      <c r="C167" s="23" t="s">
        <v>7014</v>
      </c>
      <c r="D167" s="8">
        <v>23</v>
      </c>
      <c r="E167" s="12" t="s">
        <v>957</v>
      </c>
      <c r="F167" s="248" t="s">
        <v>953</v>
      </c>
      <c r="G167" s="249" t="s">
        <v>958</v>
      </c>
      <c r="H167" s="250">
        <v>400040004</v>
      </c>
      <c r="I167" s="30">
        <f t="shared" si="4"/>
        <v>2</v>
      </c>
      <c r="J167" s="24">
        <v>2</v>
      </c>
      <c r="K167" s="14">
        <v>6</v>
      </c>
      <c r="L167" s="241">
        <f t="shared" si="5"/>
        <v>10</v>
      </c>
      <c r="M167" s="290">
        <v>1</v>
      </c>
      <c r="N167" s="291">
        <v>1</v>
      </c>
      <c r="O167" s="292">
        <v>1</v>
      </c>
      <c r="P167" s="2">
        <v>3</v>
      </c>
      <c r="R167" s="254">
        <v>84</v>
      </c>
      <c r="S167" s="255">
        <v>84</v>
      </c>
      <c r="T167" s="256">
        <v>84</v>
      </c>
      <c r="U167" s="246">
        <v>252</v>
      </c>
      <c r="V167" s="247">
        <v>1</v>
      </c>
    </row>
    <row r="168" spans="1:22" s="7" customFormat="1" ht="18" customHeight="1" x14ac:dyDescent="0.15">
      <c r="A168" s="10">
        <v>165</v>
      </c>
      <c r="B168" s="11" t="s">
        <v>917</v>
      </c>
      <c r="C168" s="23" t="s">
        <v>7014</v>
      </c>
      <c r="D168" s="8">
        <v>23</v>
      </c>
      <c r="E168" s="12" t="s">
        <v>959</v>
      </c>
      <c r="F168" s="248" t="s">
        <v>953</v>
      </c>
      <c r="G168" s="249" t="s">
        <v>960</v>
      </c>
      <c r="H168" s="250">
        <v>400040005</v>
      </c>
      <c r="I168" s="30">
        <f t="shared" si="4"/>
        <v>3</v>
      </c>
      <c r="J168" s="24">
        <v>3</v>
      </c>
      <c r="K168" s="14">
        <v>4</v>
      </c>
      <c r="L168" s="241">
        <f t="shared" si="5"/>
        <v>10</v>
      </c>
      <c r="M168" s="290">
        <v>1</v>
      </c>
      <c r="N168" s="291">
        <v>1</v>
      </c>
      <c r="O168" s="292">
        <v>1</v>
      </c>
      <c r="P168" s="2">
        <v>3</v>
      </c>
      <c r="R168" s="254">
        <v>84</v>
      </c>
      <c r="S168" s="255">
        <v>84</v>
      </c>
      <c r="T168" s="256">
        <v>84</v>
      </c>
      <c r="U168" s="246">
        <v>252</v>
      </c>
      <c r="V168" s="247">
        <v>1</v>
      </c>
    </row>
    <row r="169" spans="1:22" s="7" customFormat="1" ht="18" customHeight="1" x14ac:dyDescent="0.15">
      <c r="A169" s="10">
        <v>166</v>
      </c>
      <c r="B169" s="11" t="s">
        <v>917</v>
      </c>
      <c r="C169" s="23" t="s">
        <v>7014</v>
      </c>
      <c r="D169" s="8">
        <v>23</v>
      </c>
      <c r="E169" s="12" t="s">
        <v>961</v>
      </c>
      <c r="F169" s="248" t="s">
        <v>953</v>
      </c>
      <c r="G169" s="249" t="s">
        <v>7016</v>
      </c>
      <c r="H169" s="250">
        <v>400040006</v>
      </c>
      <c r="I169" s="30">
        <f t="shared" si="4"/>
        <v>10</v>
      </c>
      <c r="J169" s="24">
        <v>10</v>
      </c>
      <c r="K169" s="14">
        <v>6</v>
      </c>
      <c r="L169" s="241">
        <f t="shared" si="5"/>
        <v>26</v>
      </c>
      <c r="M169" s="290">
        <v>1</v>
      </c>
      <c r="N169" s="291">
        <v>1</v>
      </c>
      <c r="O169" s="292">
        <v>1</v>
      </c>
      <c r="P169" s="2">
        <v>3</v>
      </c>
      <c r="R169" s="254">
        <v>84</v>
      </c>
      <c r="S169" s="255">
        <v>84</v>
      </c>
      <c r="T169" s="256">
        <v>84</v>
      </c>
      <c r="U169" s="246">
        <v>252</v>
      </c>
      <c r="V169" s="247">
        <v>1</v>
      </c>
    </row>
    <row r="170" spans="1:22" s="7" customFormat="1" ht="18" customHeight="1" x14ac:dyDescent="0.15">
      <c r="A170" s="10">
        <v>167</v>
      </c>
      <c r="B170" s="11" t="s">
        <v>917</v>
      </c>
      <c r="C170" s="23" t="s">
        <v>7014</v>
      </c>
      <c r="D170" s="8">
        <v>33</v>
      </c>
      <c r="E170" s="12" t="s">
        <v>963</v>
      </c>
      <c r="F170" s="248" t="s">
        <v>964</v>
      </c>
      <c r="G170" s="249" t="s">
        <v>7017</v>
      </c>
      <c r="H170" s="250">
        <v>400050001</v>
      </c>
      <c r="I170" s="30">
        <f t="shared" si="4"/>
        <v>8</v>
      </c>
      <c r="J170" s="24">
        <v>8</v>
      </c>
      <c r="K170" s="14">
        <v>7</v>
      </c>
      <c r="L170" s="241">
        <f t="shared" si="5"/>
        <v>23</v>
      </c>
      <c r="M170" s="290">
        <v>1</v>
      </c>
      <c r="N170" s="291">
        <v>1</v>
      </c>
      <c r="O170" s="292">
        <v>1</v>
      </c>
      <c r="P170" s="2">
        <v>3</v>
      </c>
      <c r="R170" s="254">
        <v>84</v>
      </c>
      <c r="S170" s="255">
        <v>84</v>
      </c>
      <c r="T170" s="256">
        <v>84</v>
      </c>
      <c r="U170" s="246">
        <v>252</v>
      </c>
      <c r="V170" s="247">
        <v>1</v>
      </c>
    </row>
    <row r="171" spans="1:22" s="7" customFormat="1" ht="18" customHeight="1" x14ac:dyDescent="0.15">
      <c r="A171" s="10">
        <v>168</v>
      </c>
      <c r="B171" s="11" t="s">
        <v>917</v>
      </c>
      <c r="C171" s="23" t="s">
        <v>7014</v>
      </c>
      <c r="D171" s="8">
        <v>33</v>
      </c>
      <c r="E171" s="12" t="s">
        <v>965</v>
      </c>
      <c r="F171" s="248" t="s">
        <v>964</v>
      </c>
      <c r="G171" s="249" t="s">
        <v>159</v>
      </c>
      <c r="H171" s="250">
        <v>400050002</v>
      </c>
      <c r="I171" s="30">
        <f t="shared" si="4"/>
        <v>6</v>
      </c>
      <c r="J171" s="24">
        <v>6</v>
      </c>
      <c r="K171" s="14">
        <v>6</v>
      </c>
      <c r="L171" s="241">
        <f t="shared" si="5"/>
        <v>18</v>
      </c>
      <c r="M171" s="290">
        <v>1</v>
      </c>
      <c r="N171" s="291">
        <v>1</v>
      </c>
      <c r="O171" s="292">
        <v>1</v>
      </c>
      <c r="P171" s="2">
        <v>3</v>
      </c>
      <c r="R171" s="254">
        <v>84</v>
      </c>
      <c r="S171" s="255">
        <v>84</v>
      </c>
      <c r="T171" s="256">
        <v>84</v>
      </c>
      <c r="U171" s="246">
        <v>252</v>
      </c>
      <c r="V171" s="247">
        <v>1</v>
      </c>
    </row>
    <row r="172" spans="1:22" s="7" customFormat="1" ht="18" customHeight="1" x14ac:dyDescent="0.15">
      <c r="A172" s="10">
        <v>169</v>
      </c>
      <c r="B172" s="11" t="s">
        <v>917</v>
      </c>
      <c r="C172" s="23" t="s">
        <v>7014</v>
      </c>
      <c r="D172" s="8">
        <v>33</v>
      </c>
      <c r="E172" s="12" t="s">
        <v>966</v>
      </c>
      <c r="F172" s="248" t="s">
        <v>964</v>
      </c>
      <c r="G172" s="249" t="s">
        <v>967</v>
      </c>
      <c r="H172" s="250">
        <v>400050003</v>
      </c>
      <c r="I172" s="30">
        <f t="shared" si="4"/>
        <v>8</v>
      </c>
      <c r="J172" s="24">
        <v>8</v>
      </c>
      <c r="K172" s="14">
        <v>11</v>
      </c>
      <c r="L172" s="241">
        <f t="shared" si="5"/>
        <v>27</v>
      </c>
      <c r="M172" s="290">
        <v>1</v>
      </c>
      <c r="N172" s="291">
        <v>1</v>
      </c>
      <c r="O172" s="292">
        <v>1</v>
      </c>
      <c r="P172" s="2">
        <v>3</v>
      </c>
      <c r="R172" s="254">
        <v>84</v>
      </c>
      <c r="S172" s="255">
        <v>84</v>
      </c>
      <c r="T172" s="256">
        <v>84</v>
      </c>
      <c r="U172" s="246">
        <v>252</v>
      </c>
      <c r="V172" s="247">
        <v>1</v>
      </c>
    </row>
    <row r="173" spans="1:22" s="7" customFormat="1" ht="18" customHeight="1" x14ac:dyDescent="0.15">
      <c r="A173" s="10">
        <v>170</v>
      </c>
      <c r="B173" s="11" t="s">
        <v>917</v>
      </c>
      <c r="C173" s="23" t="s">
        <v>7014</v>
      </c>
      <c r="D173" s="8">
        <v>33</v>
      </c>
      <c r="E173" s="12" t="s">
        <v>968</v>
      </c>
      <c r="F173" s="248" t="s">
        <v>964</v>
      </c>
      <c r="G173" s="249" t="s">
        <v>7018</v>
      </c>
      <c r="H173" s="250">
        <v>400050004</v>
      </c>
      <c r="I173" s="30">
        <f t="shared" si="4"/>
        <v>11</v>
      </c>
      <c r="J173" s="24">
        <v>11</v>
      </c>
      <c r="K173" s="14">
        <v>15</v>
      </c>
      <c r="L173" s="241">
        <f t="shared" si="5"/>
        <v>37</v>
      </c>
      <c r="M173" s="290">
        <v>1</v>
      </c>
      <c r="N173" s="291">
        <v>1</v>
      </c>
      <c r="O173" s="292">
        <v>2</v>
      </c>
      <c r="P173" s="2">
        <v>4</v>
      </c>
      <c r="R173" s="254">
        <v>84</v>
      </c>
      <c r="S173" s="255">
        <v>84</v>
      </c>
      <c r="T173" s="256">
        <v>84</v>
      </c>
      <c r="U173" s="246">
        <v>252</v>
      </c>
      <c r="V173" s="247">
        <v>1</v>
      </c>
    </row>
    <row r="174" spans="1:22" s="7" customFormat="1" ht="18" customHeight="1" x14ac:dyDescent="0.15">
      <c r="A174" s="10">
        <v>171</v>
      </c>
      <c r="B174" s="11" t="s">
        <v>917</v>
      </c>
      <c r="C174" s="23" t="s">
        <v>7014</v>
      </c>
      <c r="D174" s="8">
        <v>33</v>
      </c>
      <c r="E174" s="12" t="s">
        <v>969</v>
      </c>
      <c r="F174" s="248" t="s">
        <v>964</v>
      </c>
      <c r="G174" s="249" t="s">
        <v>849</v>
      </c>
      <c r="H174" s="250">
        <v>400050005</v>
      </c>
      <c r="I174" s="30">
        <f t="shared" si="4"/>
        <v>4</v>
      </c>
      <c r="J174" s="24">
        <v>4</v>
      </c>
      <c r="K174" s="14">
        <v>3</v>
      </c>
      <c r="L174" s="241">
        <f t="shared" si="5"/>
        <v>11</v>
      </c>
      <c r="M174" s="290">
        <v>1</v>
      </c>
      <c r="N174" s="291">
        <v>1</v>
      </c>
      <c r="O174" s="292">
        <v>1</v>
      </c>
      <c r="P174" s="2">
        <v>3</v>
      </c>
      <c r="R174" s="254">
        <v>84</v>
      </c>
      <c r="S174" s="255">
        <v>84</v>
      </c>
      <c r="T174" s="256">
        <v>84</v>
      </c>
      <c r="U174" s="246">
        <v>252</v>
      </c>
      <c r="V174" s="247">
        <v>1</v>
      </c>
    </row>
    <row r="175" spans="1:22" s="7" customFormat="1" ht="18" customHeight="1" x14ac:dyDescent="0.15">
      <c r="A175" s="10">
        <v>172</v>
      </c>
      <c r="B175" s="11" t="s">
        <v>917</v>
      </c>
      <c r="C175" s="23" t="s">
        <v>7014</v>
      </c>
      <c r="D175" s="8">
        <v>33</v>
      </c>
      <c r="E175" s="12" t="s">
        <v>970</v>
      </c>
      <c r="F175" s="248" t="s">
        <v>964</v>
      </c>
      <c r="G175" s="249" t="s">
        <v>971</v>
      </c>
      <c r="H175" s="250">
        <v>400050006</v>
      </c>
      <c r="I175" s="30">
        <f t="shared" si="4"/>
        <v>3</v>
      </c>
      <c r="J175" s="24">
        <v>3</v>
      </c>
      <c r="K175" s="14">
        <v>3</v>
      </c>
      <c r="L175" s="241">
        <f t="shared" si="5"/>
        <v>9</v>
      </c>
      <c r="M175" s="290">
        <v>1</v>
      </c>
      <c r="N175" s="291">
        <v>1</v>
      </c>
      <c r="O175" s="292">
        <v>1</v>
      </c>
      <c r="P175" s="2">
        <v>3</v>
      </c>
      <c r="R175" s="254">
        <v>84</v>
      </c>
      <c r="S175" s="255">
        <v>84</v>
      </c>
      <c r="T175" s="256">
        <v>84</v>
      </c>
      <c r="U175" s="246">
        <v>252</v>
      </c>
      <c r="V175" s="247">
        <v>1</v>
      </c>
    </row>
    <row r="176" spans="1:22" s="7" customFormat="1" ht="18" customHeight="1" x14ac:dyDescent="0.15">
      <c r="A176" s="10">
        <v>173</v>
      </c>
      <c r="B176" s="11" t="s">
        <v>917</v>
      </c>
      <c r="C176" s="23" t="s">
        <v>7014</v>
      </c>
      <c r="D176" s="8">
        <v>33</v>
      </c>
      <c r="E176" s="12" t="s">
        <v>972</v>
      </c>
      <c r="F176" s="248" t="s">
        <v>964</v>
      </c>
      <c r="G176" s="249" t="s">
        <v>973</v>
      </c>
      <c r="H176" s="250">
        <v>400050007</v>
      </c>
      <c r="I176" s="30">
        <f t="shared" si="4"/>
        <v>8</v>
      </c>
      <c r="J176" s="24">
        <v>8</v>
      </c>
      <c r="K176" s="14">
        <v>11</v>
      </c>
      <c r="L176" s="241">
        <f t="shared" si="5"/>
        <v>27</v>
      </c>
      <c r="M176" s="290">
        <v>1</v>
      </c>
      <c r="N176" s="291">
        <v>1</v>
      </c>
      <c r="O176" s="292">
        <v>1</v>
      </c>
      <c r="P176" s="2">
        <v>3</v>
      </c>
      <c r="R176" s="254">
        <v>84</v>
      </c>
      <c r="S176" s="255">
        <v>84</v>
      </c>
      <c r="T176" s="256">
        <v>84</v>
      </c>
      <c r="U176" s="246">
        <v>252</v>
      </c>
      <c r="V176" s="247">
        <v>1</v>
      </c>
    </row>
    <row r="177" spans="1:22" s="7" customFormat="1" ht="18" customHeight="1" x14ac:dyDescent="0.15">
      <c r="A177" s="10">
        <v>174</v>
      </c>
      <c r="B177" s="11" t="s">
        <v>917</v>
      </c>
      <c r="C177" s="23" t="s">
        <v>7014</v>
      </c>
      <c r="D177" s="8">
        <v>33</v>
      </c>
      <c r="E177" s="12" t="s">
        <v>974</v>
      </c>
      <c r="F177" s="248" t="s">
        <v>964</v>
      </c>
      <c r="G177" s="249" t="s">
        <v>862</v>
      </c>
      <c r="H177" s="250">
        <v>400050008</v>
      </c>
      <c r="I177" s="30">
        <f t="shared" si="4"/>
        <v>4</v>
      </c>
      <c r="J177" s="24">
        <v>4</v>
      </c>
      <c r="K177" s="14">
        <v>6</v>
      </c>
      <c r="L177" s="241">
        <f t="shared" si="5"/>
        <v>14</v>
      </c>
      <c r="M177" s="290">
        <v>1</v>
      </c>
      <c r="N177" s="291">
        <v>1</v>
      </c>
      <c r="O177" s="292">
        <v>1</v>
      </c>
      <c r="P177" s="2">
        <v>3</v>
      </c>
      <c r="R177" s="254">
        <v>84</v>
      </c>
      <c r="S177" s="255">
        <v>84</v>
      </c>
      <c r="T177" s="256">
        <v>84</v>
      </c>
      <c r="U177" s="246">
        <v>252</v>
      </c>
      <c r="V177" s="247">
        <v>1</v>
      </c>
    </row>
    <row r="178" spans="1:22" s="7" customFormat="1" ht="18" customHeight="1" x14ac:dyDescent="0.15">
      <c r="A178" s="10">
        <v>175</v>
      </c>
      <c r="B178" s="11" t="s">
        <v>917</v>
      </c>
      <c r="C178" s="23" t="s">
        <v>7014</v>
      </c>
      <c r="D178" s="8">
        <v>33</v>
      </c>
      <c r="E178" s="12" t="s">
        <v>964</v>
      </c>
      <c r="F178" s="248" t="s">
        <v>964</v>
      </c>
      <c r="G178" s="249" t="s">
        <v>975</v>
      </c>
      <c r="H178" s="250">
        <v>400050010</v>
      </c>
      <c r="I178" s="30">
        <f t="shared" si="4"/>
        <v>6</v>
      </c>
      <c r="J178" s="24">
        <v>6</v>
      </c>
      <c r="K178" s="14">
        <v>9</v>
      </c>
      <c r="L178" s="241">
        <f t="shared" si="5"/>
        <v>21</v>
      </c>
      <c r="M178" s="290">
        <v>1</v>
      </c>
      <c r="N178" s="291">
        <v>1</v>
      </c>
      <c r="O178" s="292">
        <v>1</v>
      </c>
      <c r="P178" s="2">
        <v>3</v>
      </c>
      <c r="R178" s="254">
        <v>84</v>
      </c>
      <c r="S178" s="255">
        <v>84</v>
      </c>
      <c r="T178" s="256">
        <v>84</v>
      </c>
      <c r="U178" s="246">
        <v>252</v>
      </c>
      <c r="V178" s="247">
        <v>1</v>
      </c>
    </row>
    <row r="179" spans="1:22" s="7" customFormat="1" ht="18" customHeight="1" x14ac:dyDescent="0.15">
      <c r="A179" s="10">
        <v>176</v>
      </c>
      <c r="B179" s="11" t="s">
        <v>917</v>
      </c>
      <c r="C179" s="23" t="s">
        <v>7014</v>
      </c>
      <c r="D179" s="8">
        <v>33</v>
      </c>
      <c r="E179" s="12" t="s">
        <v>976</v>
      </c>
      <c r="F179" s="248" t="s">
        <v>964</v>
      </c>
      <c r="G179" s="249" t="s">
        <v>599</v>
      </c>
      <c r="H179" s="250">
        <v>400050011</v>
      </c>
      <c r="I179" s="30">
        <f t="shared" si="4"/>
        <v>7</v>
      </c>
      <c r="J179" s="24">
        <v>7</v>
      </c>
      <c r="K179" s="14">
        <v>7</v>
      </c>
      <c r="L179" s="241">
        <f t="shared" si="5"/>
        <v>21</v>
      </c>
      <c r="M179" s="290">
        <v>1</v>
      </c>
      <c r="N179" s="291">
        <v>1</v>
      </c>
      <c r="O179" s="292">
        <v>1</v>
      </c>
      <c r="P179" s="2">
        <v>3</v>
      </c>
      <c r="R179" s="254">
        <v>84</v>
      </c>
      <c r="S179" s="255">
        <v>84</v>
      </c>
      <c r="T179" s="256">
        <v>84</v>
      </c>
      <c r="U179" s="246">
        <v>252</v>
      </c>
      <c r="V179" s="247">
        <v>1</v>
      </c>
    </row>
    <row r="180" spans="1:22" s="7" customFormat="1" ht="18" customHeight="1" x14ac:dyDescent="0.15">
      <c r="A180" s="10">
        <v>177</v>
      </c>
      <c r="B180" s="11" t="s">
        <v>917</v>
      </c>
      <c r="C180" s="23" t="s">
        <v>7014</v>
      </c>
      <c r="D180" s="8">
        <v>33</v>
      </c>
      <c r="E180" s="12" t="s">
        <v>977</v>
      </c>
      <c r="F180" s="248" t="s">
        <v>964</v>
      </c>
      <c r="G180" s="249" t="s">
        <v>978</v>
      </c>
      <c r="H180" s="250">
        <v>400050012</v>
      </c>
      <c r="I180" s="30">
        <f t="shared" si="4"/>
        <v>3</v>
      </c>
      <c r="J180" s="24">
        <v>3</v>
      </c>
      <c r="K180" s="14">
        <v>4</v>
      </c>
      <c r="L180" s="241">
        <f t="shared" si="5"/>
        <v>10</v>
      </c>
      <c r="M180" s="290">
        <v>1</v>
      </c>
      <c r="N180" s="291">
        <v>1</v>
      </c>
      <c r="O180" s="292">
        <v>1</v>
      </c>
      <c r="P180" s="2">
        <v>3</v>
      </c>
      <c r="R180" s="254">
        <v>84</v>
      </c>
      <c r="S180" s="255">
        <v>84</v>
      </c>
      <c r="T180" s="256">
        <v>84</v>
      </c>
      <c r="U180" s="246">
        <v>252</v>
      </c>
      <c r="V180" s="247">
        <v>1</v>
      </c>
    </row>
    <row r="181" spans="1:22" s="7" customFormat="1" ht="18" customHeight="1" x14ac:dyDescent="0.15">
      <c r="A181" s="10">
        <v>178</v>
      </c>
      <c r="B181" s="11" t="s">
        <v>917</v>
      </c>
      <c r="C181" s="23" t="s">
        <v>7014</v>
      </c>
      <c r="D181" s="8">
        <v>33</v>
      </c>
      <c r="E181" s="12" t="s">
        <v>979</v>
      </c>
      <c r="F181" s="248" t="s">
        <v>964</v>
      </c>
      <c r="G181" s="249" t="s">
        <v>7019</v>
      </c>
      <c r="H181" s="250">
        <v>400050013</v>
      </c>
      <c r="I181" s="30">
        <f t="shared" si="4"/>
        <v>7</v>
      </c>
      <c r="J181" s="24">
        <v>7</v>
      </c>
      <c r="K181" s="14">
        <v>6</v>
      </c>
      <c r="L181" s="241">
        <f t="shared" si="5"/>
        <v>20</v>
      </c>
      <c r="M181" s="290">
        <v>1</v>
      </c>
      <c r="N181" s="291">
        <v>1</v>
      </c>
      <c r="O181" s="292">
        <v>1</v>
      </c>
      <c r="P181" s="2">
        <v>3</v>
      </c>
      <c r="R181" s="254">
        <v>84</v>
      </c>
      <c r="S181" s="255">
        <v>84</v>
      </c>
      <c r="T181" s="256">
        <v>84</v>
      </c>
      <c r="U181" s="246">
        <v>252</v>
      </c>
      <c r="V181" s="247">
        <v>1</v>
      </c>
    </row>
    <row r="182" spans="1:22" s="7" customFormat="1" ht="18" customHeight="1" x14ac:dyDescent="0.15">
      <c r="A182" s="10">
        <v>179</v>
      </c>
      <c r="B182" s="11" t="s">
        <v>917</v>
      </c>
      <c r="C182" s="23" t="s">
        <v>7014</v>
      </c>
      <c r="D182" s="8">
        <v>33</v>
      </c>
      <c r="E182" s="12" t="s">
        <v>980</v>
      </c>
      <c r="F182" s="248" t="s">
        <v>964</v>
      </c>
      <c r="G182" s="249" t="s">
        <v>981</v>
      </c>
      <c r="H182" s="250">
        <v>400050014</v>
      </c>
      <c r="I182" s="30">
        <f t="shared" si="4"/>
        <v>51</v>
      </c>
      <c r="J182" s="24">
        <v>51</v>
      </c>
      <c r="K182" s="14">
        <v>56</v>
      </c>
      <c r="L182" s="241">
        <f t="shared" si="5"/>
        <v>158</v>
      </c>
      <c r="M182" s="290">
        <v>5</v>
      </c>
      <c r="N182" s="291">
        <v>5</v>
      </c>
      <c r="O182" s="292">
        <v>5</v>
      </c>
      <c r="P182" s="2">
        <v>15</v>
      </c>
      <c r="R182" s="254">
        <v>84</v>
      </c>
      <c r="S182" s="255">
        <v>84</v>
      </c>
      <c r="T182" s="256">
        <v>84</v>
      </c>
      <c r="U182" s="246">
        <v>252</v>
      </c>
      <c r="V182" s="247">
        <v>1</v>
      </c>
    </row>
    <row r="183" spans="1:22" s="7" customFormat="1" ht="18" customHeight="1" x14ac:dyDescent="0.15">
      <c r="A183" s="10">
        <v>180</v>
      </c>
      <c r="B183" s="11" t="s">
        <v>917</v>
      </c>
      <c r="C183" s="23" t="s">
        <v>7014</v>
      </c>
      <c r="D183" s="8">
        <v>33</v>
      </c>
      <c r="E183" s="12" t="s">
        <v>982</v>
      </c>
      <c r="F183" s="248" t="s">
        <v>964</v>
      </c>
      <c r="G183" s="249" t="s">
        <v>983</v>
      </c>
      <c r="H183" s="250">
        <v>400050015</v>
      </c>
      <c r="I183" s="30">
        <f t="shared" si="4"/>
        <v>5</v>
      </c>
      <c r="J183" s="24">
        <v>5</v>
      </c>
      <c r="K183" s="14">
        <v>7</v>
      </c>
      <c r="L183" s="241">
        <f t="shared" si="5"/>
        <v>17</v>
      </c>
      <c r="M183" s="290">
        <v>1</v>
      </c>
      <c r="N183" s="291">
        <v>1</v>
      </c>
      <c r="O183" s="292">
        <v>1</v>
      </c>
      <c r="P183" s="2">
        <v>3</v>
      </c>
      <c r="R183" s="254">
        <v>84</v>
      </c>
      <c r="S183" s="255">
        <v>84</v>
      </c>
      <c r="T183" s="256">
        <v>84</v>
      </c>
      <c r="U183" s="246">
        <v>252</v>
      </c>
      <c r="V183" s="247">
        <v>1</v>
      </c>
    </row>
    <row r="184" spans="1:22" s="7" customFormat="1" ht="18" customHeight="1" x14ac:dyDescent="0.15">
      <c r="A184" s="10">
        <v>181</v>
      </c>
      <c r="B184" s="11" t="s">
        <v>917</v>
      </c>
      <c r="C184" s="23" t="s">
        <v>7014</v>
      </c>
      <c r="D184" s="8">
        <v>23</v>
      </c>
      <c r="E184" s="12" t="s">
        <v>984</v>
      </c>
      <c r="F184" s="248" t="s">
        <v>953</v>
      </c>
      <c r="G184" s="249" t="s">
        <v>7020</v>
      </c>
      <c r="H184" s="250">
        <v>400060001</v>
      </c>
      <c r="I184" s="30">
        <f t="shared" si="4"/>
        <v>18</v>
      </c>
      <c r="J184" s="24">
        <v>18</v>
      </c>
      <c r="K184" s="14">
        <v>6</v>
      </c>
      <c r="L184" s="241">
        <f t="shared" si="5"/>
        <v>42</v>
      </c>
      <c r="M184" s="290">
        <v>2</v>
      </c>
      <c r="N184" s="291">
        <v>2</v>
      </c>
      <c r="O184" s="292">
        <v>1</v>
      </c>
      <c r="P184" s="2">
        <v>5</v>
      </c>
      <c r="R184" s="254">
        <v>84</v>
      </c>
      <c r="S184" s="255">
        <v>84</v>
      </c>
      <c r="T184" s="256">
        <v>84</v>
      </c>
      <c r="U184" s="246">
        <v>252</v>
      </c>
      <c r="V184" s="247">
        <v>1</v>
      </c>
    </row>
    <row r="185" spans="1:22" s="7" customFormat="1" ht="18" customHeight="1" x14ac:dyDescent="0.15">
      <c r="A185" s="10">
        <v>182</v>
      </c>
      <c r="B185" s="11" t="s">
        <v>917</v>
      </c>
      <c r="C185" s="23" t="s">
        <v>7014</v>
      </c>
      <c r="D185" s="8">
        <v>23</v>
      </c>
      <c r="E185" s="12" t="s">
        <v>985</v>
      </c>
      <c r="F185" s="248" t="s">
        <v>953</v>
      </c>
      <c r="G185" s="249" t="s">
        <v>986</v>
      </c>
      <c r="H185" s="250">
        <v>400060003</v>
      </c>
      <c r="I185" s="30">
        <f t="shared" si="4"/>
        <v>8</v>
      </c>
      <c r="J185" s="24">
        <v>8</v>
      </c>
      <c r="K185" s="14">
        <v>5</v>
      </c>
      <c r="L185" s="241">
        <f t="shared" si="5"/>
        <v>21</v>
      </c>
      <c r="M185" s="290">
        <v>1</v>
      </c>
      <c r="N185" s="291">
        <v>1</v>
      </c>
      <c r="O185" s="292">
        <v>1</v>
      </c>
      <c r="P185" s="2">
        <v>3</v>
      </c>
      <c r="R185" s="254">
        <v>84</v>
      </c>
      <c r="S185" s="255">
        <v>84</v>
      </c>
      <c r="T185" s="256">
        <v>84</v>
      </c>
      <c r="U185" s="246">
        <v>252</v>
      </c>
      <c r="V185" s="247">
        <v>1</v>
      </c>
    </row>
    <row r="186" spans="1:22" s="7" customFormat="1" ht="18" customHeight="1" x14ac:dyDescent="0.15">
      <c r="A186" s="10">
        <v>183</v>
      </c>
      <c r="B186" s="11" t="s">
        <v>917</v>
      </c>
      <c r="C186" s="23" t="s">
        <v>7014</v>
      </c>
      <c r="D186" s="8">
        <v>23</v>
      </c>
      <c r="E186" s="12" t="s">
        <v>987</v>
      </c>
      <c r="F186" s="248" t="s">
        <v>953</v>
      </c>
      <c r="G186" s="249" t="s">
        <v>988</v>
      </c>
      <c r="H186" s="250">
        <v>400060004</v>
      </c>
      <c r="I186" s="30">
        <f t="shared" si="4"/>
        <v>11</v>
      </c>
      <c r="J186" s="24">
        <v>11</v>
      </c>
      <c r="K186" s="14">
        <v>2</v>
      </c>
      <c r="L186" s="241">
        <f t="shared" si="5"/>
        <v>24</v>
      </c>
      <c r="M186" s="290">
        <v>1</v>
      </c>
      <c r="N186" s="291">
        <v>1</v>
      </c>
      <c r="O186" s="292">
        <v>1</v>
      </c>
      <c r="P186" s="2">
        <v>3</v>
      </c>
      <c r="R186" s="254">
        <v>84</v>
      </c>
      <c r="S186" s="255">
        <v>84</v>
      </c>
      <c r="T186" s="256">
        <v>84</v>
      </c>
      <c r="U186" s="246">
        <v>252</v>
      </c>
      <c r="V186" s="247">
        <v>1</v>
      </c>
    </row>
    <row r="187" spans="1:22" s="7" customFormat="1" ht="18" customHeight="1" x14ac:dyDescent="0.15">
      <c r="A187" s="10">
        <v>184</v>
      </c>
      <c r="B187" s="11" t="s">
        <v>917</v>
      </c>
      <c r="C187" s="23" t="s">
        <v>7014</v>
      </c>
      <c r="D187" s="8">
        <v>23</v>
      </c>
      <c r="E187" s="12" t="s">
        <v>989</v>
      </c>
      <c r="F187" s="248" t="s">
        <v>953</v>
      </c>
      <c r="G187" s="249" t="s">
        <v>990</v>
      </c>
      <c r="H187" s="250">
        <v>400060005</v>
      </c>
      <c r="I187" s="30">
        <f t="shared" si="4"/>
        <v>17</v>
      </c>
      <c r="J187" s="24">
        <v>17</v>
      </c>
      <c r="K187" s="14">
        <v>0</v>
      </c>
      <c r="L187" s="241">
        <f t="shared" si="5"/>
        <v>34</v>
      </c>
      <c r="M187" s="290">
        <v>2</v>
      </c>
      <c r="N187" s="291">
        <v>2</v>
      </c>
      <c r="O187" s="292">
        <v>0</v>
      </c>
      <c r="P187" s="2">
        <v>4</v>
      </c>
      <c r="R187" s="254">
        <v>84</v>
      </c>
      <c r="S187" s="255">
        <v>84</v>
      </c>
      <c r="T187" s="256">
        <v>84</v>
      </c>
      <c r="U187" s="246">
        <v>252</v>
      </c>
      <c r="V187" s="247">
        <v>1</v>
      </c>
    </row>
    <row r="188" spans="1:22" s="7" customFormat="1" ht="18" customHeight="1" x14ac:dyDescent="0.15">
      <c r="A188" s="10">
        <v>185</v>
      </c>
      <c r="B188" s="11" t="s">
        <v>917</v>
      </c>
      <c r="C188" s="23" t="s">
        <v>7014</v>
      </c>
      <c r="D188" s="8">
        <v>23</v>
      </c>
      <c r="E188" s="12" t="s">
        <v>991</v>
      </c>
      <c r="F188" s="248" t="s">
        <v>953</v>
      </c>
      <c r="G188" s="249" t="s">
        <v>992</v>
      </c>
      <c r="H188" s="250">
        <v>400060006</v>
      </c>
      <c r="I188" s="30">
        <f t="shared" si="4"/>
        <v>8</v>
      </c>
      <c r="J188" s="24">
        <v>8</v>
      </c>
      <c r="K188" s="14">
        <v>5</v>
      </c>
      <c r="L188" s="241">
        <f t="shared" si="5"/>
        <v>21</v>
      </c>
      <c r="M188" s="290">
        <v>1</v>
      </c>
      <c r="N188" s="291">
        <v>1</v>
      </c>
      <c r="O188" s="292">
        <v>1</v>
      </c>
      <c r="P188" s="2">
        <v>3</v>
      </c>
      <c r="R188" s="254">
        <v>84</v>
      </c>
      <c r="S188" s="255">
        <v>84</v>
      </c>
      <c r="T188" s="256">
        <v>84</v>
      </c>
      <c r="U188" s="246">
        <v>252</v>
      </c>
      <c r="V188" s="247">
        <v>1</v>
      </c>
    </row>
    <row r="189" spans="1:22" s="7" customFormat="1" ht="18" customHeight="1" x14ac:dyDescent="0.15">
      <c r="A189" s="10">
        <v>186</v>
      </c>
      <c r="B189" s="11" t="s">
        <v>917</v>
      </c>
      <c r="C189" s="23" t="s">
        <v>7014</v>
      </c>
      <c r="D189" s="8">
        <v>23</v>
      </c>
      <c r="E189" s="12" t="s">
        <v>993</v>
      </c>
      <c r="F189" s="248" t="s">
        <v>953</v>
      </c>
      <c r="G189" s="249" t="s">
        <v>994</v>
      </c>
      <c r="H189" s="250">
        <v>400060007</v>
      </c>
      <c r="I189" s="30">
        <f t="shared" si="4"/>
        <v>2</v>
      </c>
      <c r="J189" s="24">
        <v>2</v>
      </c>
      <c r="K189" s="14">
        <v>0</v>
      </c>
      <c r="L189" s="241">
        <f t="shared" si="5"/>
        <v>4</v>
      </c>
      <c r="M189" s="290">
        <v>1</v>
      </c>
      <c r="N189" s="291">
        <v>1</v>
      </c>
      <c r="O189" s="292">
        <v>0</v>
      </c>
      <c r="P189" s="2">
        <v>2</v>
      </c>
      <c r="R189" s="254">
        <v>84</v>
      </c>
      <c r="S189" s="255">
        <v>84</v>
      </c>
      <c r="T189" s="256">
        <v>84</v>
      </c>
      <c r="U189" s="246">
        <v>252</v>
      </c>
      <c r="V189" s="247">
        <v>1</v>
      </c>
    </row>
    <row r="190" spans="1:22" s="7" customFormat="1" ht="18" customHeight="1" x14ac:dyDescent="0.15">
      <c r="A190" s="10">
        <v>187</v>
      </c>
      <c r="B190" s="11" t="s">
        <v>917</v>
      </c>
      <c r="C190" s="23" t="s">
        <v>7014</v>
      </c>
      <c r="D190" s="8">
        <v>23</v>
      </c>
      <c r="E190" s="12" t="s">
        <v>995</v>
      </c>
      <c r="F190" s="248" t="s">
        <v>953</v>
      </c>
      <c r="G190" s="249" t="s">
        <v>996</v>
      </c>
      <c r="H190" s="250">
        <v>400060008</v>
      </c>
      <c r="I190" s="30">
        <f t="shared" si="4"/>
        <v>3</v>
      </c>
      <c r="J190" s="24">
        <v>3</v>
      </c>
      <c r="K190" s="14">
        <v>0</v>
      </c>
      <c r="L190" s="241">
        <f t="shared" si="5"/>
        <v>6</v>
      </c>
      <c r="M190" s="290">
        <v>1</v>
      </c>
      <c r="N190" s="291">
        <v>1</v>
      </c>
      <c r="O190" s="292">
        <v>0</v>
      </c>
      <c r="P190" s="2">
        <v>2</v>
      </c>
      <c r="R190" s="254">
        <v>84</v>
      </c>
      <c r="S190" s="255">
        <v>84</v>
      </c>
      <c r="T190" s="256">
        <v>84</v>
      </c>
      <c r="U190" s="246">
        <v>252</v>
      </c>
      <c r="V190" s="247">
        <v>1</v>
      </c>
    </row>
    <row r="191" spans="1:22" s="7" customFormat="1" ht="18" customHeight="1" x14ac:dyDescent="0.15">
      <c r="A191" s="10">
        <v>188</v>
      </c>
      <c r="B191" s="11" t="s">
        <v>917</v>
      </c>
      <c r="C191" s="23" t="s">
        <v>7014</v>
      </c>
      <c r="D191" s="8">
        <v>25</v>
      </c>
      <c r="E191" s="12" t="s">
        <v>72</v>
      </c>
      <c r="F191" s="248" t="s">
        <v>1053</v>
      </c>
      <c r="G191" s="249" t="s">
        <v>6934</v>
      </c>
      <c r="H191" s="250">
        <v>400150001</v>
      </c>
      <c r="I191" s="30">
        <f t="shared" si="4"/>
        <v>15</v>
      </c>
      <c r="J191" s="24">
        <v>15</v>
      </c>
      <c r="K191" s="14">
        <v>12</v>
      </c>
      <c r="L191" s="241">
        <f t="shared" si="5"/>
        <v>42</v>
      </c>
      <c r="M191" s="290">
        <v>2</v>
      </c>
      <c r="N191" s="291">
        <v>2</v>
      </c>
      <c r="O191" s="292">
        <v>1</v>
      </c>
      <c r="P191" s="2">
        <v>5</v>
      </c>
      <c r="R191" s="254">
        <v>84</v>
      </c>
      <c r="S191" s="255">
        <v>84</v>
      </c>
      <c r="T191" s="256">
        <v>84</v>
      </c>
      <c r="U191" s="246">
        <v>252</v>
      </c>
      <c r="V191" s="247">
        <v>1</v>
      </c>
    </row>
    <row r="192" spans="1:22" s="7" customFormat="1" ht="18" customHeight="1" x14ac:dyDescent="0.15">
      <c r="A192" s="10">
        <v>189</v>
      </c>
      <c r="B192" s="11" t="s">
        <v>917</v>
      </c>
      <c r="C192" s="23" t="s">
        <v>7014</v>
      </c>
      <c r="D192" s="8">
        <v>25</v>
      </c>
      <c r="E192" s="12" t="s">
        <v>1096</v>
      </c>
      <c r="F192" s="248" t="s">
        <v>1053</v>
      </c>
      <c r="G192" s="249" t="s">
        <v>7021</v>
      </c>
      <c r="H192" s="250">
        <v>400150003</v>
      </c>
      <c r="I192" s="30">
        <f t="shared" si="4"/>
        <v>4</v>
      </c>
      <c r="J192" s="24">
        <v>4</v>
      </c>
      <c r="K192" s="14">
        <v>2</v>
      </c>
      <c r="L192" s="241">
        <f t="shared" si="5"/>
        <v>10</v>
      </c>
      <c r="M192" s="290">
        <v>1</v>
      </c>
      <c r="N192" s="291">
        <v>1</v>
      </c>
      <c r="O192" s="292">
        <v>1</v>
      </c>
      <c r="P192" s="2">
        <v>3</v>
      </c>
      <c r="R192" s="254">
        <v>84</v>
      </c>
      <c r="S192" s="255">
        <v>84</v>
      </c>
      <c r="T192" s="256">
        <v>84</v>
      </c>
      <c r="U192" s="246">
        <v>252</v>
      </c>
      <c r="V192" s="247">
        <v>1</v>
      </c>
    </row>
    <row r="193" spans="1:22" s="7" customFormat="1" ht="18" customHeight="1" x14ac:dyDescent="0.15">
      <c r="A193" s="10">
        <v>190</v>
      </c>
      <c r="B193" s="11" t="s">
        <v>917</v>
      </c>
      <c r="C193" s="23" t="s">
        <v>7014</v>
      </c>
      <c r="D193" s="8">
        <v>25</v>
      </c>
      <c r="E193" s="12" t="s">
        <v>1097</v>
      </c>
      <c r="F193" s="248" t="s">
        <v>1053</v>
      </c>
      <c r="G193" s="249" t="s">
        <v>7022</v>
      </c>
      <c r="H193" s="250">
        <v>400150004</v>
      </c>
      <c r="I193" s="30">
        <f t="shared" si="4"/>
        <v>22</v>
      </c>
      <c r="J193" s="24">
        <v>22</v>
      </c>
      <c r="K193" s="14">
        <v>20</v>
      </c>
      <c r="L193" s="241">
        <f t="shared" si="5"/>
        <v>64</v>
      </c>
      <c r="M193" s="290">
        <v>2</v>
      </c>
      <c r="N193" s="291">
        <v>2</v>
      </c>
      <c r="O193" s="292">
        <v>2</v>
      </c>
      <c r="P193" s="2">
        <v>6</v>
      </c>
      <c r="R193" s="254">
        <v>84</v>
      </c>
      <c r="S193" s="255">
        <v>84</v>
      </c>
      <c r="T193" s="256">
        <v>84</v>
      </c>
      <c r="U193" s="246">
        <v>252</v>
      </c>
      <c r="V193" s="247">
        <v>1</v>
      </c>
    </row>
    <row r="194" spans="1:22" s="7" customFormat="1" ht="18" customHeight="1" x14ac:dyDescent="0.15">
      <c r="A194" s="10">
        <v>191</v>
      </c>
      <c r="B194" s="11" t="s">
        <v>917</v>
      </c>
      <c r="C194" s="23" t="s">
        <v>7014</v>
      </c>
      <c r="D194" s="8">
        <v>25</v>
      </c>
      <c r="E194" s="12" t="s">
        <v>1098</v>
      </c>
      <c r="F194" s="248" t="s">
        <v>1053</v>
      </c>
      <c r="G194" s="249" t="s">
        <v>7023</v>
      </c>
      <c r="H194" s="250">
        <v>400150006</v>
      </c>
      <c r="I194" s="30">
        <f t="shared" si="4"/>
        <v>15</v>
      </c>
      <c r="J194" s="24">
        <v>15</v>
      </c>
      <c r="K194" s="14">
        <v>20</v>
      </c>
      <c r="L194" s="241">
        <f t="shared" si="5"/>
        <v>50</v>
      </c>
      <c r="M194" s="290">
        <v>2</v>
      </c>
      <c r="N194" s="291">
        <v>2</v>
      </c>
      <c r="O194" s="292">
        <v>2</v>
      </c>
      <c r="P194" s="2">
        <v>6</v>
      </c>
      <c r="R194" s="254">
        <v>84</v>
      </c>
      <c r="S194" s="255">
        <v>84</v>
      </c>
      <c r="T194" s="256">
        <v>84</v>
      </c>
      <c r="U194" s="246">
        <v>252</v>
      </c>
      <c r="V194" s="247">
        <v>1</v>
      </c>
    </row>
    <row r="195" spans="1:22" s="7" customFormat="1" ht="18" customHeight="1" x14ac:dyDescent="0.15">
      <c r="A195" s="10">
        <v>192</v>
      </c>
      <c r="B195" s="11" t="s">
        <v>917</v>
      </c>
      <c r="C195" s="23" t="s">
        <v>7014</v>
      </c>
      <c r="D195" s="8">
        <v>25</v>
      </c>
      <c r="E195" s="12" t="s">
        <v>1100</v>
      </c>
      <c r="F195" s="248" t="s">
        <v>1053</v>
      </c>
      <c r="G195" s="249" t="s">
        <v>76</v>
      </c>
      <c r="H195" s="250">
        <v>400150008</v>
      </c>
      <c r="I195" s="30">
        <f t="shared" si="4"/>
        <v>22</v>
      </c>
      <c r="J195" s="24">
        <v>22</v>
      </c>
      <c r="K195" s="14">
        <v>17</v>
      </c>
      <c r="L195" s="241">
        <f t="shared" si="5"/>
        <v>61</v>
      </c>
      <c r="M195" s="290">
        <v>2</v>
      </c>
      <c r="N195" s="291">
        <v>2</v>
      </c>
      <c r="O195" s="292">
        <v>2</v>
      </c>
      <c r="P195" s="2">
        <v>6</v>
      </c>
      <c r="R195" s="254">
        <v>84</v>
      </c>
      <c r="S195" s="255">
        <v>84</v>
      </c>
      <c r="T195" s="256">
        <v>84</v>
      </c>
      <c r="U195" s="246">
        <v>252</v>
      </c>
      <c r="V195" s="247">
        <v>1</v>
      </c>
    </row>
    <row r="196" spans="1:22" s="7" customFormat="1" ht="18" customHeight="1" x14ac:dyDescent="0.15">
      <c r="A196" s="10">
        <v>193</v>
      </c>
      <c r="B196" s="11" t="s">
        <v>917</v>
      </c>
      <c r="C196" s="23" t="s">
        <v>7014</v>
      </c>
      <c r="D196" s="8">
        <v>25</v>
      </c>
      <c r="E196" s="12" t="s">
        <v>1101</v>
      </c>
      <c r="F196" s="248" t="s">
        <v>1053</v>
      </c>
      <c r="G196" s="249" t="s">
        <v>1102</v>
      </c>
      <c r="H196" s="250">
        <v>400150010</v>
      </c>
      <c r="I196" s="30">
        <f t="shared" ref="I196:I259" si="6">J196</f>
        <v>6</v>
      </c>
      <c r="J196" s="24">
        <v>6</v>
      </c>
      <c r="K196" s="14">
        <v>18</v>
      </c>
      <c r="L196" s="241">
        <f t="shared" ref="L196:L259" si="7">I196+J196+K196</f>
        <v>30</v>
      </c>
      <c r="M196" s="290">
        <v>1</v>
      </c>
      <c r="N196" s="291">
        <v>1</v>
      </c>
      <c r="O196" s="292">
        <v>2</v>
      </c>
      <c r="P196" s="2">
        <v>4</v>
      </c>
      <c r="R196" s="254">
        <v>84</v>
      </c>
      <c r="S196" s="255">
        <v>84</v>
      </c>
      <c r="T196" s="256">
        <v>84</v>
      </c>
      <c r="U196" s="246">
        <v>252</v>
      </c>
      <c r="V196" s="247">
        <v>1</v>
      </c>
    </row>
    <row r="197" spans="1:22" s="7" customFormat="1" ht="18" customHeight="1" x14ac:dyDescent="0.15">
      <c r="A197" s="10">
        <v>194</v>
      </c>
      <c r="B197" s="11" t="s">
        <v>917</v>
      </c>
      <c r="C197" s="23" t="s">
        <v>7014</v>
      </c>
      <c r="D197" s="8">
        <v>25</v>
      </c>
      <c r="E197" s="12" t="s">
        <v>1103</v>
      </c>
      <c r="F197" s="248" t="s">
        <v>1053</v>
      </c>
      <c r="G197" s="249" t="s">
        <v>1104</v>
      </c>
      <c r="H197" s="250">
        <v>400150018</v>
      </c>
      <c r="I197" s="30">
        <f t="shared" si="6"/>
        <v>10</v>
      </c>
      <c r="J197" s="24">
        <v>10</v>
      </c>
      <c r="K197" s="14">
        <v>14</v>
      </c>
      <c r="L197" s="241">
        <f t="shared" si="7"/>
        <v>34</v>
      </c>
      <c r="M197" s="290">
        <v>1</v>
      </c>
      <c r="N197" s="291">
        <v>1</v>
      </c>
      <c r="O197" s="292">
        <v>2</v>
      </c>
      <c r="P197" s="2">
        <v>4</v>
      </c>
      <c r="R197" s="254">
        <v>84</v>
      </c>
      <c r="S197" s="255">
        <v>84</v>
      </c>
      <c r="T197" s="256">
        <v>84</v>
      </c>
      <c r="U197" s="246">
        <v>252</v>
      </c>
      <c r="V197" s="247">
        <v>1</v>
      </c>
    </row>
    <row r="198" spans="1:22" s="7" customFormat="1" ht="18" customHeight="1" x14ac:dyDescent="0.15">
      <c r="A198" s="10">
        <v>195</v>
      </c>
      <c r="B198" s="11" t="s">
        <v>917</v>
      </c>
      <c r="C198" s="23" t="s">
        <v>7014</v>
      </c>
      <c r="D198" s="8">
        <v>25</v>
      </c>
      <c r="E198" s="12" t="s">
        <v>1103</v>
      </c>
      <c r="F198" s="248" t="s">
        <v>1053</v>
      </c>
      <c r="G198" s="249" t="s">
        <v>1105</v>
      </c>
      <c r="H198" s="250">
        <v>400150019</v>
      </c>
      <c r="I198" s="30">
        <f t="shared" si="6"/>
        <v>8</v>
      </c>
      <c r="J198" s="24">
        <v>8</v>
      </c>
      <c r="K198" s="14">
        <v>8</v>
      </c>
      <c r="L198" s="241">
        <f t="shared" si="7"/>
        <v>24</v>
      </c>
      <c r="M198" s="290">
        <v>1</v>
      </c>
      <c r="N198" s="291">
        <v>1</v>
      </c>
      <c r="O198" s="292">
        <v>1</v>
      </c>
      <c r="P198" s="2">
        <v>3</v>
      </c>
      <c r="R198" s="254">
        <v>84</v>
      </c>
      <c r="S198" s="255">
        <v>84</v>
      </c>
      <c r="T198" s="256">
        <v>84</v>
      </c>
      <c r="U198" s="246">
        <v>252</v>
      </c>
      <c r="V198" s="247">
        <v>1</v>
      </c>
    </row>
    <row r="199" spans="1:22" s="7" customFormat="1" ht="18" customHeight="1" x14ac:dyDescent="0.15">
      <c r="A199" s="10">
        <v>196</v>
      </c>
      <c r="B199" s="11" t="s">
        <v>917</v>
      </c>
      <c r="C199" s="23" t="s">
        <v>7014</v>
      </c>
      <c r="D199" s="8">
        <v>11</v>
      </c>
      <c r="E199" s="12" t="s">
        <v>1106</v>
      </c>
      <c r="F199" s="248" t="s">
        <v>1107</v>
      </c>
      <c r="G199" s="249" t="s">
        <v>159</v>
      </c>
      <c r="H199" s="250">
        <v>400160002</v>
      </c>
      <c r="I199" s="30">
        <f t="shared" si="6"/>
        <v>14</v>
      </c>
      <c r="J199" s="24">
        <v>14</v>
      </c>
      <c r="K199" s="14">
        <v>16</v>
      </c>
      <c r="L199" s="241">
        <f t="shared" si="7"/>
        <v>44</v>
      </c>
      <c r="M199" s="290">
        <v>2</v>
      </c>
      <c r="N199" s="291">
        <v>2</v>
      </c>
      <c r="O199" s="292">
        <v>2</v>
      </c>
      <c r="P199" s="2">
        <v>6</v>
      </c>
      <c r="R199" s="254">
        <v>84</v>
      </c>
      <c r="S199" s="255">
        <v>84</v>
      </c>
      <c r="T199" s="256">
        <v>84</v>
      </c>
      <c r="U199" s="246">
        <v>252</v>
      </c>
      <c r="V199" s="247">
        <v>1</v>
      </c>
    </row>
    <row r="200" spans="1:22" s="7" customFormat="1" ht="18" customHeight="1" x14ac:dyDescent="0.15">
      <c r="A200" s="10">
        <v>197</v>
      </c>
      <c r="B200" s="11" t="s">
        <v>917</v>
      </c>
      <c r="C200" s="23" t="s">
        <v>7014</v>
      </c>
      <c r="D200" s="8">
        <v>11</v>
      </c>
      <c r="E200" s="12" t="s">
        <v>1108</v>
      </c>
      <c r="F200" s="248" t="s">
        <v>1107</v>
      </c>
      <c r="G200" s="249" t="s">
        <v>7024</v>
      </c>
      <c r="H200" s="250">
        <v>400160003</v>
      </c>
      <c r="I200" s="30">
        <f t="shared" si="6"/>
        <v>6</v>
      </c>
      <c r="J200" s="24">
        <v>6</v>
      </c>
      <c r="K200" s="14">
        <v>9</v>
      </c>
      <c r="L200" s="241">
        <f t="shared" si="7"/>
        <v>21</v>
      </c>
      <c r="M200" s="290">
        <v>1</v>
      </c>
      <c r="N200" s="291">
        <v>1</v>
      </c>
      <c r="O200" s="292">
        <v>1</v>
      </c>
      <c r="P200" s="2">
        <v>3</v>
      </c>
      <c r="R200" s="254">
        <v>84</v>
      </c>
      <c r="S200" s="255">
        <v>84</v>
      </c>
      <c r="T200" s="256">
        <v>84</v>
      </c>
      <c r="U200" s="246">
        <v>252</v>
      </c>
      <c r="V200" s="247">
        <v>1</v>
      </c>
    </row>
    <row r="201" spans="1:22" s="7" customFormat="1" ht="18" customHeight="1" x14ac:dyDescent="0.15">
      <c r="A201" s="10">
        <v>198</v>
      </c>
      <c r="B201" s="11" t="s">
        <v>917</v>
      </c>
      <c r="C201" s="23" t="s">
        <v>7014</v>
      </c>
      <c r="D201" s="8">
        <v>11</v>
      </c>
      <c r="E201" s="12" t="s">
        <v>1109</v>
      </c>
      <c r="F201" s="248" t="s">
        <v>1107</v>
      </c>
      <c r="G201" s="249" t="s">
        <v>1110</v>
      </c>
      <c r="H201" s="250">
        <v>400160004</v>
      </c>
      <c r="I201" s="30">
        <f t="shared" si="6"/>
        <v>4</v>
      </c>
      <c r="J201" s="24">
        <v>4</v>
      </c>
      <c r="K201" s="14">
        <v>4</v>
      </c>
      <c r="L201" s="241">
        <f t="shared" si="7"/>
        <v>12</v>
      </c>
      <c r="M201" s="290">
        <v>1</v>
      </c>
      <c r="N201" s="291">
        <v>1</v>
      </c>
      <c r="O201" s="292">
        <v>1</v>
      </c>
      <c r="P201" s="2">
        <v>3</v>
      </c>
      <c r="R201" s="254">
        <v>84</v>
      </c>
      <c r="S201" s="255">
        <v>84</v>
      </c>
      <c r="T201" s="256">
        <v>84</v>
      </c>
      <c r="U201" s="246">
        <v>252</v>
      </c>
      <c r="V201" s="247">
        <v>1</v>
      </c>
    </row>
    <row r="202" spans="1:22" s="7" customFormat="1" ht="18" customHeight="1" x14ac:dyDescent="0.15">
      <c r="A202" s="10">
        <v>199</v>
      </c>
      <c r="B202" s="11" t="s">
        <v>917</v>
      </c>
      <c r="C202" s="23" t="s">
        <v>7014</v>
      </c>
      <c r="D202" s="8">
        <v>28</v>
      </c>
      <c r="E202" s="12" t="s">
        <v>1112</v>
      </c>
      <c r="F202" s="248" t="s">
        <v>1112</v>
      </c>
      <c r="G202" s="249" t="s">
        <v>7025</v>
      </c>
      <c r="H202" s="250">
        <v>400170005</v>
      </c>
      <c r="I202" s="30">
        <f t="shared" si="6"/>
        <v>7</v>
      </c>
      <c r="J202" s="24">
        <v>7</v>
      </c>
      <c r="K202" s="14">
        <v>4</v>
      </c>
      <c r="L202" s="241">
        <f t="shared" si="7"/>
        <v>18</v>
      </c>
      <c r="M202" s="290">
        <v>1</v>
      </c>
      <c r="N202" s="291">
        <v>1</v>
      </c>
      <c r="O202" s="292">
        <v>1</v>
      </c>
      <c r="P202" s="2">
        <v>3</v>
      </c>
      <c r="R202" s="254">
        <v>84</v>
      </c>
      <c r="S202" s="255">
        <v>84</v>
      </c>
      <c r="T202" s="256">
        <v>84</v>
      </c>
      <c r="U202" s="246">
        <v>252</v>
      </c>
      <c r="V202" s="247">
        <v>1</v>
      </c>
    </row>
    <row r="203" spans="1:22" s="7" customFormat="1" ht="18" customHeight="1" x14ac:dyDescent="0.15">
      <c r="A203" s="10">
        <v>200</v>
      </c>
      <c r="B203" s="11" t="s">
        <v>917</v>
      </c>
      <c r="C203" s="23" t="s">
        <v>7014</v>
      </c>
      <c r="D203" s="8">
        <v>28</v>
      </c>
      <c r="E203" s="12" t="s">
        <v>953</v>
      </c>
      <c r="F203" s="248" t="s">
        <v>1112</v>
      </c>
      <c r="G203" s="249" t="s">
        <v>1118</v>
      </c>
      <c r="H203" s="250">
        <v>400170008</v>
      </c>
      <c r="I203" s="30">
        <f t="shared" si="6"/>
        <v>4</v>
      </c>
      <c r="J203" s="24">
        <v>4</v>
      </c>
      <c r="K203" s="14">
        <v>0</v>
      </c>
      <c r="L203" s="241">
        <f t="shared" si="7"/>
        <v>8</v>
      </c>
      <c r="M203" s="290">
        <v>1</v>
      </c>
      <c r="N203" s="291">
        <v>1</v>
      </c>
      <c r="O203" s="292">
        <v>0</v>
      </c>
      <c r="P203" s="2">
        <v>2</v>
      </c>
      <c r="R203" s="254">
        <v>84</v>
      </c>
      <c r="S203" s="255">
        <v>84</v>
      </c>
      <c r="T203" s="256">
        <v>84</v>
      </c>
      <c r="U203" s="246">
        <v>252</v>
      </c>
      <c r="V203" s="247">
        <v>1</v>
      </c>
    </row>
    <row r="204" spans="1:22" s="7" customFormat="1" ht="18" customHeight="1" x14ac:dyDescent="0.15">
      <c r="A204" s="10">
        <v>201</v>
      </c>
      <c r="B204" s="11" t="s">
        <v>917</v>
      </c>
      <c r="C204" s="23" t="s">
        <v>7014</v>
      </c>
      <c r="D204" s="8">
        <v>28</v>
      </c>
      <c r="E204" s="12" t="s">
        <v>1120</v>
      </c>
      <c r="F204" s="248" t="s">
        <v>1112</v>
      </c>
      <c r="G204" s="249" t="s">
        <v>7026</v>
      </c>
      <c r="H204" s="250">
        <v>400170011</v>
      </c>
      <c r="I204" s="30">
        <f t="shared" si="6"/>
        <v>6</v>
      </c>
      <c r="J204" s="24">
        <v>6</v>
      </c>
      <c r="K204" s="14">
        <v>3</v>
      </c>
      <c r="L204" s="241">
        <f t="shared" si="7"/>
        <v>15</v>
      </c>
      <c r="M204" s="290">
        <v>1</v>
      </c>
      <c r="N204" s="291">
        <v>1</v>
      </c>
      <c r="O204" s="292">
        <v>1</v>
      </c>
      <c r="P204" s="2">
        <v>3</v>
      </c>
      <c r="R204" s="254">
        <v>84</v>
      </c>
      <c r="S204" s="255">
        <v>84</v>
      </c>
      <c r="T204" s="256">
        <v>84</v>
      </c>
      <c r="U204" s="246">
        <v>252</v>
      </c>
      <c r="V204" s="247">
        <v>1</v>
      </c>
    </row>
    <row r="205" spans="1:22" s="7" customFormat="1" ht="18" customHeight="1" x14ac:dyDescent="0.15">
      <c r="A205" s="10">
        <v>202</v>
      </c>
      <c r="B205" s="11" t="s">
        <v>917</v>
      </c>
      <c r="C205" s="23" t="s">
        <v>7014</v>
      </c>
      <c r="D205" s="8">
        <v>28</v>
      </c>
      <c r="E205" s="12" t="s">
        <v>1122</v>
      </c>
      <c r="F205" s="248" t="s">
        <v>1112</v>
      </c>
      <c r="G205" s="249" t="s">
        <v>7027</v>
      </c>
      <c r="H205" s="250">
        <v>400170012</v>
      </c>
      <c r="I205" s="30">
        <f t="shared" si="6"/>
        <v>0</v>
      </c>
      <c r="J205" s="24">
        <v>0</v>
      </c>
      <c r="K205" s="14">
        <v>3</v>
      </c>
      <c r="L205" s="241">
        <f t="shared" si="7"/>
        <v>3</v>
      </c>
      <c r="M205" s="290">
        <v>0</v>
      </c>
      <c r="N205" s="291">
        <v>0</v>
      </c>
      <c r="O205" s="292">
        <v>1</v>
      </c>
      <c r="P205" s="2">
        <v>1</v>
      </c>
      <c r="R205" s="254">
        <v>84</v>
      </c>
      <c r="S205" s="255">
        <v>84</v>
      </c>
      <c r="T205" s="256">
        <v>84</v>
      </c>
      <c r="U205" s="246">
        <v>252</v>
      </c>
      <c r="V205" s="247">
        <v>1</v>
      </c>
    </row>
    <row r="206" spans="1:22" s="7" customFormat="1" ht="18" customHeight="1" x14ac:dyDescent="0.15">
      <c r="A206" s="10">
        <v>203</v>
      </c>
      <c r="B206" s="11" t="s">
        <v>917</v>
      </c>
      <c r="C206" s="23" t="s">
        <v>7014</v>
      </c>
      <c r="D206" s="8">
        <v>23</v>
      </c>
      <c r="E206" s="12" t="s">
        <v>1125</v>
      </c>
      <c r="F206" s="248" t="s">
        <v>953</v>
      </c>
      <c r="G206" s="249" t="s">
        <v>1126</v>
      </c>
      <c r="H206" s="250">
        <v>400180001</v>
      </c>
      <c r="I206" s="30">
        <f t="shared" si="6"/>
        <v>11</v>
      </c>
      <c r="J206" s="24">
        <v>11</v>
      </c>
      <c r="K206" s="14">
        <v>8</v>
      </c>
      <c r="L206" s="241">
        <f t="shared" si="7"/>
        <v>30</v>
      </c>
      <c r="M206" s="290">
        <v>1</v>
      </c>
      <c r="N206" s="291">
        <v>1</v>
      </c>
      <c r="O206" s="292">
        <v>1</v>
      </c>
      <c r="P206" s="2">
        <v>3</v>
      </c>
      <c r="R206" s="254">
        <v>84</v>
      </c>
      <c r="S206" s="255">
        <v>84</v>
      </c>
      <c r="T206" s="256">
        <v>84</v>
      </c>
      <c r="U206" s="246">
        <v>252</v>
      </c>
      <c r="V206" s="247">
        <v>1</v>
      </c>
    </row>
    <row r="207" spans="1:22" s="7" customFormat="1" ht="18" customHeight="1" x14ac:dyDescent="0.15">
      <c r="A207" s="10">
        <v>204</v>
      </c>
      <c r="B207" s="11" t="s">
        <v>917</v>
      </c>
      <c r="C207" s="23" t="s">
        <v>7014</v>
      </c>
      <c r="D207" s="8">
        <v>23</v>
      </c>
      <c r="E207" s="12" t="s">
        <v>962</v>
      </c>
      <c r="F207" s="248" t="s">
        <v>953</v>
      </c>
      <c r="G207" s="249" t="s">
        <v>1127</v>
      </c>
      <c r="H207" s="250">
        <v>400180002</v>
      </c>
      <c r="I207" s="30">
        <f t="shared" si="6"/>
        <v>3</v>
      </c>
      <c r="J207" s="24">
        <v>3</v>
      </c>
      <c r="K207" s="14">
        <v>8</v>
      </c>
      <c r="L207" s="241">
        <f t="shared" si="7"/>
        <v>14</v>
      </c>
      <c r="M207" s="290">
        <v>1</v>
      </c>
      <c r="N207" s="291">
        <v>1</v>
      </c>
      <c r="O207" s="292">
        <v>1</v>
      </c>
      <c r="P207" s="2">
        <v>3</v>
      </c>
      <c r="R207" s="254">
        <v>84</v>
      </c>
      <c r="S207" s="255">
        <v>84</v>
      </c>
      <c r="T207" s="256">
        <v>84</v>
      </c>
      <c r="U207" s="246">
        <v>252</v>
      </c>
      <c r="V207" s="247">
        <v>1</v>
      </c>
    </row>
    <row r="208" spans="1:22" s="7" customFormat="1" ht="18" customHeight="1" x14ac:dyDescent="0.15">
      <c r="A208" s="10">
        <v>205</v>
      </c>
      <c r="B208" s="11" t="s">
        <v>917</v>
      </c>
      <c r="C208" s="23" t="s">
        <v>7014</v>
      </c>
      <c r="D208" s="8">
        <v>23</v>
      </c>
      <c r="E208" s="12" t="s">
        <v>1128</v>
      </c>
      <c r="F208" s="248" t="s">
        <v>953</v>
      </c>
      <c r="G208" s="249" t="s">
        <v>1129</v>
      </c>
      <c r="H208" s="250">
        <v>400180003</v>
      </c>
      <c r="I208" s="30">
        <f t="shared" si="6"/>
        <v>4</v>
      </c>
      <c r="J208" s="24">
        <v>4</v>
      </c>
      <c r="K208" s="14">
        <v>3</v>
      </c>
      <c r="L208" s="241">
        <f t="shared" si="7"/>
        <v>11</v>
      </c>
      <c r="M208" s="290">
        <v>1</v>
      </c>
      <c r="N208" s="291">
        <v>1</v>
      </c>
      <c r="O208" s="292">
        <v>1</v>
      </c>
      <c r="P208" s="2">
        <v>3</v>
      </c>
      <c r="R208" s="254">
        <v>84</v>
      </c>
      <c r="S208" s="255">
        <v>84</v>
      </c>
      <c r="T208" s="256">
        <v>84</v>
      </c>
      <c r="U208" s="246">
        <v>252</v>
      </c>
      <c r="V208" s="247">
        <v>1</v>
      </c>
    </row>
    <row r="209" spans="1:22" s="7" customFormat="1" ht="18" customHeight="1" x14ac:dyDescent="0.15">
      <c r="A209" s="10">
        <v>206</v>
      </c>
      <c r="B209" s="11" t="s">
        <v>917</v>
      </c>
      <c r="C209" s="23" t="s">
        <v>7014</v>
      </c>
      <c r="D209" s="8">
        <v>23</v>
      </c>
      <c r="E209" s="12" t="s">
        <v>1130</v>
      </c>
      <c r="F209" s="248" t="s">
        <v>953</v>
      </c>
      <c r="G209" s="249" t="s">
        <v>1131</v>
      </c>
      <c r="H209" s="250">
        <v>400180004</v>
      </c>
      <c r="I209" s="30">
        <f t="shared" si="6"/>
        <v>10</v>
      </c>
      <c r="J209" s="24">
        <v>10</v>
      </c>
      <c r="K209" s="14">
        <v>16</v>
      </c>
      <c r="L209" s="241">
        <f t="shared" si="7"/>
        <v>36</v>
      </c>
      <c r="M209" s="290">
        <v>1</v>
      </c>
      <c r="N209" s="291">
        <v>1</v>
      </c>
      <c r="O209" s="292">
        <v>2</v>
      </c>
      <c r="P209" s="2">
        <v>4</v>
      </c>
      <c r="R209" s="254">
        <v>84</v>
      </c>
      <c r="S209" s="255">
        <v>84</v>
      </c>
      <c r="T209" s="256">
        <v>84</v>
      </c>
      <c r="U209" s="246">
        <v>252</v>
      </c>
      <c r="V209" s="247">
        <v>1</v>
      </c>
    </row>
    <row r="210" spans="1:22" s="7" customFormat="1" ht="18" customHeight="1" x14ac:dyDescent="0.15">
      <c r="A210" s="10">
        <v>207</v>
      </c>
      <c r="B210" s="11" t="s">
        <v>917</v>
      </c>
      <c r="C210" s="23" t="s">
        <v>7014</v>
      </c>
      <c r="D210" s="8">
        <v>23</v>
      </c>
      <c r="E210" s="12" t="s">
        <v>1132</v>
      </c>
      <c r="F210" s="248" t="s">
        <v>953</v>
      </c>
      <c r="G210" s="249" t="s">
        <v>1133</v>
      </c>
      <c r="H210" s="250">
        <v>400180005</v>
      </c>
      <c r="I210" s="30">
        <f t="shared" si="6"/>
        <v>16</v>
      </c>
      <c r="J210" s="24">
        <v>16</v>
      </c>
      <c r="K210" s="14">
        <v>3</v>
      </c>
      <c r="L210" s="241">
        <f t="shared" si="7"/>
        <v>35</v>
      </c>
      <c r="M210" s="290">
        <v>2</v>
      </c>
      <c r="N210" s="291">
        <v>2</v>
      </c>
      <c r="O210" s="292">
        <v>1</v>
      </c>
      <c r="P210" s="2">
        <v>5</v>
      </c>
      <c r="R210" s="254">
        <v>84</v>
      </c>
      <c r="S210" s="255">
        <v>84</v>
      </c>
      <c r="T210" s="256">
        <v>84</v>
      </c>
      <c r="U210" s="246">
        <v>252</v>
      </c>
      <c r="V210" s="247">
        <v>1</v>
      </c>
    </row>
    <row r="211" spans="1:22" s="7" customFormat="1" ht="18" customHeight="1" x14ac:dyDescent="0.15">
      <c r="A211" s="10">
        <v>208</v>
      </c>
      <c r="B211" s="11" t="s">
        <v>917</v>
      </c>
      <c r="C211" s="23" t="s">
        <v>7014</v>
      </c>
      <c r="D211" s="8">
        <v>23</v>
      </c>
      <c r="E211" s="12" t="s">
        <v>1134</v>
      </c>
      <c r="F211" s="248" t="s">
        <v>953</v>
      </c>
      <c r="G211" s="249" t="s">
        <v>1135</v>
      </c>
      <c r="H211" s="250">
        <v>400180006</v>
      </c>
      <c r="I211" s="30">
        <f t="shared" si="6"/>
        <v>8</v>
      </c>
      <c r="J211" s="24">
        <v>8</v>
      </c>
      <c r="K211" s="14">
        <v>8</v>
      </c>
      <c r="L211" s="241">
        <f t="shared" si="7"/>
        <v>24</v>
      </c>
      <c r="M211" s="290">
        <v>1</v>
      </c>
      <c r="N211" s="291">
        <v>1</v>
      </c>
      <c r="O211" s="292">
        <v>1</v>
      </c>
      <c r="P211" s="2">
        <v>3</v>
      </c>
      <c r="R211" s="254">
        <v>84</v>
      </c>
      <c r="S211" s="255">
        <v>84</v>
      </c>
      <c r="T211" s="256">
        <v>84</v>
      </c>
      <c r="U211" s="246">
        <v>252</v>
      </c>
      <c r="V211" s="247">
        <v>1</v>
      </c>
    </row>
    <row r="212" spans="1:22" s="7" customFormat="1" ht="18" customHeight="1" x14ac:dyDescent="0.15">
      <c r="A212" s="10">
        <v>209</v>
      </c>
      <c r="B212" s="11" t="s">
        <v>917</v>
      </c>
      <c r="C212" s="23" t="s">
        <v>7014</v>
      </c>
      <c r="D212" s="8">
        <v>23</v>
      </c>
      <c r="E212" s="12" t="s">
        <v>1136</v>
      </c>
      <c r="F212" s="248" t="s">
        <v>953</v>
      </c>
      <c r="G212" s="249" t="s">
        <v>7028</v>
      </c>
      <c r="H212" s="250">
        <v>400180008</v>
      </c>
      <c r="I212" s="30">
        <f t="shared" si="6"/>
        <v>3</v>
      </c>
      <c r="J212" s="24">
        <v>3</v>
      </c>
      <c r="K212" s="14">
        <v>8</v>
      </c>
      <c r="L212" s="241">
        <f t="shared" si="7"/>
        <v>14</v>
      </c>
      <c r="M212" s="290">
        <v>1</v>
      </c>
      <c r="N212" s="291">
        <v>1</v>
      </c>
      <c r="O212" s="292">
        <v>1</v>
      </c>
      <c r="P212" s="2">
        <v>3</v>
      </c>
      <c r="R212" s="254">
        <v>84</v>
      </c>
      <c r="S212" s="255">
        <v>84</v>
      </c>
      <c r="T212" s="256">
        <v>84</v>
      </c>
      <c r="U212" s="246">
        <v>252</v>
      </c>
      <c r="V212" s="247">
        <v>1</v>
      </c>
    </row>
    <row r="213" spans="1:22" s="7" customFormat="1" ht="18" customHeight="1" x14ac:dyDescent="0.15">
      <c r="A213" s="10">
        <v>210</v>
      </c>
      <c r="B213" s="11" t="s">
        <v>917</v>
      </c>
      <c r="C213" s="23" t="s">
        <v>7014</v>
      </c>
      <c r="D213" s="8">
        <v>23</v>
      </c>
      <c r="E213" s="12" t="s">
        <v>1124</v>
      </c>
      <c r="F213" s="248" t="s">
        <v>953</v>
      </c>
      <c r="G213" s="249" t="s">
        <v>1137</v>
      </c>
      <c r="H213" s="250">
        <v>400180009</v>
      </c>
      <c r="I213" s="30">
        <f t="shared" si="6"/>
        <v>8</v>
      </c>
      <c r="J213" s="24">
        <v>8</v>
      </c>
      <c r="K213" s="14">
        <v>9</v>
      </c>
      <c r="L213" s="241">
        <f t="shared" si="7"/>
        <v>25</v>
      </c>
      <c r="M213" s="290">
        <v>1</v>
      </c>
      <c r="N213" s="291">
        <v>1</v>
      </c>
      <c r="O213" s="292">
        <v>1</v>
      </c>
      <c r="P213" s="2">
        <v>3</v>
      </c>
      <c r="R213" s="254">
        <v>84</v>
      </c>
      <c r="S213" s="255">
        <v>84</v>
      </c>
      <c r="T213" s="256">
        <v>84</v>
      </c>
      <c r="U213" s="246">
        <v>252</v>
      </c>
      <c r="V213" s="247">
        <v>1</v>
      </c>
    </row>
    <row r="214" spans="1:22" s="7" customFormat="1" ht="18" customHeight="1" x14ac:dyDescent="0.15">
      <c r="A214" s="10">
        <v>211</v>
      </c>
      <c r="B214" s="11" t="s">
        <v>917</v>
      </c>
      <c r="C214" s="23" t="s">
        <v>7014</v>
      </c>
      <c r="D214" s="8">
        <v>21</v>
      </c>
      <c r="E214" s="12" t="s">
        <v>1138</v>
      </c>
      <c r="F214" s="248" t="s">
        <v>1139</v>
      </c>
      <c r="G214" s="249" t="s">
        <v>7029</v>
      </c>
      <c r="H214" s="250">
        <v>400190001</v>
      </c>
      <c r="I214" s="30">
        <f t="shared" si="6"/>
        <v>3</v>
      </c>
      <c r="J214" s="24">
        <v>3</v>
      </c>
      <c r="K214" s="14">
        <v>0</v>
      </c>
      <c r="L214" s="241">
        <f t="shared" si="7"/>
        <v>6</v>
      </c>
      <c r="M214" s="290">
        <v>1</v>
      </c>
      <c r="N214" s="291">
        <v>1</v>
      </c>
      <c r="O214" s="292">
        <v>0</v>
      </c>
      <c r="P214" s="2">
        <v>2</v>
      </c>
      <c r="R214" s="254">
        <v>84</v>
      </c>
      <c r="S214" s="255">
        <v>84</v>
      </c>
      <c r="T214" s="256">
        <v>84</v>
      </c>
      <c r="U214" s="246">
        <v>252</v>
      </c>
      <c r="V214" s="247">
        <v>1</v>
      </c>
    </row>
    <row r="215" spans="1:22" s="7" customFormat="1" ht="18" customHeight="1" x14ac:dyDescent="0.15">
      <c r="A215" s="10">
        <v>212</v>
      </c>
      <c r="B215" s="11" t="s">
        <v>917</v>
      </c>
      <c r="C215" s="23" t="s">
        <v>7014</v>
      </c>
      <c r="D215" s="8">
        <v>21</v>
      </c>
      <c r="E215" s="12" t="s">
        <v>1140</v>
      </c>
      <c r="F215" s="248" t="s">
        <v>1139</v>
      </c>
      <c r="G215" s="249" t="s">
        <v>7030</v>
      </c>
      <c r="H215" s="250">
        <v>400190002</v>
      </c>
      <c r="I215" s="30">
        <f t="shared" si="6"/>
        <v>10</v>
      </c>
      <c r="J215" s="24">
        <v>10</v>
      </c>
      <c r="K215" s="14">
        <v>6</v>
      </c>
      <c r="L215" s="241">
        <f t="shared" si="7"/>
        <v>26</v>
      </c>
      <c r="M215" s="290">
        <v>1</v>
      </c>
      <c r="N215" s="291">
        <v>1</v>
      </c>
      <c r="O215" s="292">
        <v>1</v>
      </c>
      <c r="P215" s="2">
        <v>3</v>
      </c>
      <c r="R215" s="254">
        <v>84</v>
      </c>
      <c r="S215" s="255">
        <v>84</v>
      </c>
      <c r="T215" s="256">
        <v>84</v>
      </c>
      <c r="U215" s="246">
        <v>252</v>
      </c>
      <c r="V215" s="247">
        <v>1</v>
      </c>
    </row>
    <row r="216" spans="1:22" s="7" customFormat="1" ht="18" customHeight="1" x14ac:dyDescent="0.15">
      <c r="A216" s="10">
        <v>213</v>
      </c>
      <c r="B216" s="11" t="s">
        <v>917</v>
      </c>
      <c r="C216" s="23" t="s">
        <v>7014</v>
      </c>
      <c r="D216" s="8">
        <v>21</v>
      </c>
      <c r="E216" s="12" t="s">
        <v>1141</v>
      </c>
      <c r="F216" s="248" t="s">
        <v>1139</v>
      </c>
      <c r="G216" s="249" t="s">
        <v>7031</v>
      </c>
      <c r="H216" s="250">
        <v>400190003</v>
      </c>
      <c r="I216" s="30">
        <f t="shared" si="6"/>
        <v>8</v>
      </c>
      <c r="J216" s="24">
        <v>8</v>
      </c>
      <c r="K216" s="14">
        <v>6</v>
      </c>
      <c r="L216" s="241">
        <f t="shared" si="7"/>
        <v>22</v>
      </c>
      <c r="M216" s="290">
        <v>1</v>
      </c>
      <c r="N216" s="291">
        <v>1</v>
      </c>
      <c r="O216" s="292">
        <v>1</v>
      </c>
      <c r="P216" s="2">
        <v>3</v>
      </c>
      <c r="R216" s="254">
        <v>84</v>
      </c>
      <c r="S216" s="255">
        <v>84</v>
      </c>
      <c r="T216" s="256">
        <v>84</v>
      </c>
      <c r="U216" s="246">
        <v>252</v>
      </c>
      <c r="V216" s="247">
        <v>1</v>
      </c>
    </row>
    <row r="217" spans="1:22" s="7" customFormat="1" ht="18" customHeight="1" x14ac:dyDescent="0.15">
      <c r="A217" s="10">
        <v>214</v>
      </c>
      <c r="B217" s="11" t="s">
        <v>917</v>
      </c>
      <c r="C217" s="23" t="s">
        <v>7014</v>
      </c>
      <c r="D217" s="8">
        <v>21</v>
      </c>
      <c r="E217" s="12" t="s">
        <v>1142</v>
      </c>
      <c r="F217" s="248" t="s">
        <v>1139</v>
      </c>
      <c r="G217" s="249" t="s">
        <v>7032</v>
      </c>
      <c r="H217" s="250">
        <v>400190004</v>
      </c>
      <c r="I217" s="30">
        <f t="shared" si="6"/>
        <v>3</v>
      </c>
      <c r="J217" s="24">
        <v>3</v>
      </c>
      <c r="K217" s="14">
        <v>2</v>
      </c>
      <c r="L217" s="241">
        <f t="shared" si="7"/>
        <v>8</v>
      </c>
      <c r="M217" s="290">
        <v>1</v>
      </c>
      <c r="N217" s="291">
        <v>1</v>
      </c>
      <c r="O217" s="292">
        <v>1</v>
      </c>
      <c r="P217" s="2">
        <v>3</v>
      </c>
      <c r="R217" s="254">
        <v>84</v>
      </c>
      <c r="S217" s="255">
        <v>84</v>
      </c>
      <c r="T217" s="256">
        <v>84</v>
      </c>
      <c r="U217" s="246">
        <v>252</v>
      </c>
      <c r="V217" s="247">
        <v>1</v>
      </c>
    </row>
    <row r="218" spans="1:22" s="7" customFormat="1" ht="18" customHeight="1" x14ac:dyDescent="0.15">
      <c r="A218" s="10">
        <v>215</v>
      </c>
      <c r="B218" s="11" t="s">
        <v>917</v>
      </c>
      <c r="C218" s="23" t="s">
        <v>7014</v>
      </c>
      <c r="D218" s="8">
        <v>21</v>
      </c>
      <c r="E218" s="12" t="s">
        <v>1143</v>
      </c>
      <c r="F218" s="248" t="s">
        <v>1139</v>
      </c>
      <c r="G218" s="249" t="s">
        <v>7021</v>
      </c>
      <c r="H218" s="250">
        <v>400190005</v>
      </c>
      <c r="I218" s="30">
        <f t="shared" si="6"/>
        <v>7</v>
      </c>
      <c r="J218" s="24">
        <v>7</v>
      </c>
      <c r="K218" s="14">
        <v>6</v>
      </c>
      <c r="L218" s="241">
        <f t="shared" si="7"/>
        <v>20</v>
      </c>
      <c r="M218" s="290">
        <v>1</v>
      </c>
      <c r="N218" s="291">
        <v>1</v>
      </c>
      <c r="O218" s="292">
        <v>1</v>
      </c>
      <c r="P218" s="2">
        <v>3</v>
      </c>
      <c r="R218" s="254">
        <v>84</v>
      </c>
      <c r="S218" s="255">
        <v>84</v>
      </c>
      <c r="T218" s="256">
        <v>84</v>
      </c>
      <c r="U218" s="246">
        <v>252</v>
      </c>
      <c r="V218" s="247">
        <v>1</v>
      </c>
    </row>
    <row r="219" spans="1:22" s="7" customFormat="1" ht="18" customHeight="1" x14ac:dyDescent="0.15">
      <c r="A219" s="10">
        <v>216</v>
      </c>
      <c r="B219" s="11" t="s">
        <v>917</v>
      </c>
      <c r="C219" s="23" t="s">
        <v>7014</v>
      </c>
      <c r="D219" s="8">
        <v>21</v>
      </c>
      <c r="E219" s="12" t="s">
        <v>1091</v>
      </c>
      <c r="F219" s="248" t="s">
        <v>1139</v>
      </c>
      <c r="G219" s="249" t="s">
        <v>7033</v>
      </c>
      <c r="H219" s="250">
        <v>400190006</v>
      </c>
      <c r="I219" s="30">
        <f t="shared" si="6"/>
        <v>5</v>
      </c>
      <c r="J219" s="24">
        <v>5</v>
      </c>
      <c r="K219" s="14">
        <v>4</v>
      </c>
      <c r="L219" s="241">
        <f t="shared" si="7"/>
        <v>14</v>
      </c>
      <c r="M219" s="290">
        <v>1</v>
      </c>
      <c r="N219" s="291">
        <v>1</v>
      </c>
      <c r="O219" s="292">
        <v>1</v>
      </c>
      <c r="P219" s="2">
        <v>3</v>
      </c>
      <c r="R219" s="254">
        <v>84</v>
      </c>
      <c r="S219" s="255">
        <v>84</v>
      </c>
      <c r="T219" s="256">
        <v>84</v>
      </c>
      <c r="U219" s="246">
        <v>252</v>
      </c>
      <c r="V219" s="247">
        <v>1</v>
      </c>
    </row>
    <row r="220" spans="1:22" s="7" customFormat="1" ht="18" customHeight="1" x14ac:dyDescent="0.15">
      <c r="A220" s="10">
        <v>217</v>
      </c>
      <c r="B220" s="11" t="s">
        <v>917</v>
      </c>
      <c r="C220" s="23" t="s">
        <v>7014</v>
      </c>
      <c r="D220" s="8">
        <v>21</v>
      </c>
      <c r="E220" s="12" t="s">
        <v>1144</v>
      </c>
      <c r="F220" s="248" t="s">
        <v>1139</v>
      </c>
      <c r="G220" s="249" t="s">
        <v>7034</v>
      </c>
      <c r="H220" s="250">
        <v>400190007</v>
      </c>
      <c r="I220" s="30">
        <f t="shared" si="6"/>
        <v>4</v>
      </c>
      <c r="J220" s="24">
        <v>4</v>
      </c>
      <c r="K220" s="14">
        <v>2</v>
      </c>
      <c r="L220" s="241">
        <f t="shared" si="7"/>
        <v>10</v>
      </c>
      <c r="M220" s="290">
        <v>1</v>
      </c>
      <c r="N220" s="291">
        <v>1</v>
      </c>
      <c r="O220" s="292">
        <v>1</v>
      </c>
      <c r="P220" s="2">
        <v>3</v>
      </c>
      <c r="R220" s="254">
        <v>84</v>
      </c>
      <c r="S220" s="255">
        <v>84</v>
      </c>
      <c r="T220" s="256">
        <v>84</v>
      </c>
      <c r="U220" s="246">
        <v>252</v>
      </c>
      <c r="V220" s="247">
        <v>1</v>
      </c>
    </row>
    <row r="221" spans="1:22" s="7" customFormat="1" ht="18" customHeight="1" x14ac:dyDescent="0.15">
      <c r="A221" s="10">
        <v>218</v>
      </c>
      <c r="B221" s="11" t="s">
        <v>917</v>
      </c>
      <c r="C221" s="23" t="s">
        <v>7014</v>
      </c>
      <c r="D221" s="8">
        <v>21</v>
      </c>
      <c r="E221" s="12" t="s">
        <v>1145</v>
      </c>
      <c r="F221" s="248" t="s">
        <v>1139</v>
      </c>
      <c r="G221" s="249" t="s">
        <v>7035</v>
      </c>
      <c r="H221" s="250">
        <v>400190008</v>
      </c>
      <c r="I221" s="30">
        <f t="shared" si="6"/>
        <v>13</v>
      </c>
      <c r="J221" s="24">
        <v>13</v>
      </c>
      <c r="K221" s="14">
        <v>8</v>
      </c>
      <c r="L221" s="241">
        <f t="shared" si="7"/>
        <v>34</v>
      </c>
      <c r="M221" s="290">
        <v>2</v>
      </c>
      <c r="N221" s="291">
        <v>2</v>
      </c>
      <c r="O221" s="292">
        <v>1</v>
      </c>
      <c r="P221" s="2">
        <v>5</v>
      </c>
      <c r="R221" s="254">
        <v>84</v>
      </c>
      <c r="S221" s="255">
        <v>84</v>
      </c>
      <c r="T221" s="256">
        <v>84</v>
      </c>
      <c r="U221" s="246">
        <v>252</v>
      </c>
      <c r="V221" s="247">
        <v>1</v>
      </c>
    </row>
    <row r="222" spans="1:22" s="7" customFormat="1" ht="18" customHeight="1" x14ac:dyDescent="0.15">
      <c r="A222" s="10">
        <v>219</v>
      </c>
      <c r="B222" s="11" t="s">
        <v>917</v>
      </c>
      <c r="C222" s="23" t="s">
        <v>7014</v>
      </c>
      <c r="D222" s="8">
        <v>21</v>
      </c>
      <c r="E222" s="12" t="s">
        <v>1146</v>
      </c>
      <c r="F222" s="248" t="s">
        <v>1139</v>
      </c>
      <c r="G222" s="249" t="s">
        <v>7036</v>
      </c>
      <c r="H222" s="250">
        <v>400190009</v>
      </c>
      <c r="I222" s="30">
        <f t="shared" si="6"/>
        <v>5</v>
      </c>
      <c r="J222" s="24">
        <v>5</v>
      </c>
      <c r="K222" s="14">
        <v>5</v>
      </c>
      <c r="L222" s="241">
        <f t="shared" si="7"/>
        <v>15</v>
      </c>
      <c r="M222" s="290">
        <v>1</v>
      </c>
      <c r="N222" s="291">
        <v>1</v>
      </c>
      <c r="O222" s="292">
        <v>1</v>
      </c>
      <c r="P222" s="2">
        <v>3</v>
      </c>
      <c r="R222" s="254">
        <v>84</v>
      </c>
      <c r="S222" s="255">
        <v>84</v>
      </c>
      <c r="T222" s="256">
        <v>84</v>
      </c>
      <c r="U222" s="246">
        <v>252</v>
      </c>
      <c r="V222" s="247">
        <v>1</v>
      </c>
    </row>
    <row r="223" spans="1:22" s="7" customFormat="1" ht="18" customHeight="1" x14ac:dyDescent="0.15">
      <c r="A223" s="10">
        <v>220</v>
      </c>
      <c r="B223" s="11" t="s">
        <v>917</v>
      </c>
      <c r="C223" s="23" t="s">
        <v>7014</v>
      </c>
      <c r="D223" s="8">
        <v>21</v>
      </c>
      <c r="E223" s="12" t="s">
        <v>1147</v>
      </c>
      <c r="F223" s="248" t="s">
        <v>1139</v>
      </c>
      <c r="G223" s="249" t="s">
        <v>1148</v>
      </c>
      <c r="H223" s="250">
        <v>400190012</v>
      </c>
      <c r="I223" s="30">
        <f t="shared" si="6"/>
        <v>7</v>
      </c>
      <c r="J223" s="24">
        <v>7</v>
      </c>
      <c r="K223" s="14">
        <v>6</v>
      </c>
      <c r="L223" s="241">
        <f t="shared" si="7"/>
        <v>20</v>
      </c>
      <c r="M223" s="290">
        <v>1</v>
      </c>
      <c r="N223" s="291">
        <v>1</v>
      </c>
      <c r="O223" s="292">
        <v>1</v>
      </c>
      <c r="P223" s="2">
        <v>3</v>
      </c>
      <c r="R223" s="254">
        <v>84</v>
      </c>
      <c r="S223" s="255">
        <v>84</v>
      </c>
      <c r="T223" s="256">
        <v>84</v>
      </c>
      <c r="U223" s="246">
        <v>252</v>
      </c>
      <c r="V223" s="247">
        <v>1</v>
      </c>
    </row>
    <row r="224" spans="1:22" s="7" customFormat="1" ht="18" customHeight="1" x14ac:dyDescent="0.15">
      <c r="A224" s="10">
        <v>221</v>
      </c>
      <c r="B224" s="11" t="s">
        <v>917</v>
      </c>
      <c r="C224" s="23" t="s">
        <v>7014</v>
      </c>
      <c r="D224" s="8">
        <v>19</v>
      </c>
      <c r="E224" s="12" t="s">
        <v>1156</v>
      </c>
      <c r="F224" s="248" t="s">
        <v>929</v>
      </c>
      <c r="G224" s="249" t="s">
        <v>1157</v>
      </c>
      <c r="H224" s="250">
        <v>400210001</v>
      </c>
      <c r="I224" s="30">
        <f t="shared" si="6"/>
        <v>7</v>
      </c>
      <c r="J224" s="24">
        <v>7</v>
      </c>
      <c r="K224" s="14">
        <v>5</v>
      </c>
      <c r="L224" s="241">
        <f t="shared" si="7"/>
        <v>19</v>
      </c>
      <c r="M224" s="290">
        <v>1</v>
      </c>
      <c r="N224" s="291">
        <v>1</v>
      </c>
      <c r="O224" s="292">
        <v>1</v>
      </c>
      <c r="P224" s="2">
        <v>3</v>
      </c>
      <c r="R224" s="254">
        <v>84</v>
      </c>
      <c r="S224" s="255">
        <v>84</v>
      </c>
      <c r="T224" s="256">
        <v>84</v>
      </c>
      <c r="U224" s="246">
        <v>252</v>
      </c>
      <c r="V224" s="247">
        <v>1</v>
      </c>
    </row>
    <row r="225" spans="1:22" s="7" customFormat="1" ht="18" customHeight="1" x14ac:dyDescent="0.15">
      <c r="A225" s="10">
        <v>222</v>
      </c>
      <c r="B225" s="11" t="s">
        <v>917</v>
      </c>
      <c r="C225" s="23" t="s">
        <v>7014</v>
      </c>
      <c r="D225" s="8">
        <v>19</v>
      </c>
      <c r="E225" s="12" t="s">
        <v>1158</v>
      </c>
      <c r="F225" s="248" t="s">
        <v>929</v>
      </c>
      <c r="G225" s="249" t="s">
        <v>1159</v>
      </c>
      <c r="H225" s="250">
        <v>400210003</v>
      </c>
      <c r="I225" s="30">
        <f t="shared" si="6"/>
        <v>7</v>
      </c>
      <c r="J225" s="24">
        <v>7</v>
      </c>
      <c r="K225" s="14">
        <v>4</v>
      </c>
      <c r="L225" s="241">
        <f t="shared" si="7"/>
        <v>18</v>
      </c>
      <c r="M225" s="290">
        <v>1</v>
      </c>
      <c r="N225" s="291">
        <v>1</v>
      </c>
      <c r="O225" s="292">
        <v>1</v>
      </c>
      <c r="P225" s="2">
        <v>3</v>
      </c>
      <c r="R225" s="254">
        <v>84</v>
      </c>
      <c r="S225" s="255">
        <v>84</v>
      </c>
      <c r="T225" s="256">
        <v>84</v>
      </c>
      <c r="U225" s="246">
        <v>252</v>
      </c>
      <c r="V225" s="247">
        <v>1</v>
      </c>
    </row>
    <row r="226" spans="1:22" s="7" customFormat="1" ht="18" customHeight="1" x14ac:dyDescent="0.15">
      <c r="A226" s="10">
        <v>223</v>
      </c>
      <c r="B226" s="11" t="s">
        <v>917</v>
      </c>
      <c r="C226" s="23" t="s">
        <v>7014</v>
      </c>
      <c r="D226" s="8">
        <v>19</v>
      </c>
      <c r="E226" s="12" t="s">
        <v>1160</v>
      </c>
      <c r="F226" s="248" t="s">
        <v>929</v>
      </c>
      <c r="G226" s="249" t="s">
        <v>1161</v>
      </c>
      <c r="H226" s="250">
        <v>400210004</v>
      </c>
      <c r="I226" s="30">
        <f t="shared" si="6"/>
        <v>16</v>
      </c>
      <c r="J226" s="24">
        <v>16</v>
      </c>
      <c r="K226" s="14">
        <v>5</v>
      </c>
      <c r="L226" s="241">
        <f t="shared" si="7"/>
        <v>37</v>
      </c>
      <c r="M226" s="290">
        <v>2</v>
      </c>
      <c r="N226" s="291">
        <v>2</v>
      </c>
      <c r="O226" s="292">
        <v>1</v>
      </c>
      <c r="P226" s="2">
        <v>5</v>
      </c>
      <c r="R226" s="254">
        <v>84</v>
      </c>
      <c r="S226" s="255">
        <v>84</v>
      </c>
      <c r="T226" s="256">
        <v>84</v>
      </c>
      <c r="U226" s="246">
        <v>252</v>
      </c>
      <c r="V226" s="247">
        <v>1</v>
      </c>
    </row>
    <row r="227" spans="1:22" s="7" customFormat="1" ht="18" customHeight="1" x14ac:dyDescent="0.15">
      <c r="A227" s="10">
        <v>224</v>
      </c>
      <c r="B227" s="11" t="s">
        <v>917</v>
      </c>
      <c r="C227" s="23" t="s">
        <v>7014</v>
      </c>
      <c r="D227" s="8">
        <v>19</v>
      </c>
      <c r="E227" s="12" t="s">
        <v>1162</v>
      </c>
      <c r="F227" s="248" t="s">
        <v>929</v>
      </c>
      <c r="G227" s="249" t="s">
        <v>568</v>
      </c>
      <c r="H227" s="250">
        <v>400210005</v>
      </c>
      <c r="I227" s="30">
        <f t="shared" si="6"/>
        <v>6</v>
      </c>
      <c r="J227" s="24">
        <v>6</v>
      </c>
      <c r="K227" s="14">
        <v>5</v>
      </c>
      <c r="L227" s="241">
        <f t="shared" si="7"/>
        <v>17</v>
      </c>
      <c r="M227" s="290">
        <v>1</v>
      </c>
      <c r="N227" s="291">
        <v>1</v>
      </c>
      <c r="O227" s="292">
        <v>1</v>
      </c>
      <c r="P227" s="2">
        <v>3</v>
      </c>
      <c r="R227" s="254">
        <v>84</v>
      </c>
      <c r="S227" s="255">
        <v>84</v>
      </c>
      <c r="T227" s="256">
        <v>84</v>
      </c>
      <c r="U227" s="246">
        <v>252</v>
      </c>
      <c r="V227" s="247">
        <v>1</v>
      </c>
    </row>
    <row r="228" spans="1:22" s="7" customFormat="1" ht="18" customHeight="1" x14ac:dyDescent="0.15">
      <c r="A228" s="10">
        <v>225</v>
      </c>
      <c r="B228" s="11" t="s">
        <v>917</v>
      </c>
      <c r="C228" s="23" t="s">
        <v>7014</v>
      </c>
      <c r="D228" s="8">
        <v>26</v>
      </c>
      <c r="E228" s="12" t="s">
        <v>1164</v>
      </c>
      <c r="F228" s="248" t="s">
        <v>1163</v>
      </c>
      <c r="G228" s="249" t="s">
        <v>7037</v>
      </c>
      <c r="H228" s="250">
        <v>400220001</v>
      </c>
      <c r="I228" s="30">
        <f t="shared" si="6"/>
        <v>3</v>
      </c>
      <c r="J228" s="24">
        <v>3</v>
      </c>
      <c r="K228" s="14">
        <v>1</v>
      </c>
      <c r="L228" s="241">
        <f t="shared" si="7"/>
        <v>7</v>
      </c>
      <c r="M228" s="290">
        <v>1</v>
      </c>
      <c r="N228" s="291">
        <v>1</v>
      </c>
      <c r="O228" s="292">
        <v>1</v>
      </c>
      <c r="P228" s="2">
        <v>3</v>
      </c>
      <c r="R228" s="254">
        <v>84</v>
      </c>
      <c r="S228" s="255">
        <v>84</v>
      </c>
      <c r="T228" s="256">
        <v>84</v>
      </c>
      <c r="U228" s="246">
        <v>252</v>
      </c>
      <c r="V228" s="247">
        <v>1</v>
      </c>
    </row>
    <row r="229" spans="1:22" s="7" customFormat="1" ht="18" customHeight="1" x14ac:dyDescent="0.15">
      <c r="A229" s="10">
        <v>226</v>
      </c>
      <c r="B229" s="11" t="s">
        <v>917</v>
      </c>
      <c r="C229" s="23" t="s">
        <v>7014</v>
      </c>
      <c r="D229" s="8">
        <v>26</v>
      </c>
      <c r="E229" s="12" t="s">
        <v>1165</v>
      </c>
      <c r="F229" s="248" t="s">
        <v>1163</v>
      </c>
      <c r="G229" s="249" t="s">
        <v>1166</v>
      </c>
      <c r="H229" s="250">
        <v>400220002</v>
      </c>
      <c r="I229" s="30">
        <f t="shared" si="6"/>
        <v>13</v>
      </c>
      <c r="J229" s="24">
        <v>13</v>
      </c>
      <c r="K229" s="14">
        <v>16</v>
      </c>
      <c r="L229" s="241">
        <f t="shared" si="7"/>
        <v>42</v>
      </c>
      <c r="M229" s="290">
        <v>2</v>
      </c>
      <c r="N229" s="291">
        <v>2</v>
      </c>
      <c r="O229" s="292">
        <v>2</v>
      </c>
      <c r="P229" s="2">
        <v>6</v>
      </c>
      <c r="R229" s="254">
        <v>84</v>
      </c>
      <c r="S229" s="255">
        <v>84</v>
      </c>
      <c r="T229" s="256">
        <v>84</v>
      </c>
      <c r="U229" s="246">
        <v>252</v>
      </c>
      <c r="V229" s="247">
        <v>1</v>
      </c>
    </row>
    <row r="230" spans="1:22" s="7" customFormat="1" ht="18" customHeight="1" x14ac:dyDescent="0.15">
      <c r="A230" s="10">
        <v>227</v>
      </c>
      <c r="B230" s="11" t="s">
        <v>917</v>
      </c>
      <c r="C230" s="23" t="s">
        <v>7014</v>
      </c>
      <c r="D230" s="8">
        <v>31</v>
      </c>
      <c r="E230" s="12" t="s">
        <v>1167</v>
      </c>
      <c r="F230" s="248" t="s">
        <v>1163</v>
      </c>
      <c r="G230" s="249" t="s">
        <v>7038</v>
      </c>
      <c r="H230" s="250">
        <v>400220003</v>
      </c>
      <c r="I230" s="30">
        <f t="shared" si="6"/>
        <v>5</v>
      </c>
      <c r="J230" s="24">
        <v>5</v>
      </c>
      <c r="K230" s="14">
        <v>6</v>
      </c>
      <c r="L230" s="241">
        <f t="shared" si="7"/>
        <v>16</v>
      </c>
      <c r="M230" s="290">
        <v>1</v>
      </c>
      <c r="N230" s="291">
        <v>1</v>
      </c>
      <c r="O230" s="292">
        <v>1</v>
      </c>
      <c r="P230" s="2">
        <v>3</v>
      </c>
      <c r="R230" s="254">
        <v>84</v>
      </c>
      <c r="S230" s="255">
        <v>84</v>
      </c>
      <c r="T230" s="256">
        <v>84</v>
      </c>
      <c r="U230" s="246">
        <v>252</v>
      </c>
      <c r="V230" s="247">
        <v>1</v>
      </c>
    </row>
    <row r="231" spans="1:22" s="7" customFormat="1" ht="18" customHeight="1" x14ac:dyDescent="0.15">
      <c r="A231" s="10">
        <v>228</v>
      </c>
      <c r="B231" s="11" t="s">
        <v>917</v>
      </c>
      <c r="C231" s="23" t="s">
        <v>7014</v>
      </c>
      <c r="D231" s="8">
        <v>31</v>
      </c>
      <c r="E231" s="12" t="s">
        <v>1168</v>
      </c>
      <c r="F231" s="248" t="s">
        <v>1163</v>
      </c>
      <c r="G231" s="249" t="s">
        <v>610</v>
      </c>
      <c r="H231" s="250">
        <v>400220004</v>
      </c>
      <c r="I231" s="30">
        <f t="shared" si="6"/>
        <v>4</v>
      </c>
      <c r="J231" s="24">
        <v>4</v>
      </c>
      <c r="K231" s="14">
        <v>0</v>
      </c>
      <c r="L231" s="241">
        <f t="shared" si="7"/>
        <v>8</v>
      </c>
      <c r="M231" s="290">
        <v>1</v>
      </c>
      <c r="N231" s="291">
        <v>1</v>
      </c>
      <c r="O231" s="292">
        <v>0</v>
      </c>
      <c r="P231" s="2">
        <v>2</v>
      </c>
      <c r="R231" s="254">
        <v>84</v>
      </c>
      <c r="S231" s="255">
        <v>84</v>
      </c>
      <c r="T231" s="256">
        <v>84</v>
      </c>
      <c r="U231" s="246">
        <v>252</v>
      </c>
      <c r="V231" s="247">
        <v>1</v>
      </c>
    </row>
    <row r="232" spans="1:22" s="7" customFormat="1" ht="18" customHeight="1" x14ac:dyDescent="0.15">
      <c r="A232" s="10">
        <v>229</v>
      </c>
      <c r="B232" s="11" t="s">
        <v>917</v>
      </c>
      <c r="C232" s="23" t="s">
        <v>7014</v>
      </c>
      <c r="D232" s="8">
        <v>31</v>
      </c>
      <c r="E232" s="12" t="s">
        <v>1169</v>
      </c>
      <c r="F232" s="248" t="s">
        <v>1163</v>
      </c>
      <c r="G232" s="249" t="s">
        <v>7039</v>
      </c>
      <c r="H232" s="250">
        <v>400220008</v>
      </c>
      <c r="I232" s="30">
        <f t="shared" si="6"/>
        <v>7</v>
      </c>
      <c r="J232" s="24">
        <v>7</v>
      </c>
      <c r="K232" s="14">
        <v>6</v>
      </c>
      <c r="L232" s="241">
        <f t="shared" si="7"/>
        <v>20</v>
      </c>
      <c r="M232" s="290">
        <v>1</v>
      </c>
      <c r="N232" s="291">
        <v>1</v>
      </c>
      <c r="O232" s="292">
        <v>1</v>
      </c>
      <c r="P232" s="2">
        <v>3</v>
      </c>
      <c r="R232" s="254">
        <v>84</v>
      </c>
      <c r="S232" s="255">
        <v>84</v>
      </c>
      <c r="T232" s="256">
        <v>84</v>
      </c>
      <c r="U232" s="246">
        <v>252</v>
      </c>
      <c r="V232" s="247">
        <v>1</v>
      </c>
    </row>
    <row r="233" spans="1:22" s="7" customFormat="1" ht="18" customHeight="1" x14ac:dyDescent="0.15">
      <c r="A233" s="10">
        <v>230</v>
      </c>
      <c r="B233" s="11" t="s">
        <v>917</v>
      </c>
      <c r="C233" s="23" t="s">
        <v>7014</v>
      </c>
      <c r="D233" s="8">
        <v>31</v>
      </c>
      <c r="E233" s="12" t="s">
        <v>1170</v>
      </c>
      <c r="F233" s="248" t="s">
        <v>1163</v>
      </c>
      <c r="G233" s="249" t="s">
        <v>7040</v>
      </c>
      <c r="H233" s="250">
        <v>400220009</v>
      </c>
      <c r="I233" s="30">
        <f t="shared" si="6"/>
        <v>3</v>
      </c>
      <c r="J233" s="24">
        <v>3</v>
      </c>
      <c r="K233" s="14">
        <v>0</v>
      </c>
      <c r="L233" s="241">
        <f t="shared" si="7"/>
        <v>6</v>
      </c>
      <c r="M233" s="290">
        <v>1</v>
      </c>
      <c r="N233" s="291">
        <v>1</v>
      </c>
      <c r="O233" s="292">
        <v>0</v>
      </c>
      <c r="P233" s="2">
        <v>2</v>
      </c>
      <c r="R233" s="254">
        <v>84</v>
      </c>
      <c r="S233" s="255">
        <v>84</v>
      </c>
      <c r="T233" s="256">
        <v>84</v>
      </c>
      <c r="U233" s="246">
        <v>252</v>
      </c>
      <c r="V233" s="247">
        <v>1</v>
      </c>
    </row>
    <row r="234" spans="1:22" s="7" customFormat="1" ht="18" customHeight="1" x14ac:dyDescent="0.15">
      <c r="A234" s="10">
        <v>231</v>
      </c>
      <c r="B234" s="11" t="s">
        <v>917</v>
      </c>
      <c r="C234" s="23" t="s">
        <v>7014</v>
      </c>
      <c r="D234" s="8">
        <v>31</v>
      </c>
      <c r="E234" s="12" t="s">
        <v>1171</v>
      </c>
      <c r="F234" s="248" t="s">
        <v>1163</v>
      </c>
      <c r="G234" s="249" t="s">
        <v>7041</v>
      </c>
      <c r="H234" s="250">
        <v>400220010</v>
      </c>
      <c r="I234" s="30">
        <f t="shared" si="6"/>
        <v>7</v>
      </c>
      <c r="J234" s="24">
        <v>7</v>
      </c>
      <c r="K234" s="14">
        <v>3</v>
      </c>
      <c r="L234" s="241">
        <f t="shared" si="7"/>
        <v>17</v>
      </c>
      <c r="M234" s="290">
        <v>1</v>
      </c>
      <c r="N234" s="291">
        <v>1</v>
      </c>
      <c r="O234" s="292">
        <v>1</v>
      </c>
      <c r="P234" s="2">
        <v>3</v>
      </c>
      <c r="R234" s="254">
        <v>84</v>
      </c>
      <c r="S234" s="255">
        <v>84</v>
      </c>
      <c r="T234" s="256">
        <v>84</v>
      </c>
      <c r="U234" s="246">
        <v>252</v>
      </c>
      <c r="V234" s="247">
        <v>1</v>
      </c>
    </row>
    <row r="235" spans="1:22" s="7" customFormat="1" ht="18" customHeight="1" x14ac:dyDescent="0.15">
      <c r="A235" s="10">
        <v>232</v>
      </c>
      <c r="B235" s="11" t="s">
        <v>917</v>
      </c>
      <c r="C235" s="23" t="s">
        <v>7014</v>
      </c>
      <c r="D235" s="8">
        <v>29</v>
      </c>
      <c r="E235" s="12" t="s">
        <v>1172</v>
      </c>
      <c r="F235" s="248" t="s">
        <v>1163</v>
      </c>
      <c r="G235" s="249" t="s">
        <v>299</v>
      </c>
      <c r="H235" s="250">
        <v>400220011</v>
      </c>
      <c r="I235" s="30">
        <f t="shared" si="6"/>
        <v>3</v>
      </c>
      <c r="J235" s="24">
        <v>3</v>
      </c>
      <c r="K235" s="14">
        <v>10</v>
      </c>
      <c r="L235" s="241">
        <f t="shared" si="7"/>
        <v>16</v>
      </c>
      <c r="M235" s="290">
        <v>1</v>
      </c>
      <c r="N235" s="291">
        <v>1</v>
      </c>
      <c r="O235" s="292">
        <v>1</v>
      </c>
      <c r="P235" s="2">
        <v>3</v>
      </c>
      <c r="R235" s="254">
        <v>84</v>
      </c>
      <c r="S235" s="255">
        <v>84</v>
      </c>
      <c r="T235" s="256">
        <v>84</v>
      </c>
      <c r="U235" s="246">
        <v>252</v>
      </c>
      <c r="V235" s="247">
        <v>1</v>
      </c>
    </row>
    <row r="236" spans="1:22" s="7" customFormat="1" ht="18" customHeight="1" x14ac:dyDescent="0.15">
      <c r="A236" s="10">
        <v>233</v>
      </c>
      <c r="B236" s="11" t="s">
        <v>917</v>
      </c>
      <c r="C236" s="23" t="s">
        <v>7014</v>
      </c>
      <c r="D236" s="8">
        <v>32</v>
      </c>
      <c r="E236" s="12" t="s">
        <v>1173</v>
      </c>
      <c r="F236" s="248" t="s">
        <v>1163</v>
      </c>
      <c r="G236" s="249" t="s">
        <v>7042</v>
      </c>
      <c r="H236" s="250">
        <v>400220012</v>
      </c>
      <c r="I236" s="30">
        <f t="shared" si="6"/>
        <v>26</v>
      </c>
      <c r="J236" s="24">
        <v>26</v>
      </c>
      <c r="K236" s="14">
        <v>8</v>
      </c>
      <c r="L236" s="241">
        <f t="shared" si="7"/>
        <v>60</v>
      </c>
      <c r="M236" s="290">
        <v>3</v>
      </c>
      <c r="N236" s="291">
        <v>3</v>
      </c>
      <c r="O236" s="292">
        <v>1</v>
      </c>
      <c r="P236" s="2">
        <v>7</v>
      </c>
      <c r="R236" s="254">
        <v>84</v>
      </c>
      <c r="S236" s="255">
        <v>84</v>
      </c>
      <c r="T236" s="256">
        <v>84</v>
      </c>
      <c r="U236" s="246">
        <v>252</v>
      </c>
      <c r="V236" s="247">
        <v>1</v>
      </c>
    </row>
    <row r="237" spans="1:22" s="7" customFormat="1" ht="18" customHeight="1" x14ac:dyDescent="0.15">
      <c r="A237" s="10">
        <v>234</v>
      </c>
      <c r="B237" s="11" t="s">
        <v>917</v>
      </c>
      <c r="C237" s="23" t="s">
        <v>7014</v>
      </c>
      <c r="D237" s="8">
        <v>26</v>
      </c>
      <c r="E237" s="12" t="s">
        <v>1174</v>
      </c>
      <c r="F237" s="248" t="s">
        <v>1163</v>
      </c>
      <c r="G237" s="249" t="s">
        <v>610</v>
      </c>
      <c r="H237" s="250">
        <v>400220013</v>
      </c>
      <c r="I237" s="30">
        <f t="shared" si="6"/>
        <v>15</v>
      </c>
      <c r="J237" s="24">
        <v>15</v>
      </c>
      <c r="K237" s="14">
        <v>13</v>
      </c>
      <c r="L237" s="241">
        <f t="shared" si="7"/>
        <v>43</v>
      </c>
      <c r="M237" s="290">
        <v>2</v>
      </c>
      <c r="N237" s="291">
        <v>2</v>
      </c>
      <c r="O237" s="292">
        <v>2</v>
      </c>
      <c r="P237" s="2">
        <v>6</v>
      </c>
      <c r="R237" s="254">
        <v>84</v>
      </c>
      <c r="S237" s="255">
        <v>84</v>
      </c>
      <c r="T237" s="256">
        <v>84</v>
      </c>
      <c r="U237" s="246">
        <v>252</v>
      </c>
      <c r="V237" s="247">
        <v>1</v>
      </c>
    </row>
    <row r="238" spans="1:22" s="7" customFormat="1" ht="18" customHeight="1" x14ac:dyDescent="0.15">
      <c r="A238" s="10">
        <v>235</v>
      </c>
      <c r="B238" s="11" t="s">
        <v>917</v>
      </c>
      <c r="C238" s="23" t="s">
        <v>7014</v>
      </c>
      <c r="D238" s="8">
        <v>29</v>
      </c>
      <c r="E238" s="12" t="s">
        <v>1175</v>
      </c>
      <c r="F238" s="248" t="s">
        <v>1163</v>
      </c>
      <c r="G238" s="249" t="s">
        <v>7043</v>
      </c>
      <c r="H238" s="250">
        <v>400220014</v>
      </c>
      <c r="I238" s="30">
        <f t="shared" si="6"/>
        <v>17</v>
      </c>
      <c r="J238" s="24">
        <v>17</v>
      </c>
      <c r="K238" s="14">
        <v>15</v>
      </c>
      <c r="L238" s="241">
        <f t="shared" si="7"/>
        <v>49</v>
      </c>
      <c r="M238" s="290">
        <v>2</v>
      </c>
      <c r="N238" s="291">
        <v>2</v>
      </c>
      <c r="O238" s="292">
        <v>2</v>
      </c>
      <c r="P238" s="2">
        <v>6</v>
      </c>
      <c r="R238" s="254">
        <v>84</v>
      </c>
      <c r="S238" s="255">
        <v>84</v>
      </c>
      <c r="T238" s="256">
        <v>84</v>
      </c>
      <c r="U238" s="246">
        <v>252</v>
      </c>
      <c r="V238" s="247">
        <v>1</v>
      </c>
    </row>
    <row r="239" spans="1:22" s="7" customFormat="1" ht="18" customHeight="1" x14ac:dyDescent="0.15">
      <c r="A239" s="10">
        <v>236</v>
      </c>
      <c r="B239" s="11" t="s">
        <v>917</v>
      </c>
      <c r="C239" s="23" t="s">
        <v>7014</v>
      </c>
      <c r="D239" s="8">
        <v>32</v>
      </c>
      <c r="E239" s="12" t="s">
        <v>1176</v>
      </c>
      <c r="F239" s="248" t="s">
        <v>1163</v>
      </c>
      <c r="G239" s="249" t="s">
        <v>7044</v>
      </c>
      <c r="H239" s="250">
        <v>400220015</v>
      </c>
      <c r="I239" s="30">
        <f t="shared" si="6"/>
        <v>22</v>
      </c>
      <c r="J239" s="24">
        <v>22</v>
      </c>
      <c r="K239" s="14">
        <v>11</v>
      </c>
      <c r="L239" s="241">
        <f t="shared" si="7"/>
        <v>55</v>
      </c>
      <c r="M239" s="290">
        <v>2</v>
      </c>
      <c r="N239" s="291">
        <v>2</v>
      </c>
      <c r="O239" s="292">
        <v>1</v>
      </c>
      <c r="P239" s="2">
        <v>5</v>
      </c>
      <c r="R239" s="254">
        <v>84</v>
      </c>
      <c r="S239" s="255">
        <v>84</v>
      </c>
      <c r="T239" s="256">
        <v>84</v>
      </c>
      <c r="U239" s="246">
        <v>252</v>
      </c>
      <c r="V239" s="247">
        <v>1</v>
      </c>
    </row>
    <row r="240" spans="1:22" s="7" customFormat="1" ht="18" customHeight="1" x14ac:dyDescent="0.15">
      <c r="A240" s="10">
        <v>237</v>
      </c>
      <c r="B240" s="11" t="s">
        <v>917</v>
      </c>
      <c r="C240" s="23" t="s">
        <v>7014</v>
      </c>
      <c r="D240" s="8">
        <v>27</v>
      </c>
      <c r="E240" s="12" t="s">
        <v>1177</v>
      </c>
      <c r="F240" s="248" t="s">
        <v>1163</v>
      </c>
      <c r="G240" s="249" t="s">
        <v>1178</v>
      </c>
      <c r="H240" s="250">
        <v>400220016</v>
      </c>
      <c r="I240" s="30">
        <f t="shared" si="6"/>
        <v>0</v>
      </c>
      <c r="J240" s="24">
        <v>0</v>
      </c>
      <c r="K240" s="14">
        <v>2</v>
      </c>
      <c r="L240" s="241">
        <f t="shared" si="7"/>
        <v>2</v>
      </c>
      <c r="M240" s="290">
        <v>0</v>
      </c>
      <c r="N240" s="291">
        <v>0</v>
      </c>
      <c r="O240" s="292">
        <v>1</v>
      </c>
      <c r="P240" s="2">
        <v>1</v>
      </c>
      <c r="R240" s="254">
        <v>84</v>
      </c>
      <c r="S240" s="255">
        <v>84</v>
      </c>
      <c r="T240" s="256">
        <v>84</v>
      </c>
      <c r="U240" s="246">
        <v>252</v>
      </c>
      <c r="V240" s="247">
        <v>1</v>
      </c>
    </row>
    <row r="241" spans="1:22" s="7" customFormat="1" ht="18" customHeight="1" x14ac:dyDescent="0.15">
      <c r="A241" s="10">
        <v>238</v>
      </c>
      <c r="B241" s="11" t="s">
        <v>917</v>
      </c>
      <c r="C241" s="23" t="s">
        <v>7014</v>
      </c>
      <c r="D241" s="8">
        <v>32</v>
      </c>
      <c r="E241" s="12" t="s">
        <v>1179</v>
      </c>
      <c r="F241" s="248" t="s">
        <v>1163</v>
      </c>
      <c r="G241" s="249" t="s">
        <v>1180</v>
      </c>
      <c r="H241" s="250">
        <v>400220017</v>
      </c>
      <c r="I241" s="30">
        <f t="shared" si="6"/>
        <v>6</v>
      </c>
      <c r="J241" s="24">
        <v>6</v>
      </c>
      <c r="K241" s="14">
        <v>5</v>
      </c>
      <c r="L241" s="241">
        <f t="shared" si="7"/>
        <v>17</v>
      </c>
      <c r="M241" s="290">
        <v>1</v>
      </c>
      <c r="N241" s="291">
        <v>1</v>
      </c>
      <c r="O241" s="292">
        <v>1</v>
      </c>
      <c r="P241" s="2">
        <v>3</v>
      </c>
      <c r="R241" s="254">
        <v>84</v>
      </c>
      <c r="S241" s="255">
        <v>84</v>
      </c>
      <c r="T241" s="256">
        <v>84</v>
      </c>
      <c r="U241" s="246">
        <v>252</v>
      </c>
      <c r="V241" s="247">
        <v>1</v>
      </c>
    </row>
    <row r="242" spans="1:22" s="7" customFormat="1" ht="18" customHeight="1" x14ac:dyDescent="0.15">
      <c r="A242" s="10">
        <v>239</v>
      </c>
      <c r="B242" s="11" t="s">
        <v>917</v>
      </c>
      <c r="C242" s="23" t="s">
        <v>7014</v>
      </c>
      <c r="D242" s="8">
        <v>27</v>
      </c>
      <c r="E242" s="12" t="s">
        <v>1181</v>
      </c>
      <c r="F242" s="248" t="s">
        <v>1163</v>
      </c>
      <c r="G242" s="249" t="s">
        <v>7045</v>
      </c>
      <c r="H242" s="250">
        <v>400220018</v>
      </c>
      <c r="I242" s="30">
        <f t="shared" si="6"/>
        <v>14</v>
      </c>
      <c r="J242" s="24">
        <v>14</v>
      </c>
      <c r="K242" s="14">
        <v>12</v>
      </c>
      <c r="L242" s="241">
        <f t="shared" si="7"/>
        <v>40</v>
      </c>
      <c r="M242" s="290">
        <v>2</v>
      </c>
      <c r="N242" s="291">
        <v>2</v>
      </c>
      <c r="O242" s="292">
        <v>1</v>
      </c>
      <c r="P242" s="2">
        <v>5</v>
      </c>
      <c r="R242" s="254">
        <v>84</v>
      </c>
      <c r="S242" s="255">
        <v>84</v>
      </c>
      <c r="T242" s="256">
        <v>84</v>
      </c>
      <c r="U242" s="246">
        <v>252</v>
      </c>
      <c r="V242" s="247">
        <v>1</v>
      </c>
    </row>
    <row r="243" spans="1:22" s="7" customFormat="1" ht="18" customHeight="1" x14ac:dyDescent="0.15">
      <c r="A243" s="10">
        <v>240</v>
      </c>
      <c r="B243" s="11" t="s">
        <v>917</v>
      </c>
      <c r="C243" s="23" t="s">
        <v>7014</v>
      </c>
      <c r="D243" s="8">
        <v>27</v>
      </c>
      <c r="E243" s="12" t="s">
        <v>1182</v>
      </c>
      <c r="F243" s="248" t="s">
        <v>1163</v>
      </c>
      <c r="G243" s="249" t="s">
        <v>1183</v>
      </c>
      <c r="H243" s="250">
        <v>400220019</v>
      </c>
      <c r="I243" s="30">
        <f t="shared" si="6"/>
        <v>9</v>
      </c>
      <c r="J243" s="24">
        <v>9</v>
      </c>
      <c r="K243" s="14">
        <v>3</v>
      </c>
      <c r="L243" s="241">
        <f t="shared" si="7"/>
        <v>21</v>
      </c>
      <c r="M243" s="290">
        <v>1</v>
      </c>
      <c r="N243" s="291">
        <v>1</v>
      </c>
      <c r="O243" s="292">
        <v>1</v>
      </c>
      <c r="P243" s="2">
        <v>3</v>
      </c>
      <c r="R243" s="254">
        <v>84</v>
      </c>
      <c r="S243" s="255">
        <v>84</v>
      </c>
      <c r="T243" s="256">
        <v>84</v>
      </c>
      <c r="U243" s="246">
        <v>252</v>
      </c>
      <c r="V243" s="247">
        <v>1</v>
      </c>
    </row>
    <row r="244" spans="1:22" s="7" customFormat="1" ht="18" customHeight="1" x14ac:dyDescent="0.15">
      <c r="A244" s="10">
        <v>241</v>
      </c>
      <c r="B244" s="11" t="s">
        <v>917</v>
      </c>
      <c r="C244" s="23" t="s">
        <v>7014</v>
      </c>
      <c r="D244" s="8">
        <v>27</v>
      </c>
      <c r="E244" s="12" t="s">
        <v>1184</v>
      </c>
      <c r="F244" s="248" t="s">
        <v>1163</v>
      </c>
      <c r="G244" s="249" t="s">
        <v>1185</v>
      </c>
      <c r="H244" s="250">
        <v>400220020</v>
      </c>
      <c r="I244" s="30">
        <f t="shared" si="6"/>
        <v>5</v>
      </c>
      <c r="J244" s="24">
        <v>5</v>
      </c>
      <c r="K244" s="14">
        <v>8</v>
      </c>
      <c r="L244" s="241">
        <f t="shared" si="7"/>
        <v>18</v>
      </c>
      <c r="M244" s="290">
        <v>1</v>
      </c>
      <c r="N244" s="291">
        <v>1</v>
      </c>
      <c r="O244" s="292">
        <v>1</v>
      </c>
      <c r="P244" s="2">
        <v>3</v>
      </c>
      <c r="R244" s="254">
        <v>84</v>
      </c>
      <c r="S244" s="255">
        <v>84</v>
      </c>
      <c r="T244" s="256">
        <v>84</v>
      </c>
      <c r="U244" s="246">
        <v>252</v>
      </c>
      <c r="V244" s="247">
        <v>1</v>
      </c>
    </row>
    <row r="245" spans="1:22" s="7" customFormat="1" ht="18" customHeight="1" x14ac:dyDescent="0.15">
      <c r="A245" s="10">
        <v>242</v>
      </c>
      <c r="B245" s="11" t="s">
        <v>917</v>
      </c>
      <c r="C245" s="23" t="s">
        <v>7014</v>
      </c>
      <c r="D245" s="8">
        <v>26</v>
      </c>
      <c r="E245" s="12" t="s">
        <v>1186</v>
      </c>
      <c r="F245" s="248" t="s">
        <v>1163</v>
      </c>
      <c r="G245" s="249" t="s">
        <v>7046</v>
      </c>
      <c r="H245" s="250">
        <v>400220021</v>
      </c>
      <c r="I245" s="30">
        <f t="shared" si="6"/>
        <v>8</v>
      </c>
      <c r="J245" s="24">
        <v>8</v>
      </c>
      <c r="K245" s="14">
        <v>6</v>
      </c>
      <c r="L245" s="241">
        <f t="shared" si="7"/>
        <v>22</v>
      </c>
      <c r="M245" s="290">
        <v>1</v>
      </c>
      <c r="N245" s="291">
        <v>1</v>
      </c>
      <c r="O245" s="292">
        <v>1</v>
      </c>
      <c r="P245" s="2">
        <v>3</v>
      </c>
      <c r="R245" s="254">
        <v>84</v>
      </c>
      <c r="S245" s="255">
        <v>84</v>
      </c>
      <c r="T245" s="256">
        <v>84</v>
      </c>
      <c r="U245" s="246">
        <v>252</v>
      </c>
      <c r="V245" s="247">
        <v>1</v>
      </c>
    </row>
    <row r="246" spans="1:22" s="7" customFormat="1" ht="18" customHeight="1" x14ac:dyDescent="0.15">
      <c r="A246" s="10">
        <v>243</v>
      </c>
      <c r="B246" s="11" t="s">
        <v>917</v>
      </c>
      <c r="C246" s="23" t="s">
        <v>7014</v>
      </c>
      <c r="D246" s="8">
        <v>30</v>
      </c>
      <c r="E246" s="12" t="s">
        <v>1187</v>
      </c>
      <c r="F246" s="248" t="s">
        <v>1163</v>
      </c>
      <c r="G246" s="249" t="s">
        <v>7047</v>
      </c>
      <c r="H246" s="250">
        <v>400220023</v>
      </c>
      <c r="I246" s="30">
        <f t="shared" si="6"/>
        <v>21</v>
      </c>
      <c r="J246" s="24">
        <v>21</v>
      </c>
      <c r="K246" s="14">
        <v>18</v>
      </c>
      <c r="L246" s="241">
        <f t="shared" si="7"/>
        <v>60</v>
      </c>
      <c r="M246" s="290">
        <v>2</v>
      </c>
      <c r="N246" s="291">
        <v>2</v>
      </c>
      <c r="O246" s="292">
        <v>2</v>
      </c>
      <c r="P246" s="2">
        <v>6</v>
      </c>
      <c r="R246" s="254">
        <v>84</v>
      </c>
      <c r="S246" s="255">
        <v>84</v>
      </c>
      <c r="T246" s="256">
        <v>84</v>
      </c>
      <c r="U246" s="246">
        <v>252</v>
      </c>
      <c r="V246" s="247">
        <v>1</v>
      </c>
    </row>
    <row r="247" spans="1:22" s="7" customFormat="1" ht="18" customHeight="1" x14ac:dyDescent="0.15">
      <c r="A247" s="10">
        <v>244</v>
      </c>
      <c r="B247" s="11" t="s">
        <v>917</v>
      </c>
      <c r="C247" s="23" t="s">
        <v>7014</v>
      </c>
      <c r="D247" s="8">
        <v>30</v>
      </c>
      <c r="E247" s="12" t="s">
        <v>1010</v>
      </c>
      <c r="F247" s="248" t="s">
        <v>1163</v>
      </c>
      <c r="G247" s="249" t="s">
        <v>7048</v>
      </c>
      <c r="H247" s="250">
        <v>400220024</v>
      </c>
      <c r="I247" s="30">
        <f t="shared" si="6"/>
        <v>13</v>
      </c>
      <c r="J247" s="24">
        <v>13</v>
      </c>
      <c r="K247" s="14">
        <v>9</v>
      </c>
      <c r="L247" s="241">
        <f t="shared" si="7"/>
        <v>35</v>
      </c>
      <c r="M247" s="290">
        <v>2</v>
      </c>
      <c r="N247" s="291">
        <v>2</v>
      </c>
      <c r="O247" s="292">
        <v>1</v>
      </c>
      <c r="P247" s="2">
        <v>5</v>
      </c>
      <c r="R247" s="254">
        <v>84</v>
      </c>
      <c r="S247" s="255">
        <v>84</v>
      </c>
      <c r="T247" s="256">
        <v>84</v>
      </c>
      <c r="U247" s="246">
        <v>252</v>
      </c>
      <c r="V247" s="247">
        <v>1</v>
      </c>
    </row>
    <row r="248" spans="1:22" s="7" customFormat="1" ht="18" customHeight="1" x14ac:dyDescent="0.15">
      <c r="A248" s="10">
        <v>245</v>
      </c>
      <c r="B248" s="11" t="s">
        <v>917</v>
      </c>
      <c r="C248" s="23" t="s">
        <v>7014</v>
      </c>
      <c r="D248" s="8">
        <v>26</v>
      </c>
      <c r="E248" s="12" t="s">
        <v>1188</v>
      </c>
      <c r="F248" s="248" t="s">
        <v>1163</v>
      </c>
      <c r="G248" s="249" t="s">
        <v>1189</v>
      </c>
      <c r="H248" s="250">
        <v>400220025</v>
      </c>
      <c r="I248" s="30">
        <f t="shared" si="6"/>
        <v>13</v>
      </c>
      <c r="J248" s="24">
        <v>13</v>
      </c>
      <c r="K248" s="14">
        <v>14</v>
      </c>
      <c r="L248" s="241">
        <f t="shared" si="7"/>
        <v>40</v>
      </c>
      <c r="M248" s="290">
        <v>2</v>
      </c>
      <c r="N248" s="291">
        <v>2</v>
      </c>
      <c r="O248" s="292">
        <v>2</v>
      </c>
      <c r="P248" s="2">
        <v>6</v>
      </c>
      <c r="R248" s="254">
        <v>84</v>
      </c>
      <c r="S248" s="255">
        <v>84</v>
      </c>
      <c r="T248" s="256">
        <v>84</v>
      </c>
      <c r="U248" s="246">
        <v>252</v>
      </c>
      <c r="V248" s="247">
        <v>1</v>
      </c>
    </row>
    <row r="249" spans="1:22" s="7" customFormat="1" ht="18" customHeight="1" x14ac:dyDescent="0.15">
      <c r="A249" s="10">
        <v>246</v>
      </c>
      <c r="B249" s="11" t="s">
        <v>917</v>
      </c>
      <c r="C249" s="23" t="s">
        <v>7014</v>
      </c>
      <c r="D249" s="8">
        <v>30</v>
      </c>
      <c r="E249" s="12" t="s">
        <v>1190</v>
      </c>
      <c r="F249" s="248" t="s">
        <v>1163</v>
      </c>
      <c r="G249" s="249" t="s">
        <v>1191</v>
      </c>
      <c r="H249" s="250">
        <v>400220026</v>
      </c>
      <c r="I249" s="30">
        <f t="shared" si="6"/>
        <v>15</v>
      </c>
      <c r="J249" s="24">
        <v>15</v>
      </c>
      <c r="K249" s="14">
        <v>18</v>
      </c>
      <c r="L249" s="241">
        <f t="shared" si="7"/>
        <v>48</v>
      </c>
      <c r="M249" s="290">
        <v>2</v>
      </c>
      <c r="N249" s="291">
        <v>2</v>
      </c>
      <c r="O249" s="292">
        <v>2</v>
      </c>
      <c r="P249" s="2">
        <v>6</v>
      </c>
      <c r="R249" s="254">
        <v>84</v>
      </c>
      <c r="S249" s="255">
        <v>84</v>
      </c>
      <c r="T249" s="256">
        <v>84</v>
      </c>
      <c r="U249" s="246">
        <v>252</v>
      </c>
      <c r="V249" s="247">
        <v>1</v>
      </c>
    </row>
    <row r="250" spans="1:22" s="7" customFormat="1" ht="18" customHeight="1" x14ac:dyDescent="0.15">
      <c r="A250" s="10">
        <v>247</v>
      </c>
      <c r="B250" s="11" t="s">
        <v>917</v>
      </c>
      <c r="C250" s="23" t="s">
        <v>7014</v>
      </c>
      <c r="D250" s="8">
        <v>26</v>
      </c>
      <c r="E250" s="12" t="s">
        <v>1192</v>
      </c>
      <c r="F250" s="248" t="s">
        <v>1163</v>
      </c>
      <c r="G250" s="249" t="s">
        <v>1193</v>
      </c>
      <c r="H250" s="250">
        <v>400220027</v>
      </c>
      <c r="I250" s="30">
        <f t="shared" si="6"/>
        <v>6</v>
      </c>
      <c r="J250" s="24">
        <v>6</v>
      </c>
      <c r="K250" s="14">
        <v>13</v>
      </c>
      <c r="L250" s="241">
        <f t="shared" si="7"/>
        <v>25</v>
      </c>
      <c r="M250" s="290">
        <v>1</v>
      </c>
      <c r="N250" s="291">
        <v>1</v>
      </c>
      <c r="O250" s="292">
        <v>2</v>
      </c>
      <c r="P250" s="2">
        <v>4</v>
      </c>
      <c r="R250" s="254">
        <v>84</v>
      </c>
      <c r="S250" s="255">
        <v>84</v>
      </c>
      <c r="T250" s="256">
        <v>84</v>
      </c>
      <c r="U250" s="246">
        <v>252</v>
      </c>
      <c r="V250" s="247">
        <v>1</v>
      </c>
    </row>
    <row r="251" spans="1:22" s="7" customFormat="1" ht="18" customHeight="1" x14ac:dyDescent="0.15">
      <c r="A251" s="10">
        <v>248</v>
      </c>
      <c r="B251" s="11" t="s">
        <v>917</v>
      </c>
      <c r="C251" s="23" t="s">
        <v>7014</v>
      </c>
      <c r="D251" s="8">
        <v>32</v>
      </c>
      <c r="E251" s="12" t="s">
        <v>1194</v>
      </c>
      <c r="F251" s="248" t="s">
        <v>1163</v>
      </c>
      <c r="G251" s="249" t="s">
        <v>1195</v>
      </c>
      <c r="H251" s="250">
        <v>400220028</v>
      </c>
      <c r="I251" s="30">
        <f t="shared" si="6"/>
        <v>63</v>
      </c>
      <c r="J251" s="24">
        <v>63</v>
      </c>
      <c r="K251" s="14">
        <v>19</v>
      </c>
      <c r="L251" s="241">
        <f t="shared" si="7"/>
        <v>145</v>
      </c>
      <c r="M251" s="290">
        <v>6</v>
      </c>
      <c r="N251" s="291">
        <v>6</v>
      </c>
      <c r="O251" s="292">
        <v>2</v>
      </c>
      <c r="P251" s="2">
        <v>14</v>
      </c>
      <c r="R251" s="254">
        <v>168</v>
      </c>
      <c r="S251" s="255">
        <v>168</v>
      </c>
      <c r="T251" s="256">
        <v>84</v>
      </c>
      <c r="U251" s="246">
        <v>420</v>
      </c>
      <c r="V251" s="247">
        <v>2</v>
      </c>
    </row>
    <row r="252" spans="1:22" s="7" customFormat="1" ht="18" customHeight="1" x14ac:dyDescent="0.15">
      <c r="A252" s="10">
        <v>249</v>
      </c>
      <c r="B252" s="11" t="s">
        <v>917</v>
      </c>
      <c r="C252" s="23" t="s">
        <v>7014</v>
      </c>
      <c r="D252" s="8">
        <v>31</v>
      </c>
      <c r="E252" s="12" t="s">
        <v>1196</v>
      </c>
      <c r="F252" s="248" t="s">
        <v>1163</v>
      </c>
      <c r="G252" s="249" t="s">
        <v>1197</v>
      </c>
      <c r="H252" s="250">
        <v>400220029</v>
      </c>
      <c r="I252" s="30">
        <f t="shared" si="6"/>
        <v>10</v>
      </c>
      <c r="J252" s="24">
        <v>10</v>
      </c>
      <c r="K252" s="14">
        <v>7</v>
      </c>
      <c r="L252" s="241">
        <f t="shared" si="7"/>
        <v>27</v>
      </c>
      <c r="M252" s="290">
        <v>1</v>
      </c>
      <c r="N252" s="291">
        <v>1</v>
      </c>
      <c r="O252" s="292">
        <v>1</v>
      </c>
      <c r="P252" s="2">
        <v>3</v>
      </c>
      <c r="R252" s="254">
        <v>84</v>
      </c>
      <c r="S252" s="255">
        <v>84</v>
      </c>
      <c r="T252" s="256">
        <v>84</v>
      </c>
      <c r="U252" s="246">
        <v>252</v>
      </c>
      <c r="V252" s="247">
        <v>1</v>
      </c>
    </row>
    <row r="253" spans="1:22" s="7" customFormat="1" ht="18" customHeight="1" x14ac:dyDescent="0.15">
      <c r="A253" s="10">
        <v>250</v>
      </c>
      <c r="B253" s="11" t="s">
        <v>917</v>
      </c>
      <c r="C253" s="23" t="s">
        <v>7014</v>
      </c>
      <c r="D253" s="8">
        <v>32</v>
      </c>
      <c r="E253" s="12" t="s">
        <v>1198</v>
      </c>
      <c r="F253" s="248" t="s">
        <v>1163</v>
      </c>
      <c r="G253" s="249" t="s">
        <v>7049</v>
      </c>
      <c r="H253" s="250">
        <v>400220030</v>
      </c>
      <c r="I253" s="30">
        <f t="shared" si="6"/>
        <v>34</v>
      </c>
      <c r="J253" s="24">
        <v>34</v>
      </c>
      <c r="K253" s="14">
        <v>42</v>
      </c>
      <c r="L253" s="241">
        <f t="shared" si="7"/>
        <v>110</v>
      </c>
      <c r="M253" s="290">
        <v>3</v>
      </c>
      <c r="N253" s="291">
        <v>3</v>
      </c>
      <c r="O253" s="292">
        <v>4</v>
      </c>
      <c r="P253" s="2">
        <v>10</v>
      </c>
      <c r="R253" s="254">
        <v>84</v>
      </c>
      <c r="S253" s="255">
        <v>84</v>
      </c>
      <c r="T253" s="256">
        <v>84</v>
      </c>
      <c r="U253" s="246">
        <v>252</v>
      </c>
      <c r="V253" s="247">
        <v>1</v>
      </c>
    </row>
    <row r="254" spans="1:22" s="7" customFormat="1" ht="18" customHeight="1" x14ac:dyDescent="0.15">
      <c r="A254" s="10">
        <v>251</v>
      </c>
      <c r="B254" s="11" t="s">
        <v>917</v>
      </c>
      <c r="C254" s="23" t="s">
        <v>7014</v>
      </c>
      <c r="D254" s="8">
        <v>29</v>
      </c>
      <c r="E254" s="12" t="s">
        <v>1199</v>
      </c>
      <c r="F254" s="248" t="s">
        <v>1163</v>
      </c>
      <c r="G254" s="249" t="s">
        <v>1200</v>
      </c>
      <c r="H254" s="250">
        <v>400220031</v>
      </c>
      <c r="I254" s="30">
        <f t="shared" si="6"/>
        <v>17</v>
      </c>
      <c r="J254" s="24">
        <v>17</v>
      </c>
      <c r="K254" s="14">
        <v>32</v>
      </c>
      <c r="L254" s="241">
        <f t="shared" si="7"/>
        <v>66</v>
      </c>
      <c r="M254" s="290">
        <v>2</v>
      </c>
      <c r="N254" s="291">
        <v>2</v>
      </c>
      <c r="O254" s="292">
        <v>3</v>
      </c>
      <c r="P254" s="2">
        <v>7</v>
      </c>
      <c r="R254" s="254">
        <v>84</v>
      </c>
      <c r="S254" s="255">
        <v>84</v>
      </c>
      <c r="T254" s="256">
        <v>84</v>
      </c>
      <c r="U254" s="246">
        <v>252</v>
      </c>
      <c r="V254" s="247">
        <v>1</v>
      </c>
    </row>
    <row r="255" spans="1:22" s="7" customFormat="1" ht="18" customHeight="1" x14ac:dyDescent="0.15">
      <c r="A255" s="10">
        <v>252</v>
      </c>
      <c r="B255" s="11" t="s">
        <v>917</v>
      </c>
      <c r="C255" s="23" t="s">
        <v>7014</v>
      </c>
      <c r="D255" s="8">
        <v>31</v>
      </c>
      <c r="E255" s="12" t="s">
        <v>1170</v>
      </c>
      <c r="F255" s="248" t="s">
        <v>1163</v>
      </c>
      <c r="G255" s="249" t="s">
        <v>1201</v>
      </c>
      <c r="H255" s="250">
        <v>400220032</v>
      </c>
      <c r="I255" s="30">
        <f t="shared" si="6"/>
        <v>0</v>
      </c>
      <c r="J255" s="24">
        <v>0</v>
      </c>
      <c r="K255" s="14">
        <v>0</v>
      </c>
      <c r="L255" s="241">
        <f t="shared" si="7"/>
        <v>0</v>
      </c>
      <c r="M255" s="290">
        <v>0</v>
      </c>
      <c r="N255" s="291">
        <v>0</v>
      </c>
      <c r="O255" s="292">
        <v>0</v>
      </c>
      <c r="P255" s="2">
        <v>0</v>
      </c>
      <c r="R255" s="254">
        <v>84</v>
      </c>
      <c r="S255" s="255">
        <v>84</v>
      </c>
      <c r="T255" s="256">
        <v>84</v>
      </c>
      <c r="U255" s="246">
        <v>252</v>
      </c>
      <c r="V255" s="247">
        <v>1</v>
      </c>
    </row>
    <row r="256" spans="1:22" s="7" customFormat="1" ht="18" customHeight="1" x14ac:dyDescent="0.15">
      <c r="A256" s="10">
        <v>253</v>
      </c>
      <c r="B256" s="11" t="s">
        <v>917</v>
      </c>
      <c r="C256" s="23" t="s">
        <v>7014</v>
      </c>
      <c r="D256" s="8">
        <v>26</v>
      </c>
      <c r="E256" s="12" t="s">
        <v>1202</v>
      </c>
      <c r="F256" s="248" t="s">
        <v>1163</v>
      </c>
      <c r="G256" s="249" t="s">
        <v>87</v>
      </c>
      <c r="H256" s="250">
        <v>400220033</v>
      </c>
      <c r="I256" s="30">
        <f t="shared" si="6"/>
        <v>27</v>
      </c>
      <c r="J256" s="24">
        <v>27</v>
      </c>
      <c r="K256" s="14">
        <v>30</v>
      </c>
      <c r="L256" s="241">
        <f t="shared" si="7"/>
        <v>84</v>
      </c>
      <c r="M256" s="290">
        <v>3</v>
      </c>
      <c r="N256" s="291">
        <v>3</v>
      </c>
      <c r="O256" s="292">
        <v>3</v>
      </c>
      <c r="P256" s="2">
        <v>9</v>
      </c>
      <c r="R256" s="254">
        <v>84</v>
      </c>
      <c r="S256" s="255">
        <v>84</v>
      </c>
      <c r="T256" s="256">
        <v>84</v>
      </c>
      <c r="U256" s="246">
        <v>252</v>
      </c>
      <c r="V256" s="247">
        <v>1</v>
      </c>
    </row>
    <row r="257" spans="1:22" s="7" customFormat="1" ht="18" customHeight="1" x14ac:dyDescent="0.15">
      <c r="A257" s="10">
        <v>254</v>
      </c>
      <c r="B257" s="11" t="s">
        <v>917</v>
      </c>
      <c r="C257" s="23" t="s">
        <v>7014</v>
      </c>
      <c r="D257" s="8">
        <v>27</v>
      </c>
      <c r="E257" s="12" t="s">
        <v>1203</v>
      </c>
      <c r="F257" s="248" t="s">
        <v>1163</v>
      </c>
      <c r="G257" s="249" t="s">
        <v>1204</v>
      </c>
      <c r="H257" s="250">
        <v>400220034</v>
      </c>
      <c r="I257" s="30">
        <f t="shared" si="6"/>
        <v>24</v>
      </c>
      <c r="J257" s="24">
        <v>24</v>
      </c>
      <c r="K257" s="14">
        <v>29</v>
      </c>
      <c r="L257" s="241">
        <f t="shared" si="7"/>
        <v>77</v>
      </c>
      <c r="M257" s="290">
        <v>2</v>
      </c>
      <c r="N257" s="291">
        <v>2</v>
      </c>
      <c r="O257" s="292">
        <v>3</v>
      </c>
      <c r="P257" s="2">
        <v>7</v>
      </c>
      <c r="R257" s="254">
        <v>84</v>
      </c>
      <c r="S257" s="255">
        <v>84</v>
      </c>
      <c r="T257" s="256">
        <v>84</v>
      </c>
      <c r="U257" s="246">
        <v>252</v>
      </c>
      <c r="V257" s="247">
        <v>1</v>
      </c>
    </row>
    <row r="258" spans="1:22" s="7" customFormat="1" ht="18" customHeight="1" x14ac:dyDescent="0.15">
      <c r="A258" s="10">
        <v>255</v>
      </c>
      <c r="B258" s="11" t="s">
        <v>917</v>
      </c>
      <c r="C258" s="23" t="s">
        <v>7014</v>
      </c>
      <c r="D258" s="8">
        <v>26</v>
      </c>
      <c r="E258" s="12" t="s">
        <v>1205</v>
      </c>
      <c r="F258" s="248" t="s">
        <v>1163</v>
      </c>
      <c r="G258" s="249" t="s">
        <v>1206</v>
      </c>
      <c r="H258" s="250">
        <v>400220035</v>
      </c>
      <c r="I258" s="30">
        <f t="shared" si="6"/>
        <v>41</v>
      </c>
      <c r="J258" s="24">
        <v>41</v>
      </c>
      <c r="K258" s="14">
        <v>12</v>
      </c>
      <c r="L258" s="241">
        <f t="shared" si="7"/>
        <v>94</v>
      </c>
      <c r="M258" s="290">
        <v>4</v>
      </c>
      <c r="N258" s="291">
        <v>4</v>
      </c>
      <c r="O258" s="292">
        <v>1</v>
      </c>
      <c r="P258" s="2">
        <v>9</v>
      </c>
      <c r="R258" s="254">
        <v>84</v>
      </c>
      <c r="S258" s="255">
        <v>84</v>
      </c>
      <c r="T258" s="256">
        <v>84</v>
      </c>
      <c r="U258" s="246">
        <v>252</v>
      </c>
      <c r="V258" s="247">
        <v>1</v>
      </c>
    </row>
    <row r="259" spans="1:22" s="7" customFormat="1" ht="18" customHeight="1" x14ac:dyDescent="0.15">
      <c r="A259" s="10">
        <v>256</v>
      </c>
      <c r="B259" s="11" t="s">
        <v>917</v>
      </c>
      <c r="C259" s="23" t="s">
        <v>7014</v>
      </c>
      <c r="D259" s="8">
        <v>30</v>
      </c>
      <c r="E259" s="12" t="s">
        <v>1207</v>
      </c>
      <c r="F259" s="248" t="s">
        <v>1163</v>
      </c>
      <c r="G259" s="249" t="s">
        <v>1208</v>
      </c>
      <c r="H259" s="250">
        <v>400220057</v>
      </c>
      <c r="I259" s="30">
        <f t="shared" si="6"/>
        <v>10</v>
      </c>
      <c r="J259" s="24">
        <v>10</v>
      </c>
      <c r="K259" s="14">
        <v>9</v>
      </c>
      <c r="L259" s="241">
        <f t="shared" si="7"/>
        <v>29</v>
      </c>
      <c r="M259" s="290">
        <v>1</v>
      </c>
      <c r="N259" s="291">
        <v>1</v>
      </c>
      <c r="O259" s="292">
        <v>1</v>
      </c>
      <c r="P259" s="2">
        <v>3</v>
      </c>
      <c r="R259" s="254">
        <v>84</v>
      </c>
      <c r="S259" s="255">
        <v>84</v>
      </c>
      <c r="T259" s="256">
        <v>84</v>
      </c>
      <c r="U259" s="246">
        <v>252</v>
      </c>
      <c r="V259" s="247">
        <v>1</v>
      </c>
    </row>
    <row r="260" spans="1:22" s="17" customFormat="1" ht="18" customHeight="1" thickBot="1" x14ac:dyDescent="0.2">
      <c r="A260" s="10">
        <v>257</v>
      </c>
      <c r="B260" s="11" t="s">
        <v>917</v>
      </c>
      <c r="C260" s="23" t="s">
        <v>7014</v>
      </c>
      <c r="D260" s="8">
        <v>32</v>
      </c>
      <c r="E260" s="12" t="s">
        <v>1209</v>
      </c>
      <c r="F260" s="248" t="s">
        <v>1163</v>
      </c>
      <c r="G260" s="249" t="s">
        <v>7050</v>
      </c>
      <c r="H260" s="250">
        <v>400220058</v>
      </c>
      <c r="I260" s="30">
        <f t="shared" ref="I260:I323" si="8">J260</f>
        <v>18</v>
      </c>
      <c r="J260" s="24">
        <v>18</v>
      </c>
      <c r="K260" s="14">
        <v>18</v>
      </c>
      <c r="L260" s="241">
        <f t="shared" ref="L260:L323" si="9">I260+J260+K260</f>
        <v>54</v>
      </c>
      <c r="M260" s="290">
        <v>2</v>
      </c>
      <c r="N260" s="291">
        <v>2</v>
      </c>
      <c r="O260" s="292">
        <v>2</v>
      </c>
      <c r="P260" s="2">
        <v>6</v>
      </c>
      <c r="R260" s="254">
        <v>84</v>
      </c>
      <c r="S260" s="255">
        <v>84</v>
      </c>
      <c r="T260" s="256">
        <v>84</v>
      </c>
      <c r="U260" s="246">
        <v>252</v>
      </c>
      <c r="V260" s="247">
        <v>1</v>
      </c>
    </row>
    <row r="261" spans="1:22" ht="18" customHeight="1" x14ac:dyDescent="0.2">
      <c r="A261" s="10">
        <v>258</v>
      </c>
      <c r="B261" s="11" t="s">
        <v>917</v>
      </c>
      <c r="C261" s="23" t="s">
        <v>7014</v>
      </c>
      <c r="D261" s="8">
        <v>28</v>
      </c>
      <c r="E261" s="12" t="s">
        <v>1241</v>
      </c>
      <c r="F261" s="248" t="s">
        <v>1112</v>
      </c>
      <c r="G261" s="249" t="s">
        <v>1242</v>
      </c>
      <c r="H261" s="250">
        <v>400260001</v>
      </c>
      <c r="I261" s="30">
        <f t="shared" si="8"/>
        <v>2</v>
      </c>
      <c r="J261" s="24">
        <v>2</v>
      </c>
      <c r="K261" s="14">
        <v>0</v>
      </c>
      <c r="L261" s="241">
        <f t="shared" si="9"/>
        <v>4</v>
      </c>
      <c r="M261" s="290">
        <v>1</v>
      </c>
      <c r="N261" s="291">
        <v>1</v>
      </c>
      <c r="O261" s="292">
        <v>0</v>
      </c>
      <c r="P261" s="2">
        <v>2</v>
      </c>
      <c r="Q261" s="7"/>
      <c r="R261" s="254">
        <v>84</v>
      </c>
      <c r="S261" s="255">
        <v>84</v>
      </c>
      <c r="T261" s="256">
        <v>84</v>
      </c>
      <c r="U261" s="246">
        <v>252</v>
      </c>
      <c r="V261" s="247">
        <v>1</v>
      </c>
    </row>
    <row r="262" spans="1:22" ht="18" customHeight="1" x14ac:dyDescent="0.2">
      <c r="A262" s="10">
        <v>259</v>
      </c>
      <c r="B262" s="11" t="s">
        <v>917</v>
      </c>
      <c r="C262" s="23" t="s">
        <v>7014</v>
      </c>
      <c r="D262" s="8">
        <v>28</v>
      </c>
      <c r="E262" s="12" t="s">
        <v>1243</v>
      </c>
      <c r="F262" s="248" t="s">
        <v>1112</v>
      </c>
      <c r="G262" s="249" t="s">
        <v>1135</v>
      </c>
      <c r="H262" s="250">
        <v>400260002</v>
      </c>
      <c r="I262" s="30">
        <f t="shared" si="8"/>
        <v>2</v>
      </c>
      <c r="J262" s="24">
        <v>2</v>
      </c>
      <c r="K262" s="14">
        <v>2</v>
      </c>
      <c r="L262" s="241">
        <f t="shared" si="9"/>
        <v>6</v>
      </c>
      <c r="M262" s="290">
        <v>1</v>
      </c>
      <c r="N262" s="291">
        <v>1</v>
      </c>
      <c r="O262" s="292">
        <v>1</v>
      </c>
      <c r="P262" s="2">
        <v>3</v>
      </c>
      <c r="Q262" s="7"/>
      <c r="R262" s="254">
        <v>84</v>
      </c>
      <c r="S262" s="255">
        <v>84</v>
      </c>
      <c r="T262" s="256">
        <v>84</v>
      </c>
      <c r="U262" s="246">
        <v>252</v>
      </c>
      <c r="V262" s="247">
        <v>1</v>
      </c>
    </row>
    <row r="263" spans="1:22" ht="18" customHeight="1" x14ac:dyDescent="0.2">
      <c r="A263" s="10">
        <v>260</v>
      </c>
      <c r="B263" s="11" t="s">
        <v>917</v>
      </c>
      <c r="C263" s="23" t="s">
        <v>7014</v>
      </c>
      <c r="D263" s="8">
        <v>28</v>
      </c>
      <c r="E263" s="12" t="s">
        <v>1244</v>
      </c>
      <c r="F263" s="248" t="s">
        <v>1112</v>
      </c>
      <c r="G263" s="249" t="s">
        <v>1245</v>
      </c>
      <c r="H263" s="250">
        <v>400260003</v>
      </c>
      <c r="I263" s="30">
        <f t="shared" si="8"/>
        <v>0</v>
      </c>
      <c r="J263" s="24">
        <v>0</v>
      </c>
      <c r="K263" s="14">
        <v>2</v>
      </c>
      <c r="L263" s="241">
        <f t="shared" si="9"/>
        <v>2</v>
      </c>
      <c r="M263" s="290">
        <v>0</v>
      </c>
      <c r="N263" s="291">
        <v>0</v>
      </c>
      <c r="O263" s="292">
        <v>1</v>
      </c>
      <c r="P263" s="2">
        <v>1</v>
      </c>
      <c r="Q263" s="7"/>
      <c r="R263" s="254">
        <v>84</v>
      </c>
      <c r="S263" s="255">
        <v>84</v>
      </c>
      <c r="T263" s="256">
        <v>84</v>
      </c>
      <c r="U263" s="246">
        <v>252</v>
      </c>
      <c r="V263" s="247">
        <v>1</v>
      </c>
    </row>
    <row r="264" spans="1:22" ht="18" customHeight="1" x14ac:dyDescent="0.2">
      <c r="A264" s="10">
        <v>261</v>
      </c>
      <c r="B264" s="11" t="s">
        <v>917</v>
      </c>
      <c r="C264" s="23" t="s">
        <v>7014</v>
      </c>
      <c r="D264" s="8">
        <v>28</v>
      </c>
      <c r="E264" s="12" t="s">
        <v>1247</v>
      </c>
      <c r="F264" s="248" t="s">
        <v>1112</v>
      </c>
      <c r="G264" s="249" t="s">
        <v>1248</v>
      </c>
      <c r="H264" s="250">
        <v>400260006</v>
      </c>
      <c r="I264" s="30">
        <f t="shared" si="8"/>
        <v>6</v>
      </c>
      <c r="J264" s="24">
        <v>6</v>
      </c>
      <c r="K264" s="14">
        <v>7</v>
      </c>
      <c r="L264" s="241">
        <f t="shared" si="9"/>
        <v>19</v>
      </c>
      <c r="M264" s="290">
        <v>1</v>
      </c>
      <c r="N264" s="291">
        <v>1</v>
      </c>
      <c r="O264" s="292">
        <v>1</v>
      </c>
      <c r="P264" s="2">
        <v>3</v>
      </c>
      <c r="Q264" s="7"/>
      <c r="R264" s="254">
        <v>84</v>
      </c>
      <c r="S264" s="255">
        <v>84</v>
      </c>
      <c r="T264" s="256">
        <v>84</v>
      </c>
      <c r="U264" s="246">
        <v>252</v>
      </c>
      <c r="V264" s="247">
        <v>1</v>
      </c>
    </row>
    <row r="265" spans="1:22" ht="18" customHeight="1" x14ac:dyDescent="0.2">
      <c r="A265" s="10">
        <v>262</v>
      </c>
      <c r="B265" s="11" t="s">
        <v>917</v>
      </c>
      <c r="C265" s="23" t="s">
        <v>7014</v>
      </c>
      <c r="D265" s="8">
        <v>20</v>
      </c>
      <c r="E265" s="12" t="s">
        <v>1250</v>
      </c>
      <c r="F265" s="248" t="s">
        <v>1107</v>
      </c>
      <c r="G265" s="249" t="s">
        <v>1251</v>
      </c>
      <c r="H265" s="250">
        <v>400270002</v>
      </c>
      <c r="I265" s="30">
        <f t="shared" si="8"/>
        <v>3</v>
      </c>
      <c r="J265" s="24">
        <v>3</v>
      </c>
      <c r="K265" s="14">
        <v>2</v>
      </c>
      <c r="L265" s="241">
        <f t="shared" si="9"/>
        <v>8</v>
      </c>
      <c r="M265" s="290">
        <v>1</v>
      </c>
      <c r="N265" s="291">
        <v>1</v>
      </c>
      <c r="O265" s="292">
        <v>1</v>
      </c>
      <c r="P265" s="2">
        <v>3</v>
      </c>
      <c r="Q265" s="7"/>
      <c r="R265" s="254">
        <v>84</v>
      </c>
      <c r="S265" s="255">
        <v>84</v>
      </c>
      <c r="T265" s="256">
        <v>84</v>
      </c>
      <c r="U265" s="246">
        <v>252</v>
      </c>
      <c r="V265" s="247">
        <v>1</v>
      </c>
    </row>
    <row r="266" spans="1:22" ht="18" customHeight="1" x14ac:dyDescent="0.2">
      <c r="A266" s="10">
        <v>263</v>
      </c>
      <c r="B266" s="11" t="s">
        <v>917</v>
      </c>
      <c r="C266" s="23" t="s">
        <v>7014</v>
      </c>
      <c r="D266" s="8">
        <v>20</v>
      </c>
      <c r="E266" s="12" t="s">
        <v>1252</v>
      </c>
      <c r="F266" s="248" t="s">
        <v>1107</v>
      </c>
      <c r="G266" s="249" t="s">
        <v>1253</v>
      </c>
      <c r="H266" s="250">
        <v>400270004</v>
      </c>
      <c r="I266" s="30">
        <f t="shared" si="8"/>
        <v>4</v>
      </c>
      <c r="J266" s="24">
        <v>4</v>
      </c>
      <c r="K266" s="14">
        <v>6</v>
      </c>
      <c r="L266" s="241">
        <f t="shared" si="9"/>
        <v>14</v>
      </c>
      <c r="M266" s="290">
        <v>1</v>
      </c>
      <c r="N266" s="291">
        <v>1</v>
      </c>
      <c r="O266" s="292">
        <v>1</v>
      </c>
      <c r="P266" s="2">
        <v>3</v>
      </c>
      <c r="Q266" s="7"/>
      <c r="R266" s="254">
        <v>84</v>
      </c>
      <c r="S266" s="255">
        <v>84</v>
      </c>
      <c r="T266" s="256">
        <v>84</v>
      </c>
      <c r="U266" s="246">
        <v>252</v>
      </c>
      <c r="V266" s="247">
        <v>1</v>
      </c>
    </row>
    <row r="267" spans="1:22" ht="18" customHeight="1" x14ac:dyDescent="0.2">
      <c r="A267" s="10">
        <v>264</v>
      </c>
      <c r="B267" s="11" t="s">
        <v>917</v>
      </c>
      <c r="C267" s="23" t="s">
        <v>7014</v>
      </c>
      <c r="D267" s="8">
        <v>20</v>
      </c>
      <c r="E267" s="12" t="s">
        <v>1254</v>
      </c>
      <c r="F267" s="248" t="s">
        <v>1107</v>
      </c>
      <c r="G267" s="249" t="s">
        <v>939</v>
      </c>
      <c r="H267" s="250">
        <v>400270005</v>
      </c>
      <c r="I267" s="30">
        <f t="shared" si="8"/>
        <v>6</v>
      </c>
      <c r="J267" s="24">
        <v>6</v>
      </c>
      <c r="K267" s="14">
        <v>7</v>
      </c>
      <c r="L267" s="241">
        <f t="shared" si="9"/>
        <v>19</v>
      </c>
      <c r="M267" s="290">
        <v>1</v>
      </c>
      <c r="N267" s="291">
        <v>1</v>
      </c>
      <c r="O267" s="292">
        <v>1</v>
      </c>
      <c r="P267" s="2">
        <v>3</v>
      </c>
      <c r="Q267" s="7"/>
      <c r="R267" s="254">
        <v>84</v>
      </c>
      <c r="S267" s="255">
        <v>84</v>
      </c>
      <c r="T267" s="256">
        <v>84</v>
      </c>
      <c r="U267" s="246">
        <v>252</v>
      </c>
      <c r="V267" s="247">
        <v>1</v>
      </c>
    </row>
    <row r="268" spans="1:22" ht="18" customHeight="1" x14ac:dyDescent="0.2">
      <c r="A268" s="10">
        <v>265</v>
      </c>
      <c r="B268" s="11" t="s">
        <v>917</v>
      </c>
      <c r="C268" s="23" t="s">
        <v>7014</v>
      </c>
      <c r="D268" s="8">
        <v>20</v>
      </c>
      <c r="E268" s="12" t="s">
        <v>1010</v>
      </c>
      <c r="F268" s="248" t="s">
        <v>1107</v>
      </c>
      <c r="G268" s="249" t="s">
        <v>1213</v>
      </c>
      <c r="H268" s="250">
        <v>400270006</v>
      </c>
      <c r="I268" s="30">
        <f t="shared" si="8"/>
        <v>5</v>
      </c>
      <c r="J268" s="24">
        <v>5</v>
      </c>
      <c r="K268" s="14">
        <v>3</v>
      </c>
      <c r="L268" s="241">
        <f t="shared" si="9"/>
        <v>13</v>
      </c>
      <c r="M268" s="290">
        <v>1</v>
      </c>
      <c r="N268" s="291">
        <v>1</v>
      </c>
      <c r="O268" s="292">
        <v>1</v>
      </c>
      <c r="P268" s="2">
        <v>3</v>
      </c>
      <c r="Q268" s="7"/>
      <c r="R268" s="254">
        <v>84</v>
      </c>
      <c r="S268" s="255">
        <v>84</v>
      </c>
      <c r="T268" s="256">
        <v>84</v>
      </c>
      <c r="U268" s="246">
        <v>252</v>
      </c>
      <c r="V268" s="247">
        <v>1</v>
      </c>
    </row>
    <row r="269" spans="1:22" ht="18" customHeight="1" x14ac:dyDescent="0.2">
      <c r="A269" s="10">
        <v>266</v>
      </c>
      <c r="B269" s="11" t="s">
        <v>917</v>
      </c>
      <c r="C269" s="23" t="s">
        <v>7014</v>
      </c>
      <c r="D269" s="8">
        <v>21</v>
      </c>
      <c r="E269" s="12" t="s">
        <v>1276</v>
      </c>
      <c r="F269" s="248" t="s">
        <v>1139</v>
      </c>
      <c r="G269" s="249" t="s">
        <v>7051</v>
      </c>
      <c r="H269" s="250">
        <v>400300003</v>
      </c>
      <c r="I269" s="30">
        <f t="shared" si="8"/>
        <v>4</v>
      </c>
      <c r="J269" s="24">
        <v>4</v>
      </c>
      <c r="K269" s="14">
        <v>0</v>
      </c>
      <c r="L269" s="241">
        <f t="shared" si="9"/>
        <v>8</v>
      </c>
      <c r="M269" s="290">
        <v>1</v>
      </c>
      <c r="N269" s="291">
        <v>1</v>
      </c>
      <c r="O269" s="292">
        <v>0</v>
      </c>
      <c r="P269" s="2">
        <v>2</v>
      </c>
      <c r="Q269" s="7"/>
      <c r="R269" s="254">
        <v>84</v>
      </c>
      <c r="S269" s="255">
        <v>84</v>
      </c>
      <c r="T269" s="256">
        <v>84</v>
      </c>
      <c r="U269" s="246">
        <v>252</v>
      </c>
      <c r="V269" s="247">
        <v>1</v>
      </c>
    </row>
    <row r="270" spans="1:22" ht="18" customHeight="1" x14ac:dyDescent="0.2">
      <c r="A270" s="10">
        <v>267</v>
      </c>
      <c r="B270" s="11" t="s">
        <v>917</v>
      </c>
      <c r="C270" s="23" t="s">
        <v>7014</v>
      </c>
      <c r="D270" s="8">
        <v>21</v>
      </c>
      <c r="E270" s="12" t="s">
        <v>1277</v>
      </c>
      <c r="F270" s="248" t="s">
        <v>1139</v>
      </c>
      <c r="G270" s="249" t="s">
        <v>7052</v>
      </c>
      <c r="H270" s="250">
        <v>400300004</v>
      </c>
      <c r="I270" s="30">
        <f t="shared" si="8"/>
        <v>12</v>
      </c>
      <c r="J270" s="24">
        <v>12</v>
      </c>
      <c r="K270" s="14">
        <v>4</v>
      </c>
      <c r="L270" s="241">
        <f t="shared" si="9"/>
        <v>28</v>
      </c>
      <c r="M270" s="290">
        <v>1</v>
      </c>
      <c r="N270" s="291">
        <v>1</v>
      </c>
      <c r="O270" s="292">
        <v>1</v>
      </c>
      <c r="P270" s="2">
        <v>3</v>
      </c>
      <c r="Q270" s="7"/>
      <c r="R270" s="254">
        <v>84</v>
      </c>
      <c r="S270" s="255">
        <v>84</v>
      </c>
      <c r="T270" s="256">
        <v>84</v>
      </c>
      <c r="U270" s="246">
        <v>252</v>
      </c>
      <c r="V270" s="247">
        <v>1</v>
      </c>
    </row>
    <row r="271" spans="1:22" ht="18" customHeight="1" x14ac:dyDescent="0.2">
      <c r="A271" s="10">
        <v>268</v>
      </c>
      <c r="B271" s="11" t="s">
        <v>917</v>
      </c>
      <c r="C271" s="23" t="s">
        <v>7014</v>
      </c>
      <c r="D271" s="8">
        <v>21</v>
      </c>
      <c r="E271" s="12" t="s">
        <v>1278</v>
      </c>
      <c r="F271" s="248" t="s">
        <v>1139</v>
      </c>
      <c r="G271" s="249" t="s">
        <v>7053</v>
      </c>
      <c r="H271" s="250">
        <v>400300005</v>
      </c>
      <c r="I271" s="30">
        <f t="shared" si="8"/>
        <v>5</v>
      </c>
      <c r="J271" s="24">
        <v>5</v>
      </c>
      <c r="K271" s="14">
        <v>3</v>
      </c>
      <c r="L271" s="241">
        <f t="shared" si="9"/>
        <v>13</v>
      </c>
      <c r="M271" s="290">
        <v>1</v>
      </c>
      <c r="N271" s="291">
        <v>1</v>
      </c>
      <c r="O271" s="292">
        <v>1</v>
      </c>
      <c r="P271" s="2">
        <v>3</v>
      </c>
      <c r="Q271" s="7"/>
      <c r="R271" s="254">
        <v>84</v>
      </c>
      <c r="S271" s="255">
        <v>84</v>
      </c>
      <c r="T271" s="256">
        <v>84</v>
      </c>
      <c r="U271" s="246">
        <v>252</v>
      </c>
      <c r="V271" s="247">
        <v>1</v>
      </c>
    </row>
    <row r="272" spans="1:22" ht="18" customHeight="1" x14ac:dyDescent="0.2">
      <c r="A272" s="10">
        <v>269</v>
      </c>
      <c r="B272" s="11" t="s">
        <v>917</v>
      </c>
      <c r="C272" s="23" t="s">
        <v>7014</v>
      </c>
      <c r="D272" s="8">
        <v>21</v>
      </c>
      <c r="E272" s="12" t="s">
        <v>1279</v>
      </c>
      <c r="F272" s="248" t="s">
        <v>1139</v>
      </c>
      <c r="G272" s="249" t="s">
        <v>1280</v>
      </c>
      <c r="H272" s="250">
        <v>400300006</v>
      </c>
      <c r="I272" s="30">
        <f t="shared" si="8"/>
        <v>6</v>
      </c>
      <c r="J272" s="24">
        <v>6</v>
      </c>
      <c r="K272" s="14">
        <v>11</v>
      </c>
      <c r="L272" s="241">
        <f t="shared" si="9"/>
        <v>23</v>
      </c>
      <c r="M272" s="290">
        <v>1</v>
      </c>
      <c r="N272" s="291">
        <v>1</v>
      </c>
      <c r="O272" s="292">
        <v>1</v>
      </c>
      <c r="P272" s="2">
        <v>3</v>
      </c>
      <c r="Q272" s="7"/>
      <c r="R272" s="254">
        <v>84</v>
      </c>
      <c r="S272" s="255">
        <v>84</v>
      </c>
      <c r="T272" s="256">
        <v>84</v>
      </c>
      <c r="U272" s="246">
        <v>252</v>
      </c>
      <c r="V272" s="247">
        <v>1</v>
      </c>
    </row>
    <row r="273" spans="1:22" ht="18" customHeight="1" x14ac:dyDescent="0.2">
      <c r="A273" s="10">
        <v>270</v>
      </c>
      <c r="B273" s="11" t="s">
        <v>917</v>
      </c>
      <c r="C273" s="23" t="s">
        <v>7014</v>
      </c>
      <c r="D273" s="8">
        <v>5</v>
      </c>
      <c r="E273" s="12" t="s">
        <v>1286</v>
      </c>
      <c r="F273" s="248" t="s">
        <v>1287</v>
      </c>
      <c r="G273" s="249" t="s">
        <v>7054</v>
      </c>
      <c r="H273" s="250">
        <v>400320001</v>
      </c>
      <c r="I273" s="30">
        <f t="shared" si="8"/>
        <v>47</v>
      </c>
      <c r="J273" s="24">
        <v>47</v>
      </c>
      <c r="K273" s="14">
        <v>29</v>
      </c>
      <c r="L273" s="241">
        <f t="shared" si="9"/>
        <v>123</v>
      </c>
      <c r="M273" s="290">
        <v>4</v>
      </c>
      <c r="N273" s="291">
        <v>4</v>
      </c>
      <c r="O273" s="292">
        <v>3</v>
      </c>
      <c r="P273" s="2">
        <v>11</v>
      </c>
      <c r="Q273" s="7"/>
      <c r="R273" s="254">
        <v>84</v>
      </c>
      <c r="S273" s="255">
        <v>84</v>
      </c>
      <c r="T273" s="256">
        <v>84</v>
      </c>
      <c r="U273" s="246">
        <v>252</v>
      </c>
      <c r="V273" s="247">
        <v>1</v>
      </c>
    </row>
    <row r="274" spans="1:22" ht="18" customHeight="1" x14ac:dyDescent="0.2">
      <c r="A274" s="10">
        <v>271</v>
      </c>
      <c r="B274" s="11" t="s">
        <v>917</v>
      </c>
      <c r="C274" s="23" t="s">
        <v>7014</v>
      </c>
      <c r="D274" s="8">
        <v>5</v>
      </c>
      <c r="E274" s="12" t="s">
        <v>1288</v>
      </c>
      <c r="F274" s="248" t="s">
        <v>1287</v>
      </c>
      <c r="G274" s="249" t="s">
        <v>1289</v>
      </c>
      <c r="H274" s="250">
        <v>400320002</v>
      </c>
      <c r="I274" s="30">
        <f t="shared" si="8"/>
        <v>19</v>
      </c>
      <c r="J274" s="24">
        <v>19</v>
      </c>
      <c r="K274" s="14">
        <v>20</v>
      </c>
      <c r="L274" s="241">
        <f t="shared" si="9"/>
        <v>58</v>
      </c>
      <c r="M274" s="290">
        <v>2</v>
      </c>
      <c r="N274" s="291">
        <v>2</v>
      </c>
      <c r="O274" s="292">
        <v>2</v>
      </c>
      <c r="P274" s="2">
        <v>6</v>
      </c>
      <c r="Q274" s="7"/>
      <c r="R274" s="254">
        <v>84</v>
      </c>
      <c r="S274" s="255">
        <v>84</v>
      </c>
      <c r="T274" s="256">
        <v>84</v>
      </c>
      <c r="U274" s="246">
        <v>252</v>
      </c>
      <c r="V274" s="247">
        <v>1</v>
      </c>
    </row>
    <row r="275" spans="1:22" ht="18" customHeight="1" x14ac:dyDescent="0.2">
      <c r="A275" s="10">
        <v>272</v>
      </c>
      <c r="B275" s="11" t="s">
        <v>917</v>
      </c>
      <c r="C275" s="23" t="s">
        <v>7014</v>
      </c>
      <c r="D275" s="8">
        <v>6</v>
      </c>
      <c r="E275" s="12" t="s">
        <v>1290</v>
      </c>
      <c r="F275" s="248" t="s">
        <v>1287</v>
      </c>
      <c r="G275" s="249" t="s">
        <v>1228</v>
      </c>
      <c r="H275" s="250">
        <v>400320005</v>
      </c>
      <c r="I275" s="30">
        <f t="shared" si="8"/>
        <v>7</v>
      </c>
      <c r="J275" s="24">
        <v>7</v>
      </c>
      <c r="K275" s="14">
        <v>2</v>
      </c>
      <c r="L275" s="241">
        <f t="shared" si="9"/>
        <v>16</v>
      </c>
      <c r="M275" s="290">
        <v>1</v>
      </c>
      <c r="N275" s="291">
        <v>1</v>
      </c>
      <c r="O275" s="292">
        <v>1</v>
      </c>
      <c r="P275" s="2">
        <v>3</v>
      </c>
      <c r="Q275" s="7"/>
      <c r="R275" s="254">
        <v>84</v>
      </c>
      <c r="S275" s="255">
        <v>84</v>
      </c>
      <c r="T275" s="256">
        <v>84</v>
      </c>
      <c r="U275" s="246">
        <v>252</v>
      </c>
      <c r="V275" s="247">
        <v>1</v>
      </c>
    </row>
    <row r="276" spans="1:22" ht="18" customHeight="1" x14ac:dyDescent="0.2">
      <c r="A276" s="10">
        <v>273</v>
      </c>
      <c r="B276" s="11" t="s">
        <v>917</v>
      </c>
      <c r="C276" s="23" t="s">
        <v>7014</v>
      </c>
      <c r="D276" s="8">
        <v>6</v>
      </c>
      <c r="E276" s="12" t="s">
        <v>1290</v>
      </c>
      <c r="F276" s="248" t="s">
        <v>1287</v>
      </c>
      <c r="G276" s="249" t="s">
        <v>1291</v>
      </c>
      <c r="H276" s="250">
        <v>400320006</v>
      </c>
      <c r="I276" s="30">
        <f t="shared" si="8"/>
        <v>38</v>
      </c>
      <c r="J276" s="24">
        <v>38</v>
      </c>
      <c r="K276" s="14">
        <v>38</v>
      </c>
      <c r="L276" s="241">
        <f t="shared" si="9"/>
        <v>114</v>
      </c>
      <c r="M276" s="290">
        <v>4</v>
      </c>
      <c r="N276" s="291">
        <v>4</v>
      </c>
      <c r="O276" s="292">
        <v>4</v>
      </c>
      <c r="P276" s="2">
        <v>12</v>
      </c>
      <c r="Q276" s="7"/>
      <c r="R276" s="254">
        <v>84</v>
      </c>
      <c r="S276" s="255">
        <v>84</v>
      </c>
      <c r="T276" s="256">
        <v>84</v>
      </c>
      <c r="U276" s="246">
        <v>252</v>
      </c>
      <c r="V276" s="247">
        <v>1</v>
      </c>
    </row>
    <row r="277" spans="1:22" ht="18" customHeight="1" x14ac:dyDescent="0.2">
      <c r="A277" s="10">
        <v>274</v>
      </c>
      <c r="B277" s="11" t="s">
        <v>917</v>
      </c>
      <c r="C277" s="23" t="s">
        <v>7014</v>
      </c>
      <c r="D277" s="8">
        <v>7</v>
      </c>
      <c r="E277" s="12" t="s">
        <v>1292</v>
      </c>
      <c r="F277" s="248" t="s">
        <v>1287</v>
      </c>
      <c r="G277" s="249" t="s">
        <v>7055</v>
      </c>
      <c r="H277" s="250">
        <v>400320013</v>
      </c>
      <c r="I277" s="30">
        <f t="shared" si="8"/>
        <v>33</v>
      </c>
      <c r="J277" s="24">
        <v>33</v>
      </c>
      <c r="K277" s="14">
        <v>29</v>
      </c>
      <c r="L277" s="241">
        <f t="shared" si="9"/>
        <v>95</v>
      </c>
      <c r="M277" s="290">
        <v>3</v>
      </c>
      <c r="N277" s="291">
        <v>3</v>
      </c>
      <c r="O277" s="292">
        <v>3</v>
      </c>
      <c r="P277" s="2">
        <v>9</v>
      </c>
      <c r="Q277" s="7"/>
      <c r="R277" s="254">
        <v>84</v>
      </c>
      <c r="S277" s="255">
        <v>84</v>
      </c>
      <c r="T277" s="256">
        <v>84</v>
      </c>
      <c r="U277" s="246">
        <v>252</v>
      </c>
      <c r="V277" s="247">
        <v>1</v>
      </c>
    </row>
    <row r="278" spans="1:22" ht="18" customHeight="1" x14ac:dyDescent="0.2">
      <c r="A278" s="10">
        <v>275</v>
      </c>
      <c r="B278" s="11" t="s">
        <v>917</v>
      </c>
      <c r="C278" s="23" t="s">
        <v>7014</v>
      </c>
      <c r="D278" s="8">
        <v>8</v>
      </c>
      <c r="E278" s="12" t="s">
        <v>1293</v>
      </c>
      <c r="F278" s="248" t="s">
        <v>1287</v>
      </c>
      <c r="G278" s="249" t="s">
        <v>7056</v>
      </c>
      <c r="H278" s="250">
        <v>400320017</v>
      </c>
      <c r="I278" s="30">
        <f t="shared" si="8"/>
        <v>18</v>
      </c>
      <c r="J278" s="24">
        <v>18</v>
      </c>
      <c r="K278" s="14">
        <v>38</v>
      </c>
      <c r="L278" s="241">
        <f t="shared" si="9"/>
        <v>74</v>
      </c>
      <c r="M278" s="290">
        <v>2</v>
      </c>
      <c r="N278" s="291">
        <v>2</v>
      </c>
      <c r="O278" s="292">
        <v>4</v>
      </c>
      <c r="P278" s="2">
        <v>8</v>
      </c>
      <c r="Q278" s="7"/>
      <c r="R278" s="254">
        <v>84</v>
      </c>
      <c r="S278" s="255">
        <v>84</v>
      </c>
      <c r="T278" s="256">
        <v>84</v>
      </c>
      <c r="U278" s="246">
        <v>252</v>
      </c>
      <c r="V278" s="247">
        <v>1</v>
      </c>
    </row>
    <row r="279" spans="1:22" ht="18" customHeight="1" x14ac:dyDescent="0.2">
      <c r="A279" s="10">
        <v>276</v>
      </c>
      <c r="B279" s="11" t="s">
        <v>917</v>
      </c>
      <c r="C279" s="23" t="s">
        <v>7014</v>
      </c>
      <c r="D279" s="8">
        <v>8</v>
      </c>
      <c r="E279" s="12" t="s">
        <v>1294</v>
      </c>
      <c r="F279" s="248" t="s">
        <v>1287</v>
      </c>
      <c r="G279" s="249" t="s">
        <v>1295</v>
      </c>
      <c r="H279" s="250">
        <v>400320018</v>
      </c>
      <c r="I279" s="30">
        <f t="shared" si="8"/>
        <v>35</v>
      </c>
      <c r="J279" s="24">
        <v>35</v>
      </c>
      <c r="K279" s="14">
        <v>35</v>
      </c>
      <c r="L279" s="241">
        <f t="shared" si="9"/>
        <v>105</v>
      </c>
      <c r="M279" s="290">
        <v>3</v>
      </c>
      <c r="N279" s="291">
        <v>3</v>
      </c>
      <c r="O279" s="292">
        <v>3</v>
      </c>
      <c r="P279" s="2">
        <v>9</v>
      </c>
      <c r="Q279" s="7"/>
      <c r="R279" s="254">
        <v>84</v>
      </c>
      <c r="S279" s="255">
        <v>84</v>
      </c>
      <c r="T279" s="256">
        <v>84</v>
      </c>
      <c r="U279" s="246">
        <v>252</v>
      </c>
      <c r="V279" s="247">
        <v>1</v>
      </c>
    </row>
    <row r="280" spans="1:22" ht="18" customHeight="1" x14ac:dyDescent="0.2">
      <c r="A280" s="10">
        <v>277</v>
      </c>
      <c r="B280" s="11" t="s">
        <v>917</v>
      </c>
      <c r="C280" s="23" t="s">
        <v>7014</v>
      </c>
      <c r="D280" s="8">
        <v>17</v>
      </c>
      <c r="E280" s="12" t="s">
        <v>1296</v>
      </c>
      <c r="F280" s="248" t="s">
        <v>1287</v>
      </c>
      <c r="G280" s="249" t="s">
        <v>1297</v>
      </c>
      <c r="H280" s="250">
        <v>400320036</v>
      </c>
      <c r="I280" s="30">
        <f t="shared" si="8"/>
        <v>74</v>
      </c>
      <c r="J280" s="24">
        <v>74</v>
      </c>
      <c r="K280" s="14">
        <v>69</v>
      </c>
      <c r="L280" s="241">
        <f t="shared" si="9"/>
        <v>217</v>
      </c>
      <c r="M280" s="290">
        <v>7</v>
      </c>
      <c r="N280" s="291">
        <v>7</v>
      </c>
      <c r="O280" s="292">
        <v>6</v>
      </c>
      <c r="P280" s="2">
        <v>20</v>
      </c>
      <c r="Q280" s="7"/>
      <c r="R280" s="254">
        <v>168</v>
      </c>
      <c r="S280" s="255">
        <v>168</v>
      </c>
      <c r="T280" s="256">
        <v>168</v>
      </c>
      <c r="U280" s="246">
        <v>504</v>
      </c>
      <c r="V280" s="247">
        <v>2</v>
      </c>
    </row>
    <row r="281" spans="1:22" ht="18" customHeight="1" x14ac:dyDescent="0.2">
      <c r="A281" s="10">
        <v>278</v>
      </c>
      <c r="B281" s="11" t="s">
        <v>917</v>
      </c>
      <c r="C281" s="23" t="s">
        <v>7014</v>
      </c>
      <c r="D281" s="8">
        <v>17</v>
      </c>
      <c r="E281" s="12" t="s">
        <v>1298</v>
      </c>
      <c r="F281" s="248" t="s">
        <v>1287</v>
      </c>
      <c r="G281" s="249" t="s">
        <v>7057</v>
      </c>
      <c r="H281" s="250">
        <v>400320037</v>
      </c>
      <c r="I281" s="30">
        <f t="shared" si="8"/>
        <v>10</v>
      </c>
      <c r="J281" s="24">
        <v>10</v>
      </c>
      <c r="K281" s="14">
        <v>20</v>
      </c>
      <c r="L281" s="241">
        <f t="shared" si="9"/>
        <v>40</v>
      </c>
      <c r="M281" s="290">
        <v>1</v>
      </c>
      <c r="N281" s="291">
        <v>1</v>
      </c>
      <c r="O281" s="292">
        <v>2</v>
      </c>
      <c r="P281" s="2">
        <v>4</v>
      </c>
      <c r="Q281" s="7"/>
      <c r="R281" s="254">
        <v>84</v>
      </c>
      <c r="S281" s="255">
        <v>84</v>
      </c>
      <c r="T281" s="256">
        <v>84</v>
      </c>
      <c r="U281" s="246">
        <v>252</v>
      </c>
      <c r="V281" s="247">
        <v>1</v>
      </c>
    </row>
    <row r="282" spans="1:22" ht="18" customHeight="1" x14ac:dyDescent="0.2">
      <c r="A282" s="10">
        <v>279</v>
      </c>
      <c r="B282" s="11" t="s">
        <v>917</v>
      </c>
      <c r="C282" s="23" t="s">
        <v>7014</v>
      </c>
      <c r="D282" s="8">
        <v>17</v>
      </c>
      <c r="E282" s="12" t="s">
        <v>1299</v>
      </c>
      <c r="F282" s="248" t="s">
        <v>1287</v>
      </c>
      <c r="G282" s="249" t="s">
        <v>1300</v>
      </c>
      <c r="H282" s="250">
        <v>400320038</v>
      </c>
      <c r="I282" s="30">
        <f t="shared" si="8"/>
        <v>21</v>
      </c>
      <c r="J282" s="24">
        <v>21</v>
      </c>
      <c r="K282" s="14">
        <v>29</v>
      </c>
      <c r="L282" s="241">
        <f t="shared" si="9"/>
        <v>71</v>
      </c>
      <c r="M282" s="290">
        <v>2</v>
      </c>
      <c r="N282" s="291">
        <v>2</v>
      </c>
      <c r="O282" s="292">
        <v>3</v>
      </c>
      <c r="P282" s="2">
        <v>7</v>
      </c>
      <c r="Q282" s="7"/>
      <c r="R282" s="254">
        <v>84</v>
      </c>
      <c r="S282" s="255">
        <v>84</v>
      </c>
      <c r="T282" s="256">
        <v>84</v>
      </c>
      <c r="U282" s="246">
        <v>252</v>
      </c>
      <c r="V282" s="247">
        <v>1</v>
      </c>
    </row>
    <row r="283" spans="1:22" ht="18" customHeight="1" x14ac:dyDescent="0.2">
      <c r="A283" s="10">
        <v>280</v>
      </c>
      <c r="B283" s="11" t="s">
        <v>917</v>
      </c>
      <c r="C283" s="23" t="s">
        <v>7014</v>
      </c>
      <c r="D283" s="8">
        <v>10</v>
      </c>
      <c r="E283" s="12" t="s">
        <v>1301</v>
      </c>
      <c r="F283" s="248" t="s">
        <v>919</v>
      </c>
      <c r="G283" s="249" t="s">
        <v>7058</v>
      </c>
      <c r="H283" s="250">
        <v>400320051</v>
      </c>
      <c r="I283" s="30">
        <f t="shared" si="8"/>
        <v>14</v>
      </c>
      <c r="J283" s="24">
        <v>14</v>
      </c>
      <c r="K283" s="14">
        <v>23</v>
      </c>
      <c r="L283" s="241">
        <f t="shared" si="9"/>
        <v>51</v>
      </c>
      <c r="M283" s="290">
        <v>2</v>
      </c>
      <c r="N283" s="291">
        <v>2</v>
      </c>
      <c r="O283" s="292">
        <v>2</v>
      </c>
      <c r="P283" s="2">
        <v>6</v>
      </c>
      <c r="Q283" s="7"/>
      <c r="R283" s="254">
        <v>84</v>
      </c>
      <c r="S283" s="255">
        <v>84</v>
      </c>
      <c r="T283" s="256">
        <v>84</v>
      </c>
      <c r="U283" s="246">
        <v>252</v>
      </c>
      <c r="V283" s="247">
        <v>1</v>
      </c>
    </row>
    <row r="284" spans="1:22" ht="18" customHeight="1" x14ac:dyDescent="0.2">
      <c r="A284" s="10">
        <v>281</v>
      </c>
      <c r="B284" s="11" t="s">
        <v>917</v>
      </c>
      <c r="C284" s="23" t="s">
        <v>7014</v>
      </c>
      <c r="D284" s="8">
        <v>10</v>
      </c>
      <c r="E284" s="12" t="s">
        <v>1302</v>
      </c>
      <c r="F284" s="248" t="s">
        <v>919</v>
      </c>
      <c r="G284" s="249" t="s">
        <v>159</v>
      </c>
      <c r="H284" s="250">
        <v>400320052</v>
      </c>
      <c r="I284" s="30">
        <f t="shared" si="8"/>
        <v>52</v>
      </c>
      <c r="J284" s="24">
        <v>52</v>
      </c>
      <c r="K284" s="14">
        <v>120</v>
      </c>
      <c r="L284" s="241">
        <f t="shared" si="9"/>
        <v>224</v>
      </c>
      <c r="M284" s="290">
        <v>5</v>
      </c>
      <c r="N284" s="291">
        <v>5</v>
      </c>
      <c r="O284" s="292">
        <v>10</v>
      </c>
      <c r="P284" s="2">
        <v>20</v>
      </c>
      <c r="Q284" s="7"/>
      <c r="R284" s="254">
        <v>84</v>
      </c>
      <c r="S284" s="255">
        <v>84</v>
      </c>
      <c r="T284" s="256">
        <v>168</v>
      </c>
      <c r="U284" s="246">
        <v>336</v>
      </c>
      <c r="V284" s="247">
        <v>2</v>
      </c>
    </row>
    <row r="285" spans="1:22" ht="18" customHeight="1" x14ac:dyDescent="0.2">
      <c r="A285" s="10">
        <v>282</v>
      </c>
      <c r="B285" s="11" t="s">
        <v>917</v>
      </c>
      <c r="C285" s="23" t="s">
        <v>7014</v>
      </c>
      <c r="D285" s="8">
        <v>11</v>
      </c>
      <c r="E285" s="12" t="s">
        <v>1303</v>
      </c>
      <c r="F285" s="248" t="s">
        <v>919</v>
      </c>
      <c r="G285" s="249" t="s">
        <v>1304</v>
      </c>
      <c r="H285" s="250">
        <v>400320062</v>
      </c>
      <c r="I285" s="30">
        <f t="shared" si="8"/>
        <v>17</v>
      </c>
      <c r="J285" s="24">
        <v>17</v>
      </c>
      <c r="K285" s="14">
        <v>30</v>
      </c>
      <c r="L285" s="241">
        <f t="shared" si="9"/>
        <v>64</v>
      </c>
      <c r="M285" s="290">
        <v>2</v>
      </c>
      <c r="N285" s="291">
        <v>2</v>
      </c>
      <c r="O285" s="292">
        <v>3</v>
      </c>
      <c r="P285" s="2">
        <v>7</v>
      </c>
      <c r="Q285" s="7"/>
      <c r="R285" s="254">
        <v>84</v>
      </c>
      <c r="S285" s="255">
        <v>84</v>
      </c>
      <c r="T285" s="256">
        <v>84</v>
      </c>
      <c r="U285" s="246">
        <v>252</v>
      </c>
      <c r="V285" s="247">
        <v>1</v>
      </c>
    </row>
    <row r="286" spans="1:22" ht="18" customHeight="1" x14ac:dyDescent="0.2">
      <c r="A286" s="10">
        <v>283</v>
      </c>
      <c r="B286" s="11" t="s">
        <v>917</v>
      </c>
      <c r="C286" s="23" t="s">
        <v>7014</v>
      </c>
      <c r="D286" s="8">
        <v>12</v>
      </c>
      <c r="E286" s="12" t="s">
        <v>1305</v>
      </c>
      <c r="F286" s="248" t="s">
        <v>919</v>
      </c>
      <c r="G286" s="249" t="s">
        <v>1306</v>
      </c>
      <c r="H286" s="250">
        <v>400320070</v>
      </c>
      <c r="I286" s="30">
        <f t="shared" si="8"/>
        <v>22</v>
      </c>
      <c r="J286" s="24">
        <v>22</v>
      </c>
      <c r="K286" s="14">
        <v>31</v>
      </c>
      <c r="L286" s="241">
        <f t="shared" si="9"/>
        <v>75</v>
      </c>
      <c r="M286" s="290">
        <v>2</v>
      </c>
      <c r="N286" s="291">
        <v>2</v>
      </c>
      <c r="O286" s="292">
        <v>3</v>
      </c>
      <c r="P286" s="2">
        <v>7</v>
      </c>
      <c r="Q286" s="7"/>
      <c r="R286" s="254">
        <v>84</v>
      </c>
      <c r="S286" s="255">
        <v>84</v>
      </c>
      <c r="T286" s="256">
        <v>84</v>
      </c>
      <c r="U286" s="246">
        <v>252</v>
      </c>
      <c r="V286" s="247">
        <v>1</v>
      </c>
    </row>
    <row r="287" spans="1:22" ht="18" customHeight="1" x14ac:dyDescent="0.2">
      <c r="A287" s="10">
        <v>284</v>
      </c>
      <c r="B287" s="11" t="s">
        <v>917</v>
      </c>
      <c r="C287" s="23" t="s">
        <v>7014</v>
      </c>
      <c r="D287" s="8">
        <v>12</v>
      </c>
      <c r="E287" s="12" t="s">
        <v>1307</v>
      </c>
      <c r="F287" s="248" t="s">
        <v>919</v>
      </c>
      <c r="G287" s="249" t="s">
        <v>7059</v>
      </c>
      <c r="H287" s="250">
        <v>400320071</v>
      </c>
      <c r="I287" s="30">
        <f t="shared" si="8"/>
        <v>8</v>
      </c>
      <c r="J287" s="24">
        <v>8</v>
      </c>
      <c r="K287" s="14">
        <v>15</v>
      </c>
      <c r="L287" s="241">
        <f t="shared" si="9"/>
        <v>31</v>
      </c>
      <c r="M287" s="290">
        <v>1</v>
      </c>
      <c r="N287" s="291">
        <v>1</v>
      </c>
      <c r="O287" s="292">
        <v>2</v>
      </c>
      <c r="P287" s="2">
        <v>4</v>
      </c>
      <c r="Q287" s="7"/>
      <c r="R287" s="254">
        <v>84</v>
      </c>
      <c r="S287" s="255">
        <v>84</v>
      </c>
      <c r="T287" s="256">
        <v>84</v>
      </c>
      <c r="U287" s="246">
        <v>252</v>
      </c>
      <c r="V287" s="247">
        <v>1</v>
      </c>
    </row>
    <row r="288" spans="1:22" ht="18" customHeight="1" x14ac:dyDescent="0.2">
      <c r="A288" s="10">
        <v>285</v>
      </c>
      <c r="B288" s="11" t="s">
        <v>917</v>
      </c>
      <c r="C288" s="23" t="s">
        <v>7014</v>
      </c>
      <c r="D288" s="8">
        <v>12</v>
      </c>
      <c r="E288" s="12" t="s">
        <v>1308</v>
      </c>
      <c r="F288" s="248" t="s">
        <v>919</v>
      </c>
      <c r="G288" s="249" t="s">
        <v>1309</v>
      </c>
      <c r="H288" s="250">
        <v>400320075</v>
      </c>
      <c r="I288" s="30">
        <f t="shared" si="8"/>
        <v>68</v>
      </c>
      <c r="J288" s="24">
        <v>68</v>
      </c>
      <c r="K288" s="14">
        <v>125</v>
      </c>
      <c r="L288" s="241">
        <f t="shared" si="9"/>
        <v>261</v>
      </c>
      <c r="M288" s="290">
        <v>6</v>
      </c>
      <c r="N288" s="291">
        <v>6</v>
      </c>
      <c r="O288" s="292">
        <v>11</v>
      </c>
      <c r="P288" s="2">
        <v>23</v>
      </c>
      <c r="Q288" s="7"/>
      <c r="R288" s="254">
        <v>168</v>
      </c>
      <c r="S288" s="255">
        <v>168</v>
      </c>
      <c r="T288" s="256">
        <v>252</v>
      </c>
      <c r="U288" s="246">
        <v>588</v>
      </c>
      <c r="V288" s="247">
        <v>3</v>
      </c>
    </row>
    <row r="289" spans="1:22" ht="18" customHeight="1" x14ac:dyDescent="0.2">
      <c r="A289" s="10">
        <v>286</v>
      </c>
      <c r="B289" s="11" t="s">
        <v>917</v>
      </c>
      <c r="C289" s="23" t="s">
        <v>7014</v>
      </c>
      <c r="D289" s="8">
        <v>13</v>
      </c>
      <c r="E289" s="12" t="s">
        <v>1310</v>
      </c>
      <c r="F289" s="248" t="s">
        <v>919</v>
      </c>
      <c r="G289" s="249" t="s">
        <v>1311</v>
      </c>
      <c r="H289" s="250">
        <v>400320079</v>
      </c>
      <c r="I289" s="30">
        <f t="shared" si="8"/>
        <v>13</v>
      </c>
      <c r="J289" s="24">
        <v>13</v>
      </c>
      <c r="K289" s="14">
        <v>9</v>
      </c>
      <c r="L289" s="241">
        <f t="shared" si="9"/>
        <v>35</v>
      </c>
      <c r="M289" s="290">
        <v>2</v>
      </c>
      <c r="N289" s="291">
        <v>2</v>
      </c>
      <c r="O289" s="292">
        <v>1</v>
      </c>
      <c r="P289" s="2">
        <v>5</v>
      </c>
      <c r="Q289" s="7"/>
      <c r="R289" s="254">
        <v>84</v>
      </c>
      <c r="S289" s="255">
        <v>84</v>
      </c>
      <c r="T289" s="256">
        <v>84</v>
      </c>
      <c r="U289" s="246">
        <v>252</v>
      </c>
      <c r="V289" s="247">
        <v>1</v>
      </c>
    </row>
    <row r="290" spans="1:22" ht="18" customHeight="1" x14ac:dyDescent="0.2">
      <c r="A290" s="10">
        <v>287</v>
      </c>
      <c r="B290" s="11" t="s">
        <v>917</v>
      </c>
      <c r="C290" s="23" t="s">
        <v>7014</v>
      </c>
      <c r="D290" s="8">
        <v>13</v>
      </c>
      <c r="E290" s="12" t="s">
        <v>1312</v>
      </c>
      <c r="F290" s="248" t="s">
        <v>919</v>
      </c>
      <c r="G290" s="249" t="s">
        <v>1313</v>
      </c>
      <c r="H290" s="250">
        <v>400320082</v>
      </c>
      <c r="I290" s="30">
        <f t="shared" si="8"/>
        <v>63</v>
      </c>
      <c r="J290" s="24">
        <v>63</v>
      </c>
      <c r="K290" s="14">
        <v>58</v>
      </c>
      <c r="L290" s="241">
        <f t="shared" si="9"/>
        <v>184</v>
      </c>
      <c r="M290" s="290">
        <v>6</v>
      </c>
      <c r="N290" s="291">
        <v>6</v>
      </c>
      <c r="O290" s="292">
        <v>5</v>
      </c>
      <c r="P290" s="2">
        <v>17</v>
      </c>
      <c r="Q290" s="7"/>
      <c r="R290" s="254">
        <v>168</v>
      </c>
      <c r="S290" s="255">
        <v>168</v>
      </c>
      <c r="T290" s="256">
        <v>84</v>
      </c>
      <c r="U290" s="246">
        <v>420</v>
      </c>
      <c r="V290" s="247">
        <v>2</v>
      </c>
    </row>
    <row r="291" spans="1:22" ht="18" customHeight="1" x14ac:dyDescent="0.2">
      <c r="A291" s="10">
        <v>288</v>
      </c>
      <c r="B291" s="11" t="s">
        <v>917</v>
      </c>
      <c r="C291" s="23" t="s">
        <v>7014</v>
      </c>
      <c r="D291" s="8">
        <v>14</v>
      </c>
      <c r="E291" s="12" t="s">
        <v>1314</v>
      </c>
      <c r="F291" s="248" t="s">
        <v>919</v>
      </c>
      <c r="G291" s="249" t="s">
        <v>7060</v>
      </c>
      <c r="H291" s="250">
        <v>400320086</v>
      </c>
      <c r="I291" s="30">
        <f t="shared" si="8"/>
        <v>31</v>
      </c>
      <c r="J291" s="24">
        <v>31</v>
      </c>
      <c r="K291" s="14">
        <v>23</v>
      </c>
      <c r="L291" s="241">
        <f t="shared" si="9"/>
        <v>85</v>
      </c>
      <c r="M291" s="290">
        <v>3</v>
      </c>
      <c r="N291" s="291">
        <v>3</v>
      </c>
      <c r="O291" s="292">
        <v>2</v>
      </c>
      <c r="P291" s="2">
        <v>8</v>
      </c>
      <c r="Q291" s="7"/>
      <c r="R291" s="254">
        <v>84</v>
      </c>
      <c r="S291" s="255">
        <v>84</v>
      </c>
      <c r="T291" s="256">
        <v>84</v>
      </c>
      <c r="U291" s="246">
        <v>252</v>
      </c>
      <c r="V291" s="247">
        <v>1</v>
      </c>
    </row>
    <row r="292" spans="1:22" ht="18" customHeight="1" x14ac:dyDescent="0.2">
      <c r="A292" s="10">
        <v>289</v>
      </c>
      <c r="B292" s="11" t="s">
        <v>917</v>
      </c>
      <c r="C292" s="23" t="s">
        <v>7014</v>
      </c>
      <c r="D292" s="8">
        <v>14</v>
      </c>
      <c r="E292" s="12" t="s">
        <v>1315</v>
      </c>
      <c r="F292" s="248" t="s">
        <v>919</v>
      </c>
      <c r="G292" s="249" t="s">
        <v>1316</v>
      </c>
      <c r="H292" s="250">
        <v>400320087</v>
      </c>
      <c r="I292" s="30">
        <f t="shared" si="8"/>
        <v>21</v>
      </c>
      <c r="J292" s="24">
        <v>21</v>
      </c>
      <c r="K292" s="14">
        <v>18</v>
      </c>
      <c r="L292" s="241">
        <f t="shared" si="9"/>
        <v>60</v>
      </c>
      <c r="M292" s="290">
        <v>2</v>
      </c>
      <c r="N292" s="291">
        <v>2</v>
      </c>
      <c r="O292" s="292">
        <v>2</v>
      </c>
      <c r="P292" s="2">
        <v>6</v>
      </c>
      <c r="Q292" s="7"/>
      <c r="R292" s="254">
        <v>84</v>
      </c>
      <c r="S292" s="255">
        <v>84</v>
      </c>
      <c r="T292" s="256">
        <v>84</v>
      </c>
      <c r="U292" s="246">
        <v>252</v>
      </c>
      <c r="V292" s="247">
        <v>1</v>
      </c>
    </row>
    <row r="293" spans="1:22" ht="18" customHeight="1" x14ac:dyDescent="0.2">
      <c r="A293" s="10">
        <v>290</v>
      </c>
      <c r="B293" s="11" t="s">
        <v>917</v>
      </c>
      <c r="C293" s="23" t="s">
        <v>7014</v>
      </c>
      <c r="D293" s="8">
        <v>15</v>
      </c>
      <c r="E293" s="12" t="s">
        <v>1317</v>
      </c>
      <c r="F293" s="248" t="s">
        <v>919</v>
      </c>
      <c r="G293" s="249" t="s">
        <v>1318</v>
      </c>
      <c r="H293" s="250">
        <v>400320089</v>
      </c>
      <c r="I293" s="30">
        <f t="shared" si="8"/>
        <v>17</v>
      </c>
      <c r="J293" s="24">
        <v>17</v>
      </c>
      <c r="K293" s="14">
        <v>26</v>
      </c>
      <c r="L293" s="241">
        <f t="shared" si="9"/>
        <v>60</v>
      </c>
      <c r="M293" s="290">
        <v>2</v>
      </c>
      <c r="N293" s="291">
        <v>2</v>
      </c>
      <c r="O293" s="292">
        <v>3</v>
      </c>
      <c r="P293" s="2">
        <v>7</v>
      </c>
      <c r="Q293" s="7"/>
      <c r="R293" s="254">
        <v>84</v>
      </c>
      <c r="S293" s="255">
        <v>84</v>
      </c>
      <c r="T293" s="256">
        <v>84</v>
      </c>
      <c r="U293" s="246">
        <v>252</v>
      </c>
      <c r="V293" s="247">
        <v>1</v>
      </c>
    </row>
    <row r="294" spans="1:22" ht="18" customHeight="1" x14ac:dyDescent="0.2">
      <c r="A294" s="10">
        <v>291</v>
      </c>
      <c r="B294" s="11" t="s">
        <v>917</v>
      </c>
      <c r="C294" s="23" t="s">
        <v>7014</v>
      </c>
      <c r="D294" s="8">
        <v>14</v>
      </c>
      <c r="E294" s="12" t="s">
        <v>1319</v>
      </c>
      <c r="F294" s="248" t="s">
        <v>919</v>
      </c>
      <c r="G294" s="249" t="s">
        <v>7061</v>
      </c>
      <c r="H294" s="250">
        <v>400320098</v>
      </c>
      <c r="I294" s="30">
        <f t="shared" si="8"/>
        <v>20</v>
      </c>
      <c r="J294" s="24">
        <v>20</v>
      </c>
      <c r="K294" s="14">
        <v>20</v>
      </c>
      <c r="L294" s="241">
        <f t="shared" si="9"/>
        <v>60</v>
      </c>
      <c r="M294" s="290">
        <v>2</v>
      </c>
      <c r="N294" s="291">
        <v>2</v>
      </c>
      <c r="O294" s="292">
        <v>2</v>
      </c>
      <c r="P294" s="2">
        <v>6</v>
      </c>
      <c r="Q294" s="7"/>
      <c r="R294" s="254">
        <v>84</v>
      </c>
      <c r="S294" s="255">
        <v>84</v>
      </c>
      <c r="T294" s="256">
        <v>84</v>
      </c>
      <c r="U294" s="246">
        <v>252</v>
      </c>
      <c r="V294" s="247">
        <v>1</v>
      </c>
    </row>
    <row r="295" spans="1:22" ht="18" customHeight="1" x14ac:dyDescent="0.2">
      <c r="A295" s="10">
        <v>292</v>
      </c>
      <c r="B295" s="11" t="s">
        <v>917</v>
      </c>
      <c r="C295" s="23" t="s">
        <v>7014</v>
      </c>
      <c r="D295" s="8">
        <v>14</v>
      </c>
      <c r="E295" s="12" t="s">
        <v>1320</v>
      </c>
      <c r="F295" s="248" t="s">
        <v>919</v>
      </c>
      <c r="G295" s="249" t="s">
        <v>7062</v>
      </c>
      <c r="H295" s="250">
        <v>400320099</v>
      </c>
      <c r="I295" s="30">
        <f t="shared" si="8"/>
        <v>7</v>
      </c>
      <c r="J295" s="24">
        <v>7</v>
      </c>
      <c r="K295" s="14">
        <v>3</v>
      </c>
      <c r="L295" s="241">
        <f t="shared" si="9"/>
        <v>17</v>
      </c>
      <c r="M295" s="290">
        <v>1</v>
      </c>
      <c r="N295" s="291">
        <v>1</v>
      </c>
      <c r="O295" s="292">
        <v>1</v>
      </c>
      <c r="P295" s="2">
        <v>3</v>
      </c>
      <c r="Q295" s="7"/>
      <c r="R295" s="254">
        <v>84</v>
      </c>
      <c r="S295" s="255">
        <v>84</v>
      </c>
      <c r="T295" s="256">
        <v>84</v>
      </c>
      <c r="U295" s="246">
        <v>252</v>
      </c>
      <c r="V295" s="247">
        <v>1</v>
      </c>
    </row>
    <row r="296" spans="1:22" ht="18" customHeight="1" x14ac:dyDescent="0.2">
      <c r="A296" s="10">
        <v>293</v>
      </c>
      <c r="B296" s="11" t="s">
        <v>917</v>
      </c>
      <c r="C296" s="23" t="s">
        <v>7014</v>
      </c>
      <c r="D296" s="8">
        <v>1</v>
      </c>
      <c r="E296" s="12" t="s">
        <v>1321</v>
      </c>
      <c r="F296" s="248" t="s">
        <v>1322</v>
      </c>
      <c r="G296" s="249" t="s">
        <v>163</v>
      </c>
      <c r="H296" s="250">
        <v>400320101</v>
      </c>
      <c r="I296" s="30">
        <f t="shared" si="8"/>
        <v>37</v>
      </c>
      <c r="J296" s="24">
        <v>37</v>
      </c>
      <c r="K296" s="14">
        <v>53</v>
      </c>
      <c r="L296" s="241">
        <f t="shared" si="9"/>
        <v>127</v>
      </c>
      <c r="M296" s="290">
        <v>4</v>
      </c>
      <c r="N296" s="291">
        <v>4</v>
      </c>
      <c r="O296" s="292">
        <v>5</v>
      </c>
      <c r="P296" s="2">
        <v>13</v>
      </c>
      <c r="Q296" s="7"/>
      <c r="R296" s="254">
        <v>84</v>
      </c>
      <c r="S296" s="255">
        <v>84</v>
      </c>
      <c r="T296" s="256">
        <v>84</v>
      </c>
      <c r="U296" s="246">
        <v>252</v>
      </c>
      <c r="V296" s="247">
        <v>1</v>
      </c>
    </row>
    <row r="297" spans="1:22" ht="18" customHeight="1" x14ac:dyDescent="0.2">
      <c r="A297" s="10">
        <v>294</v>
      </c>
      <c r="B297" s="11" t="s">
        <v>917</v>
      </c>
      <c r="C297" s="23" t="s">
        <v>7014</v>
      </c>
      <c r="D297" s="8">
        <v>1</v>
      </c>
      <c r="E297" s="12" t="s">
        <v>1323</v>
      </c>
      <c r="F297" s="248" t="s">
        <v>1322</v>
      </c>
      <c r="G297" s="249" t="s">
        <v>7063</v>
      </c>
      <c r="H297" s="250">
        <v>400320103</v>
      </c>
      <c r="I297" s="30">
        <f t="shared" si="8"/>
        <v>6</v>
      </c>
      <c r="J297" s="24">
        <v>6</v>
      </c>
      <c r="K297" s="14">
        <v>16</v>
      </c>
      <c r="L297" s="241">
        <f t="shared" si="9"/>
        <v>28</v>
      </c>
      <c r="M297" s="290">
        <v>1</v>
      </c>
      <c r="N297" s="291">
        <v>1</v>
      </c>
      <c r="O297" s="292">
        <v>2</v>
      </c>
      <c r="P297" s="2">
        <v>4</v>
      </c>
      <c r="Q297" s="7"/>
      <c r="R297" s="254">
        <v>84</v>
      </c>
      <c r="S297" s="255">
        <v>84</v>
      </c>
      <c r="T297" s="256">
        <v>84</v>
      </c>
      <c r="U297" s="246">
        <v>252</v>
      </c>
      <c r="V297" s="247">
        <v>1</v>
      </c>
    </row>
    <row r="298" spans="1:22" ht="18" customHeight="1" x14ac:dyDescent="0.2">
      <c r="A298" s="10">
        <v>295</v>
      </c>
      <c r="B298" s="11" t="s">
        <v>917</v>
      </c>
      <c r="C298" s="23" t="s">
        <v>7014</v>
      </c>
      <c r="D298" s="8">
        <v>1</v>
      </c>
      <c r="E298" s="12" t="s">
        <v>1324</v>
      </c>
      <c r="F298" s="248" t="s">
        <v>1322</v>
      </c>
      <c r="G298" s="249" t="s">
        <v>1325</v>
      </c>
      <c r="H298" s="250">
        <v>400320104</v>
      </c>
      <c r="I298" s="30">
        <f t="shared" si="8"/>
        <v>8</v>
      </c>
      <c r="J298" s="24">
        <v>8</v>
      </c>
      <c r="K298" s="14">
        <v>9</v>
      </c>
      <c r="L298" s="241">
        <f t="shared" si="9"/>
        <v>25</v>
      </c>
      <c r="M298" s="290">
        <v>1</v>
      </c>
      <c r="N298" s="291">
        <v>1</v>
      </c>
      <c r="O298" s="292">
        <v>1</v>
      </c>
      <c r="P298" s="2">
        <v>3</v>
      </c>
      <c r="Q298" s="7"/>
      <c r="R298" s="254">
        <v>84</v>
      </c>
      <c r="S298" s="255">
        <v>84</v>
      </c>
      <c r="T298" s="256">
        <v>84</v>
      </c>
      <c r="U298" s="246">
        <v>252</v>
      </c>
      <c r="V298" s="247">
        <v>1</v>
      </c>
    </row>
    <row r="299" spans="1:22" ht="18" customHeight="1" x14ac:dyDescent="0.2">
      <c r="A299" s="10">
        <v>296</v>
      </c>
      <c r="B299" s="11" t="s">
        <v>917</v>
      </c>
      <c r="C299" s="23" t="s">
        <v>7014</v>
      </c>
      <c r="D299" s="8">
        <v>2</v>
      </c>
      <c r="E299" s="12" t="s">
        <v>1326</v>
      </c>
      <c r="F299" s="248" t="s">
        <v>1322</v>
      </c>
      <c r="G299" s="249" t="s">
        <v>1327</v>
      </c>
      <c r="H299" s="250">
        <v>400320113</v>
      </c>
      <c r="I299" s="30">
        <f t="shared" si="8"/>
        <v>24</v>
      </c>
      <c r="J299" s="24">
        <v>24</v>
      </c>
      <c r="K299" s="14">
        <v>17</v>
      </c>
      <c r="L299" s="241">
        <f t="shared" si="9"/>
        <v>65</v>
      </c>
      <c r="M299" s="290">
        <v>2</v>
      </c>
      <c r="N299" s="291">
        <v>2</v>
      </c>
      <c r="O299" s="292">
        <v>2</v>
      </c>
      <c r="P299" s="2">
        <v>6</v>
      </c>
      <c r="Q299" s="7"/>
      <c r="R299" s="254">
        <v>84</v>
      </c>
      <c r="S299" s="255">
        <v>84</v>
      </c>
      <c r="T299" s="256">
        <v>84</v>
      </c>
      <c r="U299" s="246">
        <v>252</v>
      </c>
      <c r="V299" s="247">
        <v>1</v>
      </c>
    </row>
    <row r="300" spans="1:22" ht="18" customHeight="1" x14ac:dyDescent="0.2">
      <c r="A300" s="10">
        <v>297</v>
      </c>
      <c r="B300" s="11" t="s">
        <v>917</v>
      </c>
      <c r="C300" s="23" t="s">
        <v>7014</v>
      </c>
      <c r="D300" s="8">
        <v>3</v>
      </c>
      <c r="E300" s="12" t="s">
        <v>1328</v>
      </c>
      <c r="F300" s="248" t="s">
        <v>1322</v>
      </c>
      <c r="G300" s="249" t="s">
        <v>1329</v>
      </c>
      <c r="H300" s="250">
        <v>400320116</v>
      </c>
      <c r="I300" s="30">
        <f t="shared" si="8"/>
        <v>14</v>
      </c>
      <c r="J300" s="24">
        <v>14</v>
      </c>
      <c r="K300" s="14">
        <v>15</v>
      </c>
      <c r="L300" s="241">
        <f t="shared" si="9"/>
        <v>43</v>
      </c>
      <c r="M300" s="290">
        <v>2</v>
      </c>
      <c r="N300" s="291">
        <v>2</v>
      </c>
      <c r="O300" s="292">
        <v>2</v>
      </c>
      <c r="P300" s="2">
        <v>6</v>
      </c>
      <c r="Q300" s="7"/>
      <c r="R300" s="254">
        <v>84</v>
      </c>
      <c r="S300" s="255">
        <v>84</v>
      </c>
      <c r="T300" s="256">
        <v>84</v>
      </c>
      <c r="U300" s="246">
        <v>252</v>
      </c>
      <c r="V300" s="247">
        <v>1</v>
      </c>
    </row>
    <row r="301" spans="1:22" ht="18" customHeight="1" x14ac:dyDescent="0.2">
      <c r="A301" s="10">
        <v>298</v>
      </c>
      <c r="B301" s="11" t="s">
        <v>917</v>
      </c>
      <c r="C301" s="23" t="s">
        <v>7014</v>
      </c>
      <c r="D301" s="8">
        <v>3</v>
      </c>
      <c r="E301" s="12" t="s">
        <v>1328</v>
      </c>
      <c r="F301" s="248" t="s">
        <v>1322</v>
      </c>
      <c r="G301" s="249" t="s">
        <v>1051</v>
      </c>
      <c r="H301" s="250">
        <v>400320117</v>
      </c>
      <c r="I301" s="30">
        <f t="shared" si="8"/>
        <v>69</v>
      </c>
      <c r="J301" s="24">
        <v>69</v>
      </c>
      <c r="K301" s="14">
        <v>68</v>
      </c>
      <c r="L301" s="241">
        <f t="shared" si="9"/>
        <v>206</v>
      </c>
      <c r="M301" s="290">
        <v>6</v>
      </c>
      <c r="N301" s="291">
        <v>6</v>
      </c>
      <c r="O301" s="292">
        <v>6</v>
      </c>
      <c r="P301" s="2">
        <v>18</v>
      </c>
      <c r="Q301" s="7"/>
      <c r="R301" s="254">
        <v>168</v>
      </c>
      <c r="S301" s="255">
        <v>168</v>
      </c>
      <c r="T301" s="256">
        <v>168</v>
      </c>
      <c r="U301" s="246">
        <v>504</v>
      </c>
      <c r="V301" s="247">
        <v>2</v>
      </c>
    </row>
    <row r="302" spans="1:22" ht="18" customHeight="1" x14ac:dyDescent="0.2">
      <c r="A302" s="10">
        <v>299</v>
      </c>
      <c r="B302" s="11" t="s">
        <v>917</v>
      </c>
      <c r="C302" s="23" t="s">
        <v>7014</v>
      </c>
      <c r="D302" s="8">
        <v>3</v>
      </c>
      <c r="E302" s="12" t="s">
        <v>1328</v>
      </c>
      <c r="F302" s="248" t="s">
        <v>1322</v>
      </c>
      <c r="G302" s="249" t="s">
        <v>7064</v>
      </c>
      <c r="H302" s="250">
        <v>400320118</v>
      </c>
      <c r="I302" s="30">
        <f t="shared" si="8"/>
        <v>21</v>
      </c>
      <c r="J302" s="24">
        <v>21</v>
      </c>
      <c r="K302" s="14">
        <v>11</v>
      </c>
      <c r="L302" s="241">
        <f t="shared" si="9"/>
        <v>53</v>
      </c>
      <c r="M302" s="290">
        <v>2</v>
      </c>
      <c r="N302" s="291">
        <v>2</v>
      </c>
      <c r="O302" s="292">
        <v>1</v>
      </c>
      <c r="P302" s="2">
        <v>5</v>
      </c>
      <c r="Q302" s="7"/>
      <c r="R302" s="254">
        <v>84</v>
      </c>
      <c r="S302" s="255">
        <v>84</v>
      </c>
      <c r="T302" s="256">
        <v>84</v>
      </c>
      <c r="U302" s="246">
        <v>252</v>
      </c>
      <c r="V302" s="247">
        <v>1</v>
      </c>
    </row>
    <row r="303" spans="1:22" ht="18" customHeight="1" x14ac:dyDescent="0.2">
      <c r="A303" s="10">
        <v>300</v>
      </c>
      <c r="B303" s="11" t="s">
        <v>917</v>
      </c>
      <c r="C303" s="23" t="s">
        <v>7014</v>
      </c>
      <c r="D303" s="8">
        <v>4</v>
      </c>
      <c r="E303" s="12" t="s">
        <v>1330</v>
      </c>
      <c r="F303" s="248" t="s">
        <v>1322</v>
      </c>
      <c r="G303" s="249" t="s">
        <v>1331</v>
      </c>
      <c r="H303" s="250">
        <v>400320125</v>
      </c>
      <c r="I303" s="30">
        <f t="shared" si="8"/>
        <v>50</v>
      </c>
      <c r="J303" s="24">
        <v>50</v>
      </c>
      <c r="K303" s="14">
        <v>45</v>
      </c>
      <c r="L303" s="241">
        <f t="shared" si="9"/>
        <v>145</v>
      </c>
      <c r="M303" s="290">
        <v>5</v>
      </c>
      <c r="N303" s="291">
        <v>5</v>
      </c>
      <c r="O303" s="292">
        <v>4</v>
      </c>
      <c r="P303" s="2">
        <v>14</v>
      </c>
      <c r="Q303" s="7"/>
      <c r="R303" s="254">
        <v>84</v>
      </c>
      <c r="S303" s="255">
        <v>84</v>
      </c>
      <c r="T303" s="256">
        <v>84</v>
      </c>
      <c r="U303" s="246">
        <v>252</v>
      </c>
      <c r="V303" s="247">
        <v>1</v>
      </c>
    </row>
    <row r="304" spans="1:22" ht="18" customHeight="1" x14ac:dyDescent="0.2">
      <c r="A304" s="10">
        <v>301</v>
      </c>
      <c r="B304" s="11" t="s">
        <v>917</v>
      </c>
      <c r="C304" s="23" t="s">
        <v>7014</v>
      </c>
      <c r="D304" s="8">
        <v>9</v>
      </c>
      <c r="E304" s="12" t="s">
        <v>1332</v>
      </c>
      <c r="F304" s="248" t="s">
        <v>1322</v>
      </c>
      <c r="G304" s="249" t="s">
        <v>568</v>
      </c>
      <c r="H304" s="250">
        <v>400320131</v>
      </c>
      <c r="I304" s="30">
        <f t="shared" si="8"/>
        <v>40</v>
      </c>
      <c r="J304" s="24">
        <v>40</v>
      </c>
      <c r="K304" s="14">
        <v>38</v>
      </c>
      <c r="L304" s="241">
        <f t="shared" si="9"/>
        <v>118</v>
      </c>
      <c r="M304" s="290">
        <v>4</v>
      </c>
      <c r="N304" s="291">
        <v>4</v>
      </c>
      <c r="O304" s="292">
        <v>4</v>
      </c>
      <c r="P304" s="2">
        <v>12</v>
      </c>
      <c r="Q304" s="7"/>
      <c r="R304" s="254">
        <v>84</v>
      </c>
      <c r="S304" s="255">
        <v>84</v>
      </c>
      <c r="T304" s="256">
        <v>84</v>
      </c>
      <c r="U304" s="246">
        <v>252</v>
      </c>
      <c r="V304" s="247">
        <v>1</v>
      </c>
    </row>
    <row r="305" spans="1:22" ht="18" customHeight="1" x14ac:dyDescent="0.2">
      <c r="A305" s="10">
        <v>302</v>
      </c>
      <c r="B305" s="11" t="s">
        <v>917</v>
      </c>
      <c r="C305" s="23" t="s">
        <v>7014</v>
      </c>
      <c r="D305" s="8">
        <v>9</v>
      </c>
      <c r="E305" s="12" t="s">
        <v>1332</v>
      </c>
      <c r="F305" s="248" t="s">
        <v>1322</v>
      </c>
      <c r="G305" s="249" t="s">
        <v>1333</v>
      </c>
      <c r="H305" s="250">
        <v>400320132</v>
      </c>
      <c r="I305" s="30">
        <f t="shared" si="8"/>
        <v>26</v>
      </c>
      <c r="J305" s="24">
        <v>26</v>
      </c>
      <c r="K305" s="14">
        <v>16</v>
      </c>
      <c r="L305" s="241">
        <f t="shared" si="9"/>
        <v>68</v>
      </c>
      <c r="M305" s="290">
        <v>3</v>
      </c>
      <c r="N305" s="291">
        <v>3</v>
      </c>
      <c r="O305" s="292">
        <v>2</v>
      </c>
      <c r="P305" s="2">
        <v>8</v>
      </c>
      <c r="Q305" s="7"/>
      <c r="R305" s="254">
        <v>84</v>
      </c>
      <c r="S305" s="255">
        <v>84</v>
      </c>
      <c r="T305" s="256">
        <v>84</v>
      </c>
      <c r="U305" s="246">
        <v>252</v>
      </c>
      <c r="V305" s="247">
        <v>1</v>
      </c>
    </row>
    <row r="306" spans="1:22" ht="18" customHeight="1" x14ac:dyDescent="0.2">
      <c r="A306" s="10">
        <v>303</v>
      </c>
      <c r="B306" s="11" t="s">
        <v>917</v>
      </c>
      <c r="C306" s="23" t="s">
        <v>7014</v>
      </c>
      <c r="D306" s="8">
        <v>9</v>
      </c>
      <c r="E306" s="12" t="s">
        <v>1334</v>
      </c>
      <c r="F306" s="248" t="s">
        <v>1322</v>
      </c>
      <c r="G306" s="249" t="s">
        <v>7065</v>
      </c>
      <c r="H306" s="250">
        <v>400320133</v>
      </c>
      <c r="I306" s="30">
        <f t="shared" si="8"/>
        <v>33</v>
      </c>
      <c r="J306" s="24">
        <v>33</v>
      </c>
      <c r="K306" s="14">
        <v>35</v>
      </c>
      <c r="L306" s="241">
        <f t="shared" si="9"/>
        <v>101</v>
      </c>
      <c r="M306" s="290">
        <v>3</v>
      </c>
      <c r="N306" s="291">
        <v>3</v>
      </c>
      <c r="O306" s="292">
        <v>3</v>
      </c>
      <c r="P306" s="2">
        <v>9</v>
      </c>
      <c r="Q306" s="7"/>
      <c r="R306" s="254">
        <v>84</v>
      </c>
      <c r="S306" s="255">
        <v>84</v>
      </c>
      <c r="T306" s="256">
        <v>84</v>
      </c>
      <c r="U306" s="246">
        <v>252</v>
      </c>
      <c r="V306" s="247">
        <v>1</v>
      </c>
    </row>
    <row r="307" spans="1:22" ht="18" customHeight="1" x14ac:dyDescent="0.2">
      <c r="A307" s="10">
        <v>304</v>
      </c>
      <c r="B307" s="11" t="s">
        <v>917</v>
      </c>
      <c r="C307" s="23" t="s">
        <v>7014</v>
      </c>
      <c r="D307" s="8">
        <v>16</v>
      </c>
      <c r="E307" s="12" t="s">
        <v>1335</v>
      </c>
      <c r="F307" s="248" t="s">
        <v>929</v>
      </c>
      <c r="G307" s="249" t="s">
        <v>1099</v>
      </c>
      <c r="H307" s="250">
        <v>400320140</v>
      </c>
      <c r="I307" s="30">
        <f t="shared" si="8"/>
        <v>10</v>
      </c>
      <c r="J307" s="24">
        <v>10</v>
      </c>
      <c r="K307" s="14">
        <v>8</v>
      </c>
      <c r="L307" s="241">
        <f t="shared" si="9"/>
        <v>28</v>
      </c>
      <c r="M307" s="290">
        <v>1</v>
      </c>
      <c r="N307" s="291">
        <v>1</v>
      </c>
      <c r="O307" s="292">
        <v>1</v>
      </c>
      <c r="P307" s="2">
        <v>3</v>
      </c>
      <c r="Q307" s="7"/>
      <c r="R307" s="254">
        <v>84</v>
      </c>
      <c r="S307" s="255">
        <v>84</v>
      </c>
      <c r="T307" s="256">
        <v>84</v>
      </c>
      <c r="U307" s="246">
        <v>252</v>
      </c>
      <c r="V307" s="247">
        <v>1</v>
      </c>
    </row>
    <row r="308" spans="1:22" ht="18" customHeight="1" x14ac:dyDescent="0.2">
      <c r="A308" s="10">
        <v>305</v>
      </c>
      <c r="B308" s="11" t="s">
        <v>917</v>
      </c>
      <c r="C308" s="23" t="s">
        <v>7014</v>
      </c>
      <c r="D308" s="8">
        <v>16</v>
      </c>
      <c r="E308" s="12" t="s">
        <v>1336</v>
      </c>
      <c r="F308" s="248" t="s">
        <v>929</v>
      </c>
      <c r="G308" s="249" t="s">
        <v>1113</v>
      </c>
      <c r="H308" s="250">
        <v>400320141</v>
      </c>
      <c r="I308" s="30">
        <f t="shared" si="8"/>
        <v>13</v>
      </c>
      <c r="J308" s="24">
        <v>13</v>
      </c>
      <c r="K308" s="14">
        <v>11</v>
      </c>
      <c r="L308" s="241">
        <f t="shared" si="9"/>
        <v>37</v>
      </c>
      <c r="M308" s="290">
        <v>2</v>
      </c>
      <c r="N308" s="291">
        <v>2</v>
      </c>
      <c r="O308" s="292">
        <v>1</v>
      </c>
      <c r="P308" s="2">
        <v>5</v>
      </c>
      <c r="Q308" s="7"/>
      <c r="R308" s="254">
        <v>84</v>
      </c>
      <c r="S308" s="255">
        <v>84</v>
      </c>
      <c r="T308" s="256">
        <v>84</v>
      </c>
      <c r="U308" s="246">
        <v>252</v>
      </c>
      <c r="V308" s="247">
        <v>1</v>
      </c>
    </row>
    <row r="309" spans="1:22" ht="18" customHeight="1" x14ac:dyDescent="0.2">
      <c r="A309" s="10">
        <v>306</v>
      </c>
      <c r="B309" s="11" t="s">
        <v>917</v>
      </c>
      <c r="C309" s="23" t="s">
        <v>7014</v>
      </c>
      <c r="D309" s="8">
        <v>16</v>
      </c>
      <c r="E309" s="12" t="s">
        <v>1337</v>
      </c>
      <c r="F309" s="248" t="s">
        <v>929</v>
      </c>
      <c r="G309" s="249" t="s">
        <v>1338</v>
      </c>
      <c r="H309" s="250">
        <v>400320143</v>
      </c>
      <c r="I309" s="30">
        <f t="shared" si="8"/>
        <v>213</v>
      </c>
      <c r="J309" s="24">
        <v>213</v>
      </c>
      <c r="K309" s="14">
        <v>56</v>
      </c>
      <c r="L309" s="241">
        <f t="shared" si="9"/>
        <v>482</v>
      </c>
      <c r="M309" s="290">
        <v>18</v>
      </c>
      <c r="N309" s="291">
        <v>18</v>
      </c>
      <c r="O309" s="292">
        <v>5</v>
      </c>
      <c r="P309" s="2">
        <v>41</v>
      </c>
      <c r="Q309" s="7"/>
      <c r="R309" s="254">
        <v>336</v>
      </c>
      <c r="S309" s="255">
        <v>336</v>
      </c>
      <c r="T309" s="256">
        <v>84</v>
      </c>
      <c r="U309" s="246">
        <v>756</v>
      </c>
      <c r="V309" s="247">
        <v>3</v>
      </c>
    </row>
    <row r="310" spans="1:22" ht="18" customHeight="1" x14ac:dyDescent="0.2">
      <c r="A310" s="10">
        <v>307</v>
      </c>
      <c r="B310" s="11" t="s">
        <v>917</v>
      </c>
      <c r="C310" s="23" t="s">
        <v>7014</v>
      </c>
      <c r="D310" s="8">
        <v>16</v>
      </c>
      <c r="E310" s="12" t="s">
        <v>1339</v>
      </c>
      <c r="F310" s="248" t="s">
        <v>929</v>
      </c>
      <c r="G310" s="249" t="s">
        <v>1340</v>
      </c>
      <c r="H310" s="250">
        <v>400320150</v>
      </c>
      <c r="I310" s="30">
        <f t="shared" si="8"/>
        <v>25</v>
      </c>
      <c r="J310" s="24">
        <v>25</v>
      </c>
      <c r="K310" s="14">
        <v>25</v>
      </c>
      <c r="L310" s="241">
        <f t="shared" si="9"/>
        <v>75</v>
      </c>
      <c r="M310" s="290">
        <v>3</v>
      </c>
      <c r="N310" s="291">
        <v>3</v>
      </c>
      <c r="O310" s="292">
        <v>3</v>
      </c>
      <c r="P310" s="2">
        <v>9</v>
      </c>
      <c r="Q310" s="7"/>
      <c r="R310" s="254">
        <v>84</v>
      </c>
      <c r="S310" s="255">
        <v>84</v>
      </c>
      <c r="T310" s="256">
        <v>84</v>
      </c>
      <c r="U310" s="246">
        <v>252</v>
      </c>
      <c r="V310" s="247">
        <v>1</v>
      </c>
    </row>
    <row r="311" spans="1:22" ht="18" customHeight="1" x14ac:dyDescent="0.2">
      <c r="A311" s="10">
        <v>308</v>
      </c>
      <c r="B311" s="11" t="s">
        <v>917</v>
      </c>
      <c r="C311" s="23" t="s">
        <v>7014</v>
      </c>
      <c r="D311" s="8">
        <v>22</v>
      </c>
      <c r="E311" s="12" t="s">
        <v>1342</v>
      </c>
      <c r="F311" s="248" t="s">
        <v>1287</v>
      </c>
      <c r="G311" s="249" t="s">
        <v>1343</v>
      </c>
      <c r="H311" s="250">
        <v>400330001</v>
      </c>
      <c r="I311" s="30">
        <f t="shared" si="8"/>
        <v>8</v>
      </c>
      <c r="J311" s="24">
        <v>8</v>
      </c>
      <c r="K311" s="14">
        <v>3</v>
      </c>
      <c r="L311" s="241">
        <f t="shared" si="9"/>
        <v>19</v>
      </c>
      <c r="M311" s="290">
        <v>1</v>
      </c>
      <c r="N311" s="291">
        <v>1</v>
      </c>
      <c r="O311" s="292">
        <v>1</v>
      </c>
      <c r="P311" s="2">
        <v>3</v>
      </c>
      <c r="Q311" s="7"/>
      <c r="R311" s="254">
        <v>84</v>
      </c>
      <c r="S311" s="255">
        <v>84</v>
      </c>
      <c r="T311" s="256">
        <v>84</v>
      </c>
      <c r="U311" s="246">
        <v>252</v>
      </c>
      <c r="V311" s="247">
        <v>1</v>
      </c>
    </row>
    <row r="312" spans="1:22" ht="18" customHeight="1" x14ac:dyDescent="0.2">
      <c r="A312" s="10">
        <v>309</v>
      </c>
      <c r="B312" s="11" t="s">
        <v>917</v>
      </c>
      <c r="C312" s="23" t="s">
        <v>7014</v>
      </c>
      <c r="D312" s="8">
        <v>22</v>
      </c>
      <c r="E312" s="12" t="s">
        <v>1008</v>
      </c>
      <c r="F312" s="248" t="s">
        <v>1287</v>
      </c>
      <c r="G312" s="249" t="s">
        <v>1013</v>
      </c>
      <c r="H312" s="250">
        <v>400330002</v>
      </c>
      <c r="I312" s="30">
        <f t="shared" si="8"/>
        <v>5</v>
      </c>
      <c r="J312" s="24">
        <v>5</v>
      </c>
      <c r="K312" s="14">
        <v>5</v>
      </c>
      <c r="L312" s="241">
        <f t="shared" si="9"/>
        <v>15</v>
      </c>
      <c r="M312" s="290">
        <v>1</v>
      </c>
      <c r="N312" s="291">
        <v>1</v>
      </c>
      <c r="O312" s="292">
        <v>1</v>
      </c>
      <c r="P312" s="2">
        <v>3</v>
      </c>
      <c r="Q312" s="7"/>
      <c r="R312" s="254">
        <v>84</v>
      </c>
      <c r="S312" s="255">
        <v>84</v>
      </c>
      <c r="T312" s="256">
        <v>84</v>
      </c>
      <c r="U312" s="246">
        <v>252</v>
      </c>
      <c r="V312" s="247">
        <v>1</v>
      </c>
    </row>
    <row r="313" spans="1:22" ht="18" customHeight="1" x14ac:dyDescent="0.2">
      <c r="A313" s="10">
        <v>310</v>
      </c>
      <c r="B313" s="11" t="s">
        <v>917</v>
      </c>
      <c r="C313" s="23" t="s">
        <v>7014</v>
      </c>
      <c r="D313" s="8">
        <v>22</v>
      </c>
      <c r="E313" s="12" t="s">
        <v>1344</v>
      </c>
      <c r="F313" s="248" t="s">
        <v>1287</v>
      </c>
      <c r="G313" s="249" t="s">
        <v>323</v>
      </c>
      <c r="H313" s="250">
        <v>400330003</v>
      </c>
      <c r="I313" s="30">
        <f t="shared" si="8"/>
        <v>3</v>
      </c>
      <c r="J313" s="24">
        <v>3</v>
      </c>
      <c r="K313" s="14">
        <v>2</v>
      </c>
      <c r="L313" s="241">
        <f t="shared" si="9"/>
        <v>8</v>
      </c>
      <c r="M313" s="290">
        <v>1</v>
      </c>
      <c r="N313" s="291">
        <v>1</v>
      </c>
      <c r="O313" s="292">
        <v>1</v>
      </c>
      <c r="P313" s="2">
        <v>3</v>
      </c>
      <c r="Q313" s="7"/>
      <c r="R313" s="254">
        <v>84</v>
      </c>
      <c r="S313" s="255">
        <v>84</v>
      </c>
      <c r="T313" s="256">
        <v>84</v>
      </c>
      <c r="U313" s="246">
        <v>252</v>
      </c>
      <c r="V313" s="247">
        <v>1</v>
      </c>
    </row>
    <row r="314" spans="1:22" ht="18" customHeight="1" x14ac:dyDescent="0.2">
      <c r="A314" s="10">
        <v>311</v>
      </c>
      <c r="B314" s="11" t="s">
        <v>917</v>
      </c>
      <c r="C314" s="23" t="s">
        <v>7014</v>
      </c>
      <c r="D314" s="8">
        <v>22</v>
      </c>
      <c r="E314" s="12" t="s">
        <v>1345</v>
      </c>
      <c r="F314" s="248" t="s">
        <v>1287</v>
      </c>
      <c r="G314" s="249" t="s">
        <v>1346</v>
      </c>
      <c r="H314" s="250">
        <v>400330004</v>
      </c>
      <c r="I314" s="30">
        <f t="shared" si="8"/>
        <v>22</v>
      </c>
      <c r="J314" s="24">
        <v>22</v>
      </c>
      <c r="K314" s="14">
        <v>10</v>
      </c>
      <c r="L314" s="241">
        <f t="shared" si="9"/>
        <v>54</v>
      </c>
      <c r="M314" s="290">
        <v>2</v>
      </c>
      <c r="N314" s="291">
        <v>2</v>
      </c>
      <c r="O314" s="292">
        <v>1</v>
      </c>
      <c r="P314" s="2">
        <v>5</v>
      </c>
      <c r="Q314" s="7"/>
      <c r="R314" s="254">
        <v>84</v>
      </c>
      <c r="S314" s="255">
        <v>84</v>
      </c>
      <c r="T314" s="256">
        <v>84</v>
      </c>
      <c r="U314" s="246">
        <v>252</v>
      </c>
      <c r="V314" s="247">
        <v>1</v>
      </c>
    </row>
    <row r="315" spans="1:22" ht="18" customHeight="1" x14ac:dyDescent="0.2">
      <c r="A315" s="10">
        <v>312</v>
      </c>
      <c r="B315" s="11" t="s">
        <v>917</v>
      </c>
      <c r="C315" s="23" t="s">
        <v>7014</v>
      </c>
      <c r="D315" s="8">
        <v>22</v>
      </c>
      <c r="E315" s="12" t="s">
        <v>1347</v>
      </c>
      <c r="F315" s="248" t="s">
        <v>1287</v>
      </c>
      <c r="G315" s="249" t="s">
        <v>7066</v>
      </c>
      <c r="H315" s="250">
        <v>400330005</v>
      </c>
      <c r="I315" s="30">
        <f t="shared" si="8"/>
        <v>9</v>
      </c>
      <c r="J315" s="24">
        <v>9</v>
      </c>
      <c r="K315" s="14">
        <v>8</v>
      </c>
      <c r="L315" s="241">
        <f t="shared" si="9"/>
        <v>26</v>
      </c>
      <c r="M315" s="290">
        <v>1</v>
      </c>
      <c r="N315" s="291">
        <v>1</v>
      </c>
      <c r="O315" s="292">
        <v>1</v>
      </c>
      <c r="P315" s="2">
        <v>3</v>
      </c>
      <c r="Q315" s="7"/>
      <c r="R315" s="254">
        <v>84</v>
      </c>
      <c r="S315" s="255">
        <v>84</v>
      </c>
      <c r="T315" s="256">
        <v>84</v>
      </c>
      <c r="U315" s="246">
        <v>252</v>
      </c>
      <c r="V315" s="247">
        <v>1</v>
      </c>
    </row>
    <row r="316" spans="1:22" ht="18" customHeight="1" x14ac:dyDescent="0.2">
      <c r="A316" s="10">
        <v>313</v>
      </c>
      <c r="B316" s="11" t="s">
        <v>917</v>
      </c>
      <c r="C316" s="23" t="s">
        <v>7014</v>
      </c>
      <c r="D316" s="8">
        <v>22</v>
      </c>
      <c r="E316" s="12" t="s">
        <v>1348</v>
      </c>
      <c r="F316" s="248" t="s">
        <v>1287</v>
      </c>
      <c r="G316" s="249" t="s">
        <v>182</v>
      </c>
      <c r="H316" s="250">
        <v>400330006</v>
      </c>
      <c r="I316" s="30">
        <f t="shared" si="8"/>
        <v>3</v>
      </c>
      <c r="J316" s="24">
        <v>3</v>
      </c>
      <c r="K316" s="14">
        <v>1</v>
      </c>
      <c r="L316" s="241">
        <f t="shared" si="9"/>
        <v>7</v>
      </c>
      <c r="M316" s="290">
        <v>1</v>
      </c>
      <c r="N316" s="291">
        <v>1</v>
      </c>
      <c r="O316" s="292">
        <v>1</v>
      </c>
      <c r="P316" s="2">
        <v>3</v>
      </c>
      <c r="Q316" s="7"/>
      <c r="R316" s="254">
        <v>84</v>
      </c>
      <c r="S316" s="255">
        <v>84</v>
      </c>
      <c r="T316" s="256">
        <v>84</v>
      </c>
      <c r="U316" s="246">
        <v>252</v>
      </c>
      <c r="V316" s="247">
        <v>1</v>
      </c>
    </row>
    <row r="317" spans="1:22" ht="18" customHeight="1" x14ac:dyDescent="0.2">
      <c r="A317" s="10">
        <v>314</v>
      </c>
      <c r="B317" s="11" t="s">
        <v>917</v>
      </c>
      <c r="C317" s="23" t="s">
        <v>7014</v>
      </c>
      <c r="D317" s="8">
        <v>22</v>
      </c>
      <c r="E317" s="12" t="s">
        <v>1349</v>
      </c>
      <c r="F317" s="248" t="s">
        <v>1287</v>
      </c>
      <c r="G317" s="249" t="s">
        <v>1350</v>
      </c>
      <c r="H317" s="250">
        <v>400330007</v>
      </c>
      <c r="I317" s="30">
        <f t="shared" si="8"/>
        <v>8</v>
      </c>
      <c r="J317" s="24">
        <v>8</v>
      </c>
      <c r="K317" s="14">
        <v>8</v>
      </c>
      <c r="L317" s="241">
        <f t="shared" si="9"/>
        <v>24</v>
      </c>
      <c r="M317" s="290">
        <v>1</v>
      </c>
      <c r="N317" s="291">
        <v>1</v>
      </c>
      <c r="O317" s="292">
        <v>1</v>
      </c>
      <c r="P317" s="2">
        <v>3</v>
      </c>
      <c r="Q317" s="7"/>
      <c r="R317" s="254">
        <v>84</v>
      </c>
      <c r="S317" s="255">
        <v>84</v>
      </c>
      <c r="T317" s="256">
        <v>84</v>
      </c>
      <c r="U317" s="246">
        <v>252</v>
      </c>
      <c r="V317" s="247">
        <v>1</v>
      </c>
    </row>
    <row r="318" spans="1:22" ht="18" customHeight="1" x14ac:dyDescent="0.2">
      <c r="A318" s="10">
        <v>315</v>
      </c>
      <c r="B318" s="11" t="s">
        <v>917</v>
      </c>
      <c r="C318" s="23" t="s">
        <v>7014</v>
      </c>
      <c r="D318" s="8">
        <v>22</v>
      </c>
      <c r="E318" s="12" t="s">
        <v>1351</v>
      </c>
      <c r="F318" s="248" t="s">
        <v>1287</v>
      </c>
      <c r="G318" s="249" t="s">
        <v>1352</v>
      </c>
      <c r="H318" s="250">
        <v>400330008</v>
      </c>
      <c r="I318" s="30">
        <f t="shared" si="8"/>
        <v>8</v>
      </c>
      <c r="J318" s="24">
        <v>8</v>
      </c>
      <c r="K318" s="14">
        <v>2</v>
      </c>
      <c r="L318" s="241">
        <f t="shared" si="9"/>
        <v>18</v>
      </c>
      <c r="M318" s="290">
        <v>1</v>
      </c>
      <c r="N318" s="291">
        <v>1</v>
      </c>
      <c r="O318" s="292">
        <v>1</v>
      </c>
      <c r="P318" s="2">
        <v>3</v>
      </c>
      <c r="Q318" s="7"/>
      <c r="R318" s="254">
        <v>84</v>
      </c>
      <c r="S318" s="255">
        <v>84</v>
      </c>
      <c r="T318" s="256">
        <v>84</v>
      </c>
      <c r="U318" s="246">
        <v>252</v>
      </c>
      <c r="V318" s="247">
        <v>1</v>
      </c>
    </row>
    <row r="319" spans="1:22" ht="18" customHeight="1" x14ac:dyDescent="0.2">
      <c r="A319" s="10">
        <v>316</v>
      </c>
      <c r="B319" s="11" t="s">
        <v>917</v>
      </c>
      <c r="C319" s="23" t="s">
        <v>7014</v>
      </c>
      <c r="D319" s="8">
        <v>22</v>
      </c>
      <c r="E319" s="12" t="s">
        <v>1353</v>
      </c>
      <c r="F319" s="248" t="s">
        <v>1287</v>
      </c>
      <c r="G319" s="249" t="s">
        <v>7067</v>
      </c>
      <c r="H319" s="250">
        <v>400330010</v>
      </c>
      <c r="I319" s="30">
        <f t="shared" si="8"/>
        <v>5</v>
      </c>
      <c r="J319" s="24">
        <v>5</v>
      </c>
      <c r="K319" s="14">
        <v>7</v>
      </c>
      <c r="L319" s="241">
        <f t="shared" si="9"/>
        <v>17</v>
      </c>
      <c r="M319" s="290">
        <v>1</v>
      </c>
      <c r="N319" s="291">
        <v>1</v>
      </c>
      <c r="O319" s="292">
        <v>1</v>
      </c>
      <c r="P319" s="2">
        <v>3</v>
      </c>
      <c r="Q319" s="7"/>
      <c r="R319" s="254">
        <v>84</v>
      </c>
      <c r="S319" s="255">
        <v>84</v>
      </c>
      <c r="T319" s="256">
        <v>84</v>
      </c>
      <c r="U319" s="246">
        <v>252</v>
      </c>
      <c r="V319" s="247">
        <v>1</v>
      </c>
    </row>
    <row r="320" spans="1:22" ht="18" customHeight="1" x14ac:dyDescent="0.2">
      <c r="A320" s="10">
        <v>317</v>
      </c>
      <c r="B320" s="11" t="s">
        <v>917</v>
      </c>
      <c r="C320" s="23" t="s">
        <v>7014</v>
      </c>
      <c r="D320" s="8">
        <v>22</v>
      </c>
      <c r="E320" s="12" t="s">
        <v>1354</v>
      </c>
      <c r="F320" s="248" t="s">
        <v>1287</v>
      </c>
      <c r="G320" s="249" t="s">
        <v>7068</v>
      </c>
      <c r="H320" s="250">
        <v>400330011</v>
      </c>
      <c r="I320" s="30">
        <f t="shared" si="8"/>
        <v>9</v>
      </c>
      <c r="J320" s="24">
        <v>9</v>
      </c>
      <c r="K320" s="14">
        <v>14</v>
      </c>
      <c r="L320" s="241">
        <f t="shared" si="9"/>
        <v>32</v>
      </c>
      <c r="M320" s="290">
        <v>1</v>
      </c>
      <c r="N320" s="291">
        <v>1</v>
      </c>
      <c r="O320" s="292">
        <v>2</v>
      </c>
      <c r="P320" s="2">
        <v>4</v>
      </c>
      <c r="Q320" s="7"/>
      <c r="R320" s="254">
        <v>84</v>
      </c>
      <c r="S320" s="255">
        <v>84</v>
      </c>
      <c r="T320" s="256">
        <v>84</v>
      </c>
      <c r="U320" s="246">
        <v>252</v>
      </c>
      <c r="V320" s="247">
        <v>1</v>
      </c>
    </row>
    <row r="321" spans="1:22" ht="18" customHeight="1" x14ac:dyDescent="0.2">
      <c r="A321" s="10">
        <v>318</v>
      </c>
      <c r="B321" s="11" t="s">
        <v>917</v>
      </c>
      <c r="C321" s="23" t="s">
        <v>7014</v>
      </c>
      <c r="D321" s="8">
        <v>22</v>
      </c>
      <c r="E321" s="12" t="s">
        <v>1355</v>
      </c>
      <c r="F321" s="248" t="s">
        <v>1287</v>
      </c>
      <c r="G321" s="249" t="s">
        <v>7069</v>
      </c>
      <c r="H321" s="250">
        <v>400330012</v>
      </c>
      <c r="I321" s="30">
        <f t="shared" si="8"/>
        <v>4</v>
      </c>
      <c r="J321" s="24">
        <v>4</v>
      </c>
      <c r="K321" s="14">
        <v>3</v>
      </c>
      <c r="L321" s="241">
        <f t="shared" si="9"/>
        <v>11</v>
      </c>
      <c r="M321" s="290">
        <v>1</v>
      </c>
      <c r="N321" s="291">
        <v>1</v>
      </c>
      <c r="O321" s="292">
        <v>1</v>
      </c>
      <c r="P321" s="2">
        <v>3</v>
      </c>
      <c r="Q321" s="7"/>
      <c r="R321" s="254">
        <v>84</v>
      </c>
      <c r="S321" s="255">
        <v>84</v>
      </c>
      <c r="T321" s="256">
        <v>84</v>
      </c>
      <c r="U321" s="246">
        <v>252</v>
      </c>
      <c r="V321" s="247">
        <v>1</v>
      </c>
    </row>
    <row r="322" spans="1:22" ht="18" customHeight="1" x14ac:dyDescent="0.2">
      <c r="A322" s="10">
        <v>319</v>
      </c>
      <c r="B322" s="11" t="s">
        <v>917</v>
      </c>
      <c r="C322" s="23" t="s">
        <v>7014</v>
      </c>
      <c r="D322" s="8">
        <v>22</v>
      </c>
      <c r="E322" s="12" t="s">
        <v>1341</v>
      </c>
      <c r="F322" s="248" t="s">
        <v>1287</v>
      </c>
      <c r="G322" s="249" t="s">
        <v>1356</v>
      </c>
      <c r="H322" s="250">
        <v>400330013</v>
      </c>
      <c r="I322" s="30">
        <f t="shared" si="8"/>
        <v>11</v>
      </c>
      <c r="J322" s="24">
        <v>11</v>
      </c>
      <c r="K322" s="14">
        <v>9</v>
      </c>
      <c r="L322" s="241">
        <f t="shared" si="9"/>
        <v>31</v>
      </c>
      <c r="M322" s="290">
        <v>1</v>
      </c>
      <c r="N322" s="291">
        <v>1</v>
      </c>
      <c r="O322" s="292">
        <v>1</v>
      </c>
      <c r="P322" s="2">
        <v>3</v>
      </c>
      <c r="Q322" s="7"/>
      <c r="R322" s="254">
        <v>84</v>
      </c>
      <c r="S322" s="255">
        <v>84</v>
      </c>
      <c r="T322" s="256">
        <v>84</v>
      </c>
      <c r="U322" s="246">
        <v>252</v>
      </c>
      <c r="V322" s="247">
        <v>1</v>
      </c>
    </row>
    <row r="323" spans="1:22" ht="18" customHeight="1" x14ac:dyDescent="0.2">
      <c r="A323" s="10">
        <v>320</v>
      </c>
      <c r="B323" s="11" t="s">
        <v>917</v>
      </c>
      <c r="C323" s="23" t="s">
        <v>7014</v>
      </c>
      <c r="D323" s="8">
        <v>22</v>
      </c>
      <c r="E323" s="12" t="s">
        <v>1357</v>
      </c>
      <c r="F323" s="248" t="s">
        <v>1287</v>
      </c>
      <c r="G323" s="249" t="s">
        <v>1358</v>
      </c>
      <c r="H323" s="250">
        <v>400330014</v>
      </c>
      <c r="I323" s="30">
        <f t="shared" si="8"/>
        <v>15</v>
      </c>
      <c r="J323" s="24">
        <v>15</v>
      </c>
      <c r="K323" s="14">
        <v>13</v>
      </c>
      <c r="L323" s="241">
        <f t="shared" si="9"/>
        <v>43</v>
      </c>
      <c r="M323" s="290">
        <v>2</v>
      </c>
      <c r="N323" s="291">
        <v>2</v>
      </c>
      <c r="O323" s="292">
        <v>2</v>
      </c>
      <c r="P323" s="2">
        <v>6</v>
      </c>
      <c r="Q323" s="7"/>
      <c r="R323" s="254">
        <v>84</v>
      </c>
      <c r="S323" s="255">
        <v>84</v>
      </c>
      <c r="T323" s="256">
        <v>84</v>
      </c>
      <c r="U323" s="246">
        <v>252</v>
      </c>
      <c r="V323" s="247">
        <v>1</v>
      </c>
    </row>
    <row r="324" spans="1:22" ht="18" customHeight="1" x14ac:dyDescent="0.2">
      <c r="A324" s="10">
        <v>321</v>
      </c>
      <c r="B324" s="11" t="s">
        <v>917</v>
      </c>
      <c r="C324" s="23" t="s">
        <v>7014</v>
      </c>
      <c r="D324" s="8">
        <v>22</v>
      </c>
      <c r="E324" s="12" t="s">
        <v>1359</v>
      </c>
      <c r="F324" s="248" t="s">
        <v>1287</v>
      </c>
      <c r="G324" s="249" t="s">
        <v>1360</v>
      </c>
      <c r="H324" s="250">
        <v>400330015</v>
      </c>
      <c r="I324" s="30">
        <f t="shared" ref="I324:I373" si="10">J324</f>
        <v>9</v>
      </c>
      <c r="J324" s="24">
        <v>9</v>
      </c>
      <c r="K324" s="14">
        <v>5</v>
      </c>
      <c r="L324" s="241">
        <f t="shared" ref="L324:L373" si="11">I324+J324+K324</f>
        <v>23</v>
      </c>
      <c r="M324" s="290">
        <v>1</v>
      </c>
      <c r="N324" s="291">
        <v>1</v>
      </c>
      <c r="O324" s="292">
        <v>1</v>
      </c>
      <c r="P324" s="2">
        <v>3</v>
      </c>
      <c r="Q324" s="7"/>
      <c r="R324" s="254">
        <v>84</v>
      </c>
      <c r="S324" s="255">
        <v>84</v>
      </c>
      <c r="T324" s="256">
        <v>84</v>
      </c>
      <c r="U324" s="246">
        <v>252</v>
      </c>
      <c r="V324" s="247">
        <v>1</v>
      </c>
    </row>
    <row r="325" spans="1:22" ht="18" customHeight="1" x14ac:dyDescent="0.2">
      <c r="A325" s="10">
        <v>322</v>
      </c>
      <c r="B325" s="11" t="s">
        <v>917</v>
      </c>
      <c r="C325" s="23" t="s">
        <v>7014</v>
      </c>
      <c r="D325" s="8">
        <v>19</v>
      </c>
      <c r="E325" s="12" t="s">
        <v>1361</v>
      </c>
      <c r="F325" s="248" t="s">
        <v>1235</v>
      </c>
      <c r="G325" s="249" t="s">
        <v>1362</v>
      </c>
      <c r="H325" s="250">
        <v>400340002</v>
      </c>
      <c r="I325" s="30">
        <f t="shared" si="10"/>
        <v>14</v>
      </c>
      <c r="J325" s="24">
        <v>14</v>
      </c>
      <c r="K325" s="14">
        <v>6</v>
      </c>
      <c r="L325" s="241">
        <f t="shared" si="11"/>
        <v>34</v>
      </c>
      <c r="M325" s="290">
        <v>2</v>
      </c>
      <c r="N325" s="291">
        <v>2</v>
      </c>
      <c r="O325" s="292">
        <v>1</v>
      </c>
      <c r="P325" s="2">
        <v>5</v>
      </c>
      <c r="Q325" s="7"/>
      <c r="R325" s="254">
        <v>84</v>
      </c>
      <c r="S325" s="255">
        <v>84</v>
      </c>
      <c r="T325" s="256">
        <v>84</v>
      </c>
      <c r="U325" s="246">
        <v>252</v>
      </c>
      <c r="V325" s="247">
        <v>1</v>
      </c>
    </row>
    <row r="326" spans="1:22" ht="18" customHeight="1" x14ac:dyDescent="0.2">
      <c r="A326" s="10">
        <v>323</v>
      </c>
      <c r="B326" s="11" t="s">
        <v>917</v>
      </c>
      <c r="C326" s="23" t="s">
        <v>7014</v>
      </c>
      <c r="D326" s="8">
        <v>19</v>
      </c>
      <c r="E326" s="12" t="s">
        <v>1363</v>
      </c>
      <c r="F326" s="248" t="s">
        <v>1235</v>
      </c>
      <c r="G326" s="249" t="s">
        <v>7070</v>
      </c>
      <c r="H326" s="250">
        <v>400340003</v>
      </c>
      <c r="I326" s="30">
        <f t="shared" si="10"/>
        <v>15</v>
      </c>
      <c r="J326" s="24">
        <v>15</v>
      </c>
      <c r="K326" s="14">
        <v>18</v>
      </c>
      <c r="L326" s="241">
        <f t="shared" si="11"/>
        <v>48</v>
      </c>
      <c r="M326" s="290">
        <v>2</v>
      </c>
      <c r="N326" s="291">
        <v>2</v>
      </c>
      <c r="O326" s="292">
        <v>2</v>
      </c>
      <c r="P326" s="2">
        <v>6</v>
      </c>
      <c r="Q326" s="7"/>
      <c r="R326" s="254">
        <v>84</v>
      </c>
      <c r="S326" s="255">
        <v>84</v>
      </c>
      <c r="T326" s="256">
        <v>84</v>
      </c>
      <c r="U326" s="246">
        <v>252</v>
      </c>
      <c r="V326" s="247">
        <v>1</v>
      </c>
    </row>
    <row r="327" spans="1:22" ht="18" customHeight="1" x14ac:dyDescent="0.2">
      <c r="A327" s="10">
        <v>324</v>
      </c>
      <c r="B327" s="11" t="s">
        <v>917</v>
      </c>
      <c r="C327" s="23" t="s">
        <v>7014</v>
      </c>
      <c r="D327" s="8">
        <v>19</v>
      </c>
      <c r="E327" s="12" t="s">
        <v>1364</v>
      </c>
      <c r="F327" s="248" t="s">
        <v>1235</v>
      </c>
      <c r="G327" s="249" t="s">
        <v>1365</v>
      </c>
      <c r="H327" s="250">
        <v>400340006</v>
      </c>
      <c r="I327" s="30">
        <f t="shared" si="10"/>
        <v>5</v>
      </c>
      <c r="J327" s="24">
        <v>5</v>
      </c>
      <c r="K327" s="14">
        <v>8</v>
      </c>
      <c r="L327" s="241">
        <f t="shared" si="11"/>
        <v>18</v>
      </c>
      <c r="M327" s="290">
        <v>1</v>
      </c>
      <c r="N327" s="291">
        <v>1</v>
      </c>
      <c r="O327" s="292">
        <v>1</v>
      </c>
      <c r="P327" s="2">
        <v>3</v>
      </c>
      <c r="Q327" s="7"/>
      <c r="R327" s="254">
        <v>84</v>
      </c>
      <c r="S327" s="255">
        <v>84</v>
      </c>
      <c r="T327" s="256">
        <v>84</v>
      </c>
      <c r="U327" s="246">
        <v>252</v>
      </c>
      <c r="V327" s="247">
        <v>1</v>
      </c>
    </row>
    <row r="328" spans="1:22" ht="18" customHeight="1" x14ac:dyDescent="0.2">
      <c r="A328" s="10">
        <v>325</v>
      </c>
      <c r="B328" s="11" t="s">
        <v>917</v>
      </c>
      <c r="C328" s="23" t="s">
        <v>7014</v>
      </c>
      <c r="D328" s="8">
        <v>19</v>
      </c>
      <c r="E328" s="12" t="s">
        <v>1111</v>
      </c>
      <c r="F328" s="248" t="s">
        <v>1235</v>
      </c>
      <c r="G328" s="249" t="s">
        <v>1366</v>
      </c>
      <c r="H328" s="250">
        <v>400340007</v>
      </c>
      <c r="I328" s="30">
        <f t="shared" si="10"/>
        <v>2</v>
      </c>
      <c r="J328" s="24">
        <v>2</v>
      </c>
      <c r="K328" s="14">
        <v>5</v>
      </c>
      <c r="L328" s="241">
        <f t="shared" si="11"/>
        <v>9</v>
      </c>
      <c r="M328" s="290">
        <v>1</v>
      </c>
      <c r="N328" s="291">
        <v>1</v>
      </c>
      <c r="O328" s="292">
        <v>1</v>
      </c>
      <c r="P328" s="2">
        <v>3</v>
      </c>
      <c r="Q328" s="7"/>
      <c r="R328" s="254">
        <v>84</v>
      </c>
      <c r="S328" s="255">
        <v>84</v>
      </c>
      <c r="T328" s="256">
        <v>84</v>
      </c>
      <c r="U328" s="246">
        <v>252</v>
      </c>
      <c r="V328" s="247">
        <v>1</v>
      </c>
    </row>
    <row r="329" spans="1:22" ht="18" customHeight="1" x14ac:dyDescent="0.2">
      <c r="A329" s="10">
        <v>326</v>
      </c>
      <c r="B329" s="11" t="s">
        <v>917</v>
      </c>
      <c r="C329" s="23" t="s">
        <v>7014</v>
      </c>
      <c r="D329" s="8">
        <v>19</v>
      </c>
      <c r="E329" s="12" t="s">
        <v>1367</v>
      </c>
      <c r="F329" s="248" t="s">
        <v>1235</v>
      </c>
      <c r="G329" s="249" t="s">
        <v>1368</v>
      </c>
      <c r="H329" s="250">
        <v>400340008</v>
      </c>
      <c r="I329" s="30">
        <f t="shared" si="10"/>
        <v>14</v>
      </c>
      <c r="J329" s="24">
        <v>14</v>
      </c>
      <c r="K329" s="14">
        <v>18</v>
      </c>
      <c r="L329" s="241">
        <f t="shared" si="11"/>
        <v>46</v>
      </c>
      <c r="M329" s="290">
        <v>2</v>
      </c>
      <c r="N329" s="291">
        <v>2</v>
      </c>
      <c r="O329" s="292">
        <v>2</v>
      </c>
      <c r="P329" s="2">
        <v>6</v>
      </c>
      <c r="Q329" s="7"/>
      <c r="R329" s="254">
        <v>84</v>
      </c>
      <c r="S329" s="255">
        <v>84</v>
      </c>
      <c r="T329" s="256">
        <v>84</v>
      </c>
      <c r="U329" s="246">
        <v>252</v>
      </c>
      <c r="V329" s="247">
        <v>1</v>
      </c>
    </row>
    <row r="330" spans="1:22" ht="18" customHeight="1" x14ac:dyDescent="0.2">
      <c r="A330" s="10">
        <v>327</v>
      </c>
      <c r="B330" s="11" t="s">
        <v>917</v>
      </c>
      <c r="C330" s="23" t="s">
        <v>7014</v>
      </c>
      <c r="D330" s="8">
        <v>18</v>
      </c>
      <c r="E330" s="12" t="s">
        <v>1403</v>
      </c>
      <c r="F330" s="248" t="s">
        <v>1322</v>
      </c>
      <c r="G330" s="249" t="s">
        <v>1404</v>
      </c>
      <c r="H330" s="250">
        <v>400390001</v>
      </c>
      <c r="I330" s="30">
        <f t="shared" si="10"/>
        <v>11</v>
      </c>
      <c r="J330" s="24">
        <v>11</v>
      </c>
      <c r="K330" s="14">
        <v>12</v>
      </c>
      <c r="L330" s="241">
        <f t="shared" si="11"/>
        <v>34</v>
      </c>
      <c r="M330" s="290">
        <v>1</v>
      </c>
      <c r="N330" s="291">
        <v>1</v>
      </c>
      <c r="O330" s="292">
        <v>1</v>
      </c>
      <c r="P330" s="2">
        <v>3</v>
      </c>
      <c r="Q330" s="7"/>
      <c r="R330" s="254">
        <v>84</v>
      </c>
      <c r="S330" s="255">
        <v>84</v>
      </c>
      <c r="T330" s="256">
        <v>84</v>
      </c>
      <c r="U330" s="246">
        <v>252</v>
      </c>
      <c r="V330" s="247">
        <v>1</v>
      </c>
    </row>
    <row r="331" spans="1:22" ht="18" customHeight="1" x14ac:dyDescent="0.2">
      <c r="A331" s="10">
        <v>328</v>
      </c>
      <c r="B331" s="11" t="s">
        <v>917</v>
      </c>
      <c r="C331" s="23" t="s">
        <v>7014</v>
      </c>
      <c r="D331" s="8">
        <v>18</v>
      </c>
      <c r="E331" s="12" t="s">
        <v>1405</v>
      </c>
      <c r="F331" s="248" t="s">
        <v>1322</v>
      </c>
      <c r="G331" s="249" t="s">
        <v>250</v>
      </c>
      <c r="H331" s="250">
        <v>400390002</v>
      </c>
      <c r="I331" s="30">
        <f t="shared" si="10"/>
        <v>11</v>
      </c>
      <c r="J331" s="24">
        <v>11</v>
      </c>
      <c r="K331" s="14">
        <v>14</v>
      </c>
      <c r="L331" s="241">
        <f t="shared" si="11"/>
        <v>36</v>
      </c>
      <c r="M331" s="290">
        <v>1</v>
      </c>
      <c r="N331" s="291">
        <v>1</v>
      </c>
      <c r="O331" s="292">
        <v>2</v>
      </c>
      <c r="P331" s="2">
        <v>4</v>
      </c>
      <c r="Q331" s="7"/>
      <c r="R331" s="254">
        <v>84</v>
      </c>
      <c r="S331" s="255">
        <v>84</v>
      </c>
      <c r="T331" s="256">
        <v>84</v>
      </c>
      <c r="U331" s="246">
        <v>252</v>
      </c>
      <c r="V331" s="247">
        <v>1</v>
      </c>
    </row>
    <row r="332" spans="1:22" ht="18" customHeight="1" x14ac:dyDescent="0.2">
      <c r="A332" s="10">
        <v>329</v>
      </c>
      <c r="B332" s="11" t="s">
        <v>917</v>
      </c>
      <c r="C332" s="23" t="s">
        <v>7014</v>
      </c>
      <c r="D332" s="8">
        <v>18</v>
      </c>
      <c r="E332" s="12" t="s">
        <v>1406</v>
      </c>
      <c r="F332" s="248" t="s">
        <v>1322</v>
      </c>
      <c r="G332" s="249" t="s">
        <v>7071</v>
      </c>
      <c r="H332" s="250">
        <v>400390003</v>
      </c>
      <c r="I332" s="30">
        <f t="shared" si="10"/>
        <v>2</v>
      </c>
      <c r="J332" s="24">
        <v>2</v>
      </c>
      <c r="K332" s="14">
        <v>2</v>
      </c>
      <c r="L332" s="241">
        <f t="shared" si="11"/>
        <v>6</v>
      </c>
      <c r="M332" s="290">
        <v>1</v>
      </c>
      <c r="N332" s="291">
        <v>1</v>
      </c>
      <c r="O332" s="292">
        <v>1</v>
      </c>
      <c r="P332" s="2">
        <v>3</v>
      </c>
      <c r="Q332" s="7"/>
      <c r="R332" s="254">
        <v>84</v>
      </c>
      <c r="S332" s="255">
        <v>84</v>
      </c>
      <c r="T332" s="256">
        <v>84</v>
      </c>
      <c r="U332" s="246">
        <v>252</v>
      </c>
      <c r="V332" s="247">
        <v>1</v>
      </c>
    </row>
    <row r="333" spans="1:22" ht="18" customHeight="1" x14ac:dyDescent="0.2">
      <c r="A333" s="10">
        <v>330</v>
      </c>
      <c r="B333" s="11" t="s">
        <v>917</v>
      </c>
      <c r="C333" s="23" t="s">
        <v>7014</v>
      </c>
      <c r="D333" s="8">
        <v>18</v>
      </c>
      <c r="E333" s="12" t="s">
        <v>1407</v>
      </c>
      <c r="F333" s="248" t="s">
        <v>1322</v>
      </c>
      <c r="G333" s="249" t="s">
        <v>7072</v>
      </c>
      <c r="H333" s="250">
        <v>400390004</v>
      </c>
      <c r="I333" s="30">
        <f t="shared" si="10"/>
        <v>4</v>
      </c>
      <c r="J333" s="24">
        <v>4</v>
      </c>
      <c r="K333" s="14">
        <v>0</v>
      </c>
      <c r="L333" s="241">
        <f t="shared" si="11"/>
        <v>8</v>
      </c>
      <c r="M333" s="290">
        <v>1</v>
      </c>
      <c r="N333" s="291">
        <v>1</v>
      </c>
      <c r="O333" s="292">
        <v>0</v>
      </c>
      <c r="P333" s="2">
        <v>2</v>
      </c>
      <c r="Q333" s="7"/>
      <c r="R333" s="254">
        <v>84</v>
      </c>
      <c r="S333" s="255">
        <v>84</v>
      </c>
      <c r="T333" s="256">
        <v>84</v>
      </c>
      <c r="U333" s="246">
        <v>252</v>
      </c>
      <c r="V333" s="247">
        <v>1</v>
      </c>
    </row>
    <row r="334" spans="1:22" ht="18" customHeight="1" x14ac:dyDescent="0.2">
      <c r="A334" s="10">
        <v>331</v>
      </c>
      <c r="B334" s="11" t="s">
        <v>917</v>
      </c>
      <c r="C334" s="23" t="s">
        <v>7014</v>
      </c>
      <c r="D334" s="8">
        <v>18</v>
      </c>
      <c r="E334" s="12" t="s">
        <v>1408</v>
      </c>
      <c r="F334" s="248" t="s">
        <v>1322</v>
      </c>
      <c r="G334" s="249" t="s">
        <v>1409</v>
      </c>
      <c r="H334" s="250">
        <v>400390007</v>
      </c>
      <c r="I334" s="30">
        <f t="shared" si="10"/>
        <v>24</v>
      </c>
      <c r="J334" s="24">
        <v>24</v>
      </c>
      <c r="K334" s="14">
        <v>15</v>
      </c>
      <c r="L334" s="241">
        <f t="shared" si="11"/>
        <v>63</v>
      </c>
      <c r="M334" s="290">
        <v>2</v>
      </c>
      <c r="N334" s="291">
        <v>2</v>
      </c>
      <c r="O334" s="292">
        <v>2</v>
      </c>
      <c r="P334" s="2">
        <v>6</v>
      </c>
      <c r="Q334" s="7"/>
      <c r="R334" s="254">
        <v>84</v>
      </c>
      <c r="S334" s="255">
        <v>84</v>
      </c>
      <c r="T334" s="256">
        <v>84</v>
      </c>
      <c r="U334" s="246">
        <v>252</v>
      </c>
      <c r="V334" s="247">
        <v>1</v>
      </c>
    </row>
    <row r="335" spans="1:22" ht="18" customHeight="1" x14ac:dyDescent="0.2">
      <c r="A335" s="10">
        <v>332</v>
      </c>
      <c r="B335" s="11" t="s">
        <v>917</v>
      </c>
      <c r="C335" s="23" t="s">
        <v>7014</v>
      </c>
      <c r="D335" s="8">
        <v>18</v>
      </c>
      <c r="E335" s="12" t="s">
        <v>1410</v>
      </c>
      <c r="F335" s="248" t="s">
        <v>1322</v>
      </c>
      <c r="G335" s="249" t="s">
        <v>1411</v>
      </c>
      <c r="H335" s="250">
        <v>400390008</v>
      </c>
      <c r="I335" s="30">
        <f t="shared" si="10"/>
        <v>5</v>
      </c>
      <c r="J335" s="24">
        <v>5</v>
      </c>
      <c r="K335" s="14">
        <v>6</v>
      </c>
      <c r="L335" s="241">
        <f t="shared" si="11"/>
        <v>16</v>
      </c>
      <c r="M335" s="290">
        <v>1</v>
      </c>
      <c r="N335" s="291">
        <v>1</v>
      </c>
      <c r="O335" s="292">
        <v>1</v>
      </c>
      <c r="P335" s="2">
        <v>3</v>
      </c>
      <c r="Q335" s="7"/>
      <c r="R335" s="254">
        <v>84</v>
      </c>
      <c r="S335" s="255">
        <v>84</v>
      </c>
      <c r="T335" s="256">
        <v>84</v>
      </c>
      <c r="U335" s="246">
        <v>252</v>
      </c>
      <c r="V335" s="247">
        <v>1</v>
      </c>
    </row>
    <row r="336" spans="1:22" ht="18" customHeight="1" x14ac:dyDescent="0.2">
      <c r="A336" s="10">
        <v>333</v>
      </c>
      <c r="B336" s="11" t="s">
        <v>917</v>
      </c>
      <c r="C336" s="23" t="s">
        <v>7014</v>
      </c>
      <c r="D336" s="8">
        <v>20</v>
      </c>
      <c r="E336" s="12" t="s">
        <v>1176</v>
      </c>
      <c r="F336" s="248" t="s">
        <v>1107</v>
      </c>
      <c r="G336" s="249" t="s">
        <v>855</v>
      </c>
      <c r="H336" s="250">
        <v>400450001</v>
      </c>
      <c r="I336" s="30">
        <f t="shared" si="10"/>
        <v>7</v>
      </c>
      <c r="J336" s="24">
        <v>7</v>
      </c>
      <c r="K336" s="14">
        <v>3</v>
      </c>
      <c r="L336" s="241">
        <f t="shared" si="11"/>
        <v>17</v>
      </c>
      <c r="M336" s="290">
        <v>1</v>
      </c>
      <c r="N336" s="291">
        <v>1</v>
      </c>
      <c r="O336" s="292">
        <v>1</v>
      </c>
      <c r="P336" s="2">
        <v>3</v>
      </c>
      <c r="Q336" s="7"/>
      <c r="R336" s="254">
        <v>84</v>
      </c>
      <c r="S336" s="255">
        <v>84</v>
      </c>
      <c r="T336" s="256">
        <v>84</v>
      </c>
      <c r="U336" s="246">
        <v>252</v>
      </c>
      <c r="V336" s="247">
        <v>1</v>
      </c>
    </row>
    <row r="337" spans="1:22" ht="18" customHeight="1" x14ac:dyDescent="0.2">
      <c r="A337" s="10">
        <v>334</v>
      </c>
      <c r="B337" s="11" t="s">
        <v>917</v>
      </c>
      <c r="C337" s="23" t="s">
        <v>7014</v>
      </c>
      <c r="D337" s="8">
        <v>20</v>
      </c>
      <c r="E337" s="12" t="s">
        <v>1464</v>
      </c>
      <c r="F337" s="248" t="s">
        <v>1107</v>
      </c>
      <c r="G337" s="249" t="s">
        <v>1017</v>
      </c>
      <c r="H337" s="250">
        <v>400450002</v>
      </c>
      <c r="I337" s="30">
        <f t="shared" si="10"/>
        <v>2</v>
      </c>
      <c r="J337" s="24">
        <v>2</v>
      </c>
      <c r="K337" s="14">
        <v>5</v>
      </c>
      <c r="L337" s="241">
        <f t="shared" si="11"/>
        <v>9</v>
      </c>
      <c r="M337" s="290">
        <v>1</v>
      </c>
      <c r="N337" s="291">
        <v>1</v>
      </c>
      <c r="O337" s="292">
        <v>1</v>
      </c>
      <c r="P337" s="2">
        <v>3</v>
      </c>
      <c r="Q337" s="7"/>
      <c r="R337" s="254">
        <v>84</v>
      </c>
      <c r="S337" s="255">
        <v>84</v>
      </c>
      <c r="T337" s="256">
        <v>84</v>
      </c>
      <c r="U337" s="246">
        <v>252</v>
      </c>
      <c r="V337" s="247">
        <v>1</v>
      </c>
    </row>
    <row r="338" spans="1:22" ht="18" customHeight="1" x14ac:dyDescent="0.2">
      <c r="A338" s="10">
        <v>335</v>
      </c>
      <c r="B338" s="11" t="s">
        <v>917</v>
      </c>
      <c r="C338" s="23" t="s">
        <v>7014</v>
      </c>
      <c r="D338" s="8">
        <v>20</v>
      </c>
      <c r="E338" s="12" t="s">
        <v>1465</v>
      </c>
      <c r="F338" s="248" t="s">
        <v>1107</v>
      </c>
      <c r="G338" s="249" t="s">
        <v>172</v>
      </c>
      <c r="H338" s="250">
        <v>400450003</v>
      </c>
      <c r="I338" s="30">
        <f t="shared" si="10"/>
        <v>0</v>
      </c>
      <c r="J338" s="24">
        <v>0</v>
      </c>
      <c r="K338" s="14">
        <v>4</v>
      </c>
      <c r="L338" s="241">
        <f t="shared" si="11"/>
        <v>4</v>
      </c>
      <c r="M338" s="290">
        <v>0</v>
      </c>
      <c r="N338" s="291">
        <v>0</v>
      </c>
      <c r="O338" s="292">
        <v>1</v>
      </c>
      <c r="P338" s="2">
        <v>1</v>
      </c>
      <c r="Q338" s="7"/>
      <c r="R338" s="254">
        <v>84</v>
      </c>
      <c r="S338" s="255">
        <v>84</v>
      </c>
      <c r="T338" s="256">
        <v>84</v>
      </c>
      <c r="U338" s="246">
        <v>252</v>
      </c>
      <c r="V338" s="247">
        <v>1</v>
      </c>
    </row>
    <row r="339" spans="1:22" ht="18" customHeight="1" x14ac:dyDescent="0.2">
      <c r="A339" s="10">
        <v>336</v>
      </c>
      <c r="B339" s="11" t="s">
        <v>917</v>
      </c>
      <c r="C339" s="23" t="s">
        <v>7014</v>
      </c>
      <c r="D339" s="8">
        <v>20</v>
      </c>
      <c r="E339" s="12" t="s">
        <v>1466</v>
      </c>
      <c r="F339" s="248" t="s">
        <v>1107</v>
      </c>
      <c r="G339" s="249" t="s">
        <v>1467</v>
      </c>
      <c r="H339" s="250">
        <v>400450004</v>
      </c>
      <c r="I339" s="30">
        <f t="shared" si="10"/>
        <v>16</v>
      </c>
      <c r="J339" s="24">
        <v>16</v>
      </c>
      <c r="K339" s="14">
        <v>9</v>
      </c>
      <c r="L339" s="241">
        <f t="shared" si="11"/>
        <v>41</v>
      </c>
      <c r="M339" s="290">
        <v>2</v>
      </c>
      <c r="N339" s="291">
        <v>2</v>
      </c>
      <c r="O339" s="292">
        <v>1</v>
      </c>
      <c r="P339" s="2">
        <v>5</v>
      </c>
      <c r="Q339" s="7"/>
      <c r="R339" s="254">
        <v>84</v>
      </c>
      <c r="S339" s="255">
        <v>84</v>
      </c>
      <c r="T339" s="256">
        <v>84</v>
      </c>
      <c r="U339" s="246">
        <v>252</v>
      </c>
      <c r="V339" s="247">
        <v>1</v>
      </c>
    </row>
    <row r="340" spans="1:22" ht="18" customHeight="1" x14ac:dyDescent="0.2">
      <c r="A340" s="10">
        <v>337</v>
      </c>
      <c r="B340" s="11" t="s">
        <v>917</v>
      </c>
      <c r="C340" s="23" t="s">
        <v>7014</v>
      </c>
      <c r="D340" s="8">
        <v>20</v>
      </c>
      <c r="E340" s="12" t="s">
        <v>1468</v>
      </c>
      <c r="F340" s="248" t="s">
        <v>1107</v>
      </c>
      <c r="G340" s="249" t="s">
        <v>568</v>
      </c>
      <c r="H340" s="250">
        <v>400450005</v>
      </c>
      <c r="I340" s="30">
        <f t="shared" si="10"/>
        <v>2</v>
      </c>
      <c r="J340" s="24">
        <v>2</v>
      </c>
      <c r="K340" s="14">
        <v>17</v>
      </c>
      <c r="L340" s="241">
        <f t="shared" si="11"/>
        <v>21</v>
      </c>
      <c r="M340" s="290">
        <v>1</v>
      </c>
      <c r="N340" s="291">
        <v>1</v>
      </c>
      <c r="O340" s="292">
        <v>2</v>
      </c>
      <c r="P340" s="2">
        <v>4</v>
      </c>
      <c r="Q340" s="7"/>
      <c r="R340" s="254">
        <v>84</v>
      </c>
      <c r="S340" s="255">
        <v>84</v>
      </c>
      <c r="T340" s="256">
        <v>84</v>
      </c>
      <c r="U340" s="246">
        <v>252</v>
      </c>
      <c r="V340" s="247">
        <v>1</v>
      </c>
    </row>
    <row r="341" spans="1:22" ht="18" customHeight="1" x14ac:dyDescent="0.2">
      <c r="A341" s="10">
        <v>338</v>
      </c>
      <c r="B341" s="11" t="s">
        <v>917</v>
      </c>
      <c r="C341" s="23" t="s">
        <v>7014</v>
      </c>
      <c r="D341" s="8">
        <v>20</v>
      </c>
      <c r="E341" s="12" t="s">
        <v>962</v>
      </c>
      <c r="F341" s="248" t="s">
        <v>1107</v>
      </c>
      <c r="G341" s="249" t="s">
        <v>7073</v>
      </c>
      <c r="H341" s="250">
        <v>400450006</v>
      </c>
      <c r="I341" s="30">
        <f t="shared" si="10"/>
        <v>12</v>
      </c>
      <c r="J341" s="24">
        <v>12</v>
      </c>
      <c r="K341" s="14">
        <v>10</v>
      </c>
      <c r="L341" s="241">
        <f t="shared" si="11"/>
        <v>34</v>
      </c>
      <c r="M341" s="290">
        <v>1</v>
      </c>
      <c r="N341" s="291">
        <v>1</v>
      </c>
      <c r="O341" s="292">
        <v>1</v>
      </c>
      <c r="P341" s="2">
        <v>3</v>
      </c>
      <c r="Q341" s="7"/>
      <c r="R341" s="254">
        <v>84</v>
      </c>
      <c r="S341" s="255">
        <v>84</v>
      </c>
      <c r="T341" s="256">
        <v>84</v>
      </c>
      <c r="U341" s="246">
        <v>252</v>
      </c>
      <c r="V341" s="247">
        <v>1</v>
      </c>
    </row>
    <row r="342" spans="1:22" ht="18" customHeight="1" x14ac:dyDescent="0.2">
      <c r="A342" s="10">
        <v>339</v>
      </c>
      <c r="B342" s="11" t="s">
        <v>917</v>
      </c>
      <c r="C342" s="23" t="s">
        <v>7014</v>
      </c>
      <c r="D342" s="8">
        <v>25</v>
      </c>
      <c r="E342" s="12" t="s">
        <v>1103</v>
      </c>
      <c r="F342" s="248" t="s">
        <v>1053</v>
      </c>
      <c r="G342" s="249" t="s">
        <v>7031</v>
      </c>
      <c r="H342" s="250">
        <v>400150002</v>
      </c>
      <c r="I342" s="30">
        <f t="shared" si="10"/>
        <v>41</v>
      </c>
      <c r="J342" s="24">
        <v>41</v>
      </c>
      <c r="K342" s="14">
        <v>19</v>
      </c>
      <c r="L342" s="241">
        <f t="shared" si="11"/>
        <v>101</v>
      </c>
      <c r="M342" s="290">
        <v>4</v>
      </c>
      <c r="N342" s="291">
        <v>4</v>
      </c>
      <c r="O342" s="292">
        <v>2</v>
      </c>
      <c r="P342" s="2">
        <v>10</v>
      </c>
      <c r="Q342" s="7"/>
      <c r="R342" s="254">
        <v>84</v>
      </c>
      <c r="S342" s="255">
        <v>84</v>
      </c>
      <c r="T342" s="256">
        <v>84</v>
      </c>
      <c r="U342" s="246">
        <v>252</v>
      </c>
      <c r="V342" s="247">
        <v>1</v>
      </c>
    </row>
    <row r="343" spans="1:22" ht="18" customHeight="1" x14ac:dyDescent="0.2">
      <c r="A343" s="10">
        <v>340</v>
      </c>
      <c r="B343" s="11" t="s">
        <v>917</v>
      </c>
      <c r="C343" s="23" t="s">
        <v>7074</v>
      </c>
      <c r="D343" s="8">
        <v>5</v>
      </c>
      <c r="E343" s="12" t="s">
        <v>1016</v>
      </c>
      <c r="F343" s="248" t="s">
        <v>962</v>
      </c>
      <c r="G343" s="249" t="s">
        <v>1017</v>
      </c>
      <c r="H343" s="250">
        <v>400080001</v>
      </c>
      <c r="I343" s="30">
        <f t="shared" si="10"/>
        <v>19</v>
      </c>
      <c r="J343" s="24">
        <v>19</v>
      </c>
      <c r="K343" s="14">
        <v>0</v>
      </c>
      <c r="L343" s="241">
        <f t="shared" si="11"/>
        <v>38</v>
      </c>
      <c r="M343" s="290">
        <v>2</v>
      </c>
      <c r="N343" s="291">
        <v>2</v>
      </c>
      <c r="O343" s="292">
        <v>0</v>
      </c>
      <c r="P343" s="2">
        <v>4</v>
      </c>
      <c r="Q343" s="7"/>
      <c r="R343" s="254">
        <v>84</v>
      </c>
      <c r="S343" s="255">
        <v>84</v>
      </c>
      <c r="T343" s="256">
        <v>84</v>
      </c>
      <c r="U343" s="246">
        <v>252</v>
      </c>
      <c r="V343" s="247">
        <v>1</v>
      </c>
    </row>
    <row r="344" spans="1:22" ht="18" customHeight="1" x14ac:dyDescent="0.2">
      <c r="A344" s="10">
        <v>341</v>
      </c>
      <c r="B344" s="11" t="s">
        <v>917</v>
      </c>
      <c r="C344" s="23" t="s">
        <v>7074</v>
      </c>
      <c r="D344" s="8">
        <v>5</v>
      </c>
      <c r="E344" s="12" t="s">
        <v>1018</v>
      </c>
      <c r="F344" s="248" t="s">
        <v>962</v>
      </c>
      <c r="G344" s="249" t="s">
        <v>1019</v>
      </c>
      <c r="H344" s="250">
        <v>400080002</v>
      </c>
      <c r="I344" s="30">
        <f t="shared" si="10"/>
        <v>7</v>
      </c>
      <c r="J344" s="24">
        <v>7</v>
      </c>
      <c r="K344" s="14">
        <v>4</v>
      </c>
      <c r="L344" s="241">
        <f t="shared" si="11"/>
        <v>18</v>
      </c>
      <c r="M344" s="290">
        <v>1</v>
      </c>
      <c r="N344" s="291">
        <v>1</v>
      </c>
      <c r="O344" s="292">
        <v>1</v>
      </c>
      <c r="P344" s="2">
        <v>3</v>
      </c>
      <c r="Q344" s="7"/>
      <c r="R344" s="254">
        <v>84</v>
      </c>
      <c r="S344" s="255">
        <v>84</v>
      </c>
      <c r="T344" s="256">
        <v>84</v>
      </c>
      <c r="U344" s="246">
        <v>252</v>
      </c>
      <c r="V344" s="247">
        <v>1</v>
      </c>
    </row>
    <row r="345" spans="1:22" ht="18" customHeight="1" x14ac:dyDescent="0.2">
      <c r="A345" s="10">
        <v>342</v>
      </c>
      <c r="B345" s="11" t="s">
        <v>917</v>
      </c>
      <c r="C345" s="23" t="s">
        <v>7074</v>
      </c>
      <c r="D345" s="8">
        <v>5</v>
      </c>
      <c r="E345" s="12" t="s">
        <v>1020</v>
      </c>
      <c r="F345" s="248" t="s">
        <v>962</v>
      </c>
      <c r="G345" s="249" t="s">
        <v>1021</v>
      </c>
      <c r="H345" s="250">
        <v>400080003</v>
      </c>
      <c r="I345" s="30">
        <f t="shared" si="10"/>
        <v>7</v>
      </c>
      <c r="J345" s="24">
        <v>7</v>
      </c>
      <c r="K345" s="14">
        <v>4</v>
      </c>
      <c r="L345" s="241">
        <f t="shared" si="11"/>
        <v>18</v>
      </c>
      <c r="M345" s="290">
        <v>1</v>
      </c>
      <c r="N345" s="291">
        <v>1</v>
      </c>
      <c r="O345" s="292">
        <v>1</v>
      </c>
      <c r="P345" s="2">
        <v>3</v>
      </c>
      <c r="Q345" s="7"/>
      <c r="R345" s="254">
        <v>84</v>
      </c>
      <c r="S345" s="255">
        <v>84</v>
      </c>
      <c r="T345" s="256">
        <v>84</v>
      </c>
      <c r="U345" s="246">
        <v>252</v>
      </c>
      <c r="V345" s="247">
        <v>1</v>
      </c>
    </row>
    <row r="346" spans="1:22" ht="18" customHeight="1" x14ac:dyDescent="0.2">
      <c r="A346" s="10">
        <v>343</v>
      </c>
      <c r="B346" s="11" t="s">
        <v>917</v>
      </c>
      <c r="C346" s="23" t="s">
        <v>7074</v>
      </c>
      <c r="D346" s="8">
        <v>5</v>
      </c>
      <c r="E346" s="12" t="s">
        <v>1022</v>
      </c>
      <c r="F346" s="248" t="s">
        <v>962</v>
      </c>
      <c r="G346" s="249" t="s">
        <v>1023</v>
      </c>
      <c r="H346" s="250">
        <v>400080004</v>
      </c>
      <c r="I346" s="30">
        <f t="shared" si="10"/>
        <v>11</v>
      </c>
      <c r="J346" s="24">
        <v>11</v>
      </c>
      <c r="K346" s="14">
        <v>5</v>
      </c>
      <c r="L346" s="241">
        <f t="shared" si="11"/>
        <v>27</v>
      </c>
      <c r="M346" s="290">
        <v>1</v>
      </c>
      <c r="N346" s="291">
        <v>1</v>
      </c>
      <c r="O346" s="292">
        <v>1</v>
      </c>
      <c r="P346" s="2">
        <v>3</v>
      </c>
      <c r="Q346" s="7"/>
      <c r="R346" s="254">
        <v>84</v>
      </c>
      <c r="S346" s="255">
        <v>84</v>
      </c>
      <c r="T346" s="256">
        <v>84</v>
      </c>
      <c r="U346" s="246">
        <v>252</v>
      </c>
      <c r="V346" s="247">
        <v>1</v>
      </c>
    </row>
    <row r="347" spans="1:22" ht="18" customHeight="1" x14ac:dyDescent="0.2">
      <c r="A347" s="10">
        <v>344</v>
      </c>
      <c r="B347" s="11" t="s">
        <v>917</v>
      </c>
      <c r="C347" s="23" t="s">
        <v>7074</v>
      </c>
      <c r="D347" s="8">
        <v>5</v>
      </c>
      <c r="E347" s="12" t="s">
        <v>962</v>
      </c>
      <c r="F347" s="248" t="s">
        <v>962</v>
      </c>
      <c r="G347" s="249" t="s">
        <v>1024</v>
      </c>
      <c r="H347" s="250">
        <v>400080005</v>
      </c>
      <c r="I347" s="30">
        <f t="shared" si="10"/>
        <v>23</v>
      </c>
      <c r="J347" s="24">
        <v>23</v>
      </c>
      <c r="K347" s="14">
        <v>13</v>
      </c>
      <c r="L347" s="241">
        <f t="shared" si="11"/>
        <v>59</v>
      </c>
      <c r="M347" s="290">
        <v>2</v>
      </c>
      <c r="N347" s="291">
        <v>2</v>
      </c>
      <c r="O347" s="292">
        <v>2</v>
      </c>
      <c r="P347" s="2">
        <v>6</v>
      </c>
      <c r="Q347" s="7"/>
      <c r="R347" s="254">
        <v>84</v>
      </c>
      <c r="S347" s="255">
        <v>84</v>
      </c>
      <c r="T347" s="256">
        <v>84</v>
      </c>
      <c r="U347" s="246">
        <v>252</v>
      </c>
      <c r="V347" s="247">
        <v>1</v>
      </c>
    </row>
    <row r="348" spans="1:22" ht="18" customHeight="1" x14ac:dyDescent="0.2">
      <c r="A348" s="10">
        <v>345</v>
      </c>
      <c r="B348" s="11" t="s">
        <v>917</v>
      </c>
      <c r="C348" s="23" t="s">
        <v>7074</v>
      </c>
      <c r="D348" s="8">
        <v>7</v>
      </c>
      <c r="E348" s="12" t="s">
        <v>1089</v>
      </c>
      <c r="F348" s="248" t="s">
        <v>1087</v>
      </c>
      <c r="G348" s="249" t="s">
        <v>1032</v>
      </c>
      <c r="H348" s="250">
        <v>400140003</v>
      </c>
      <c r="I348" s="30">
        <f t="shared" si="10"/>
        <v>8</v>
      </c>
      <c r="J348" s="24">
        <v>8</v>
      </c>
      <c r="K348" s="14">
        <v>9</v>
      </c>
      <c r="L348" s="241">
        <f t="shared" si="11"/>
        <v>25</v>
      </c>
      <c r="M348" s="290">
        <v>1</v>
      </c>
      <c r="N348" s="291">
        <v>1</v>
      </c>
      <c r="O348" s="292">
        <v>1</v>
      </c>
      <c r="P348" s="2">
        <v>3</v>
      </c>
      <c r="Q348" s="7"/>
      <c r="R348" s="254">
        <v>84</v>
      </c>
      <c r="S348" s="255">
        <v>84</v>
      </c>
      <c r="T348" s="256">
        <v>84</v>
      </c>
      <c r="U348" s="246">
        <v>252</v>
      </c>
      <c r="V348" s="247">
        <v>1</v>
      </c>
    </row>
    <row r="349" spans="1:22" ht="18" customHeight="1" x14ac:dyDescent="0.2">
      <c r="A349" s="10">
        <v>346</v>
      </c>
      <c r="B349" s="11" t="s">
        <v>917</v>
      </c>
      <c r="C349" s="23" t="s">
        <v>7074</v>
      </c>
      <c r="D349" s="8">
        <v>7</v>
      </c>
      <c r="E349" s="12" t="s">
        <v>997</v>
      </c>
      <c r="F349" s="248" t="s">
        <v>1087</v>
      </c>
      <c r="G349" s="249" t="s">
        <v>7075</v>
      </c>
      <c r="H349" s="250">
        <v>400140004</v>
      </c>
      <c r="I349" s="30">
        <f t="shared" si="10"/>
        <v>7</v>
      </c>
      <c r="J349" s="24">
        <v>7</v>
      </c>
      <c r="K349" s="14">
        <v>7</v>
      </c>
      <c r="L349" s="241">
        <f t="shared" si="11"/>
        <v>21</v>
      </c>
      <c r="M349" s="290">
        <v>1</v>
      </c>
      <c r="N349" s="291">
        <v>1</v>
      </c>
      <c r="O349" s="292">
        <v>1</v>
      </c>
      <c r="P349" s="2">
        <v>3</v>
      </c>
      <c r="Q349" s="7"/>
      <c r="R349" s="254">
        <v>84</v>
      </c>
      <c r="S349" s="255">
        <v>84</v>
      </c>
      <c r="T349" s="256">
        <v>84</v>
      </c>
      <c r="U349" s="246">
        <v>252</v>
      </c>
      <c r="V349" s="247">
        <v>1</v>
      </c>
    </row>
    <row r="350" spans="1:22" ht="18" customHeight="1" x14ac:dyDescent="0.2">
      <c r="A350" s="10">
        <v>347</v>
      </c>
      <c r="B350" s="11" t="s">
        <v>917</v>
      </c>
      <c r="C350" s="23" t="s">
        <v>7074</v>
      </c>
      <c r="D350" s="8">
        <v>7</v>
      </c>
      <c r="E350" s="12" t="s">
        <v>1090</v>
      </c>
      <c r="F350" s="248" t="s">
        <v>1087</v>
      </c>
      <c r="G350" s="249" t="s">
        <v>182</v>
      </c>
      <c r="H350" s="250">
        <v>400140006</v>
      </c>
      <c r="I350" s="30">
        <f t="shared" si="10"/>
        <v>4</v>
      </c>
      <c r="J350" s="24">
        <v>4</v>
      </c>
      <c r="K350" s="14">
        <v>0</v>
      </c>
      <c r="L350" s="241">
        <f t="shared" si="11"/>
        <v>8</v>
      </c>
      <c r="M350" s="290">
        <v>1</v>
      </c>
      <c r="N350" s="291">
        <v>1</v>
      </c>
      <c r="O350" s="292">
        <v>0</v>
      </c>
      <c r="P350" s="2">
        <v>2</v>
      </c>
      <c r="Q350" s="7"/>
      <c r="R350" s="254">
        <v>84</v>
      </c>
      <c r="S350" s="255">
        <v>84</v>
      </c>
      <c r="T350" s="256">
        <v>84</v>
      </c>
      <c r="U350" s="246">
        <v>252</v>
      </c>
      <c r="V350" s="247">
        <v>1</v>
      </c>
    </row>
    <row r="351" spans="1:22" ht="18" customHeight="1" x14ac:dyDescent="0.2">
      <c r="A351" s="10">
        <v>348</v>
      </c>
      <c r="B351" s="11" t="s">
        <v>917</v>
      </c>
      <c r="C351" s="23" t="s">
        <v>7074</v>
      </c>
      <c r="D351" s="8">
        <v>7</v>
      </c>
      <c r="E351" s="12" t="s">
        <v>1091</v>
      </c>
      <c r="F351" s="248" t="s">
        <v>1087</v>
      </c>
      <c r="G351" s="249" t="s">
        <v>7076</v>
      </c>
      <c r="H351" s="250">
        <v>400140008</v>
      </c>
      <c r="I351" s="30">
        <f t="shared" si="10"/>
        <v>3</v>
      </c>
      <c r="J351" s="24">
        <v>3</v>
      </c>
      <c r="K351" s="14">
        <v>3</v>
      </c>
      <c r="L351" s="241">
        <f t="shared" si="11"/>
        <v>9</v>
      </c>
      <c r="M351" s="290">
        <v>1</v>
      </c>
      <c r="N351" s="291">
        <v>1</v>
      </c>
      <c r="O351" s="292">
        <v>1</v>
      </c>
      <c r="P351" s="2">
        <v>3</v>
      </c>
      <c r="Q351" s="7"/>
      <c r="R351" s="254">
        <v>84</v>
      </c>
      <c r="S351" s="255">
        <v>84</v>
      </c>
      <c r="T351" s="256">
        <v>84</v>
      </c>
      <c r="U351" s="246">
        <v>252</v>
      </c>
      <c r="V351" s="247">
        <v>1</v>
      </c>
    </row>
    <row r="352" spans="1:22" ht="18" customHeight="1" x14ac:dyDescent="0.2">
      <c r="A352" s="10">
        <v>349</v>
      </c>
      <c r="B352" s="11" t="s">
        <v>917</v>
      </c>
      <c r="C352" s="23" t="s">
        <v>7074</v>
      </c>
      <c r="D352" s="8">
        <v>7</v>
      </c>
      <c r="E352" s="12" t="s">
        <v>1085</v>
      </c>
      <c r="F352" s="248" t="s">
        <v>1087</v>
      </c>
      <c r="G352" s="249" t="s">
        <v>1092</v>
      </c>
      <c r="H352" s="250">
        <v>400140010</v>
      </c>
      <c r="I352" s="30">
        <f t="shared" si="10"/>
        <v>0</v>
      </c>
      <c r="J352" s="24">
        <v>0</v>
      </c>
      <c r="K352" s="14">
        <v>7</v>
      </c>
      <c r="L352" s="241">
        <f t="shared" si="11"/>
        <v>7</v>
      </c>
      <c r="M352" s="290">
        <v>0</v>
      </c>
      <c r="N352" s="291">
        <v>0</v>
      </c>
      <c r="O352" s="292">
        <v>1</v>
      </c>
      <c r="P352" s="2">
        <v>1</v>
      </c>
      <c r="Q352" s="7"/>
      <c r="R352" s="254">
        <v>84</v>
      </c>
      <c r="S352" s="255">
        <v>84</v>
      </c>
      <c r="T352" s="256">
        <v>84</v>
      </c>
      <c r="U352" s="246">
        <v>252</v>
      </c>
      <c r="V352" s="247">
        <v>1</v>
      </c>
    </row>
    <row r="353" spans="1:22" ht="18" customHeight="1" x14ac:dyDescent="0.2">
      <c r="A353" s="10">
        <v>350</v>
      </c>
      <c r="B353" s="11" t="s">
        <v>917</v>
      </c>
      <c r="C353" s="23" t="s">
        <v>7074</v>
      </c>
      <c r="D353" s="8">
        <v>7</v>
      </c>
      <c r="E353" s="12" t="s">
        <v>1094</v>
      </c>
      <c r="F353" s="248" t="s">
        <v>1087</v>
      </c>
      <c r="G353" s="249" t="s">
        <v>1095</v>
      </c>
      <c r="H353" s="250">
        <v>400140012</v>
      </c>
      <c r="I353" s="30">
        <f t="shared" si="10"/>
        <v>7</v>
      </c>
      <c r="J353" s="24">
        <v>7</v>
      </c>
      <c r="K353" s="14">
        <v>0</v>
      </c>
      <c r="L353" s="241">
        <f t="shared" si="11"/>
        <v>14</v>
      </c>
      <c r="M353" s="290">
        <v>1</v>
      </c>
      <c r="N353" s="291">
        <v>1</v>
      </c>
      <c r="O353" s="292">
        <v>0</v>
      </c>
      <c r="P353" s="2">
        <v>2</v>
      </c>
      <c r="Q353" s="7"/>
      <c r="R353" s="254">
        <v>84</v>
      </c>
      <c r="S353" s="255">
        <v>84</v>
      </c>
      <c r="T353" s="256">
        <v>84</v>
      </c>
      <c r="U353" s="246">
        <v>252</v>
      </c>
      <c r="V353" s="247">
        <v>1</v>
      </c>
    </row>
    <row r="354" spans="1:22" ht="18" customHeight="1" x14ac:dyDescent="0.2">
      <c r="A354" s="10">
        <v>351</v>
      </c>
      <c r="B354" s="11" t="s">
        <v>917</v>
      </c>
      <c r="C354" s="23" t="s">
        <v>7074</v>
      </c>
      <c r="D354" s="8">
        <v>6</v>
      </c>
      <c r="E354" s="12" t="s">
        <v>1010</v>
      </c>
      <c r="F354" s="248" t="s">
        <v>962</v>
      </c>
      <c r="G354" s="249" t="s">
        <v>897</v>
      </c>
      <c r="H354" s="250">
        <v>400360001</v>
      </c>
      <c r="I354" s="30">
        <f t="shared" si="10"/>
        <v>10</v>
      </c>
      <c r="J354" s="24">
        <v>10</v>
      </c>
      <c r="K354" s="14">
        <v>7</v>
      </c>
      <c r="L354" s="241">
        <f t="shared" si="11"/>
        <v>27</v>
      </c>
      <c r="M354" s="290">
        <v>1</v>
      </c>
      <c r="N354" s="291">
        <v>1</v>
      </c>
      <c r="O354" s="292">
        <v>1</v>
      </c>
      <c r="P354" s="2">
        <v>3</v>
      </c>
      <c r="Q354" s="7"/>
      <c r="R354" s="254">
        <v>84</v>
      </c>
      <c r="S354" s="255">
        <v>84</v>
      </c>
      <c r="T354" s="256">
        <v>84</v>
      </c>
      <c r="U354" s="246">
        <v>252</v>
      </c>
      <c r="V354" s="247">
        <v>1</v>
      </c>
    </row>
    <row r="355" spans="1:22" ht="18" customHeight="1" x14ac:dyDescent="0.2">
      <c r="A355" s="10">
        <v>352</v>
      </c>
      <c r="B355" s="11" t="s">
        <v>917</v>
      </c>
      <c r="C355" s="23" t="s">
        <v>7074</v>
      </c>
      <c r="D355" s="8">
        <v>6</v>
      </c>
      <c r="E355" s="12" t="s">
        <v>1372</v>
      </c>
      <c r="F355" s="248" t="s">
        <v>962</v>
      </c>
      <c r="G355" s="249" t="s">
        <v>1373</v>
      </c>
      <c r="H355" s="250">
        <v>400360002</v>
      </c>
      <c r="I355" s="30">
        <f t="shared" si="10"/>
        <v>5</v>
      </c>
      <c r="J355" s="24">
        <v>5</v>
      </c>
      <c r="K355" s="14">
        <v>3</v>
      </c>
      <c r="L355" s="241">
        <f t="shared" si="11"/>
        <v>13</v>
      </c>
      <c r="M355" s="290">
        <v>1</v>
      </c>
      <c r="N355" s="291">
        <v>1</v>
      </c>
      <c r="O355" s="292">
        <v>1</v>
      </c>
      <c r="P355" s="2">
        <v>3</v>
      </c>
      <c r="Q355" s="7"/>
      <c r="R355" s="254">
        <v>84</v>
      </c>
      <c r="S355" s="255">
        <v>84</v>
      </c>
      <c r="T355" s="256">
        <v>84</v>
      </c>
      <c r="U355" s="246">
        <v>252</v>
      </c>
      <c r="V355" s="247">
        <v>1</v>
      </c>
    </row>
    <row r="356" spans="1:22" ht="18" customHeight="1" x14ac:dyDescent="0.2">
      <c r="A356" s="10">
        <v>353</v>
      </c>
      <c r="B356" s="11" t="s">
        <v>917</v>
      </c>
      <c r="C356" s="23" t="s">
        <v>7074</v>
      </c>
      <c r="D356" s="8">
        <v>6</v>
      </c>
      <c r="E356" s="12" t="s">
        <v>1374</v>
      </c>
      <c r="F356" s="248" t="s">
        <v>962</v>
      </c>
      <c r="G356" s="249" t="s">
        <v>1375</v>
      </c>
      <c r="H356" s="250">
        <v>400360003</v>
      </c>
      <c r="I356" s="30">
        <f t="shared" si="10"/>
        <v>15</v>
      </c>
      <c r="J356" s="24">
        <v>15</v>
      </c>
      <c r="K356" s="14">
        <v>16</v>
      </c>
      <c r="L356" s="241">
        <f t="shared" si="11"/>
        <v>46</v>
      </c>
      <c r="M356" s="290">
        <v>2</v>
      </c>
      <c r="N356" s="291">
        <v>2</v>
      </c>
      <c r="O356" s="292">
        <v>2</v>
      </c>
      <c r="P356" s="2">
        <v>6</v>
      </c>
      <c r="Q356" s="7"/>
      <c r="R356" s="254">
        <v>84</v>
      </c>
      <c r="S356" s="255">
        <v>84</v>
      </c>
      <c r="T356" s="256">
        <v>84</v>
      </c>
      <c r="U356" s="246">
        <v>252</v>
      </c>
      <c r="V356" s="247">
        <v>1</v>
      </c>
    </row>
    <row r="357" spans="1:22" ht="18" customHeight="1" x14ac:dyDescent="0.2">
      <c r="A357" s="10">
        <v>354</v>
      </c>
      <c r="B357" s="11" t="s">
        <v>917</v>
      </c>
      <c r="C357" s="23" t="s">
        <v>7074</v>
      </c>
      <c r="D357" s="8">
        <v>6</v>
      </c>
      <c r="E357" s="12" t="s">
        <v>1376</v>
      </c>
      <c r="F357" s="248" t="s">
        <v>962</v>
      </c>
      <c r="G357" s="249" t="s">
        <v>1377</v>
      </c>
      <c r="H357" s="250">
        <v>400360006</v>
      </c>
      <c r="I357" s="30">
        <f t="shared" si="10"/>
        <v>3</v>
      </c>
      <c r="J357" s="24">
        <v>3</v>
      </c>
      <c r="K357" s="14">
        <v>3</v>
      </c>
      <c r="L357" s="241">
        <f t="shared" si="11"/>
        <v>9</v>
      </c>
      <c r="M357" s="290">
        <v>1</v>
      </c>
      <c r="N357" s="291">
        <v>1</v>
      </c>
      <c r="O357" s="292">
        <v>1</v>
      </c>
      <c r="P357" s="2">
        <v>3</v>
      </c>
      <c r="Q357" s="7"/>
      <c r="R357" s="254">
        <v>84</v>
      </c>
      <c r="S357" s="255">
        <v>84</v>
      </c>
      <c r="T357" s="256">
        <v>84</v>
      </c>
      <c r="U357" s="246">
        <v>252</v>
      </c>
      <c r="V357" s="247">
        <v>1</v>
      </c>
    </row>
    <row r="358" spans="1:22" ht="18" customHeight="1" x14ac:dyDescent="0.2">
      <c r="A358" s="10">
        <v>355</v>
      </c>
      <c r="B358" s="11" t="s">
        <v>917</v>
      </c>
      <c r="C358" s="23" t="s">
        <v>7074</v>
      </c>
      <c r="D358" s="8">
        <v>6</v>
      </c>
      <c r="E358" s="12" t="s">
        <v>1378</v>
      </c>
      <c r="F358" s="248" t="s">
        <v>962</v>
      </c>
      <c r="G358" s="249" t="s">
        <v>1379</v>
      </c>
      <c r="H358" s="250">
        <v>400360007</v>
      </c>
      <c r="I358" s="30">
        <f t="shared" si="10"/>
        <v>0</v>
      </c>
      <c r="J358" s="24">
        <v>0</v>
      </c>
      <c r="K358" s="14">
        <v>4</v>
      </c>
      <c r="L358" s="241">
        <f t="shared" si="11"/>
        <v>4</v>
      </c>
      <c r="M358" s="290">
        <v>0</v>
      </c>
      <c r="N358" s="291">
        <v>0</v>
      </c>
      <c r="O358" s="292">
        <v>1</v>
      </c>
      <c r="P358" s="2">
        <v>1</v>
      </c>
      <c r="Q358" s="7"/>
      <c r="R358" s="254">
        <v>84</v>
      </c>
      <c r="S358" s="255">
        <v>84</v>
      </c>
      <c r="T358" s="256">
        <v>84</v>
      </c>
      <c r="U358" s="246">
        <v>252</v>
      </c>
      <c r="V358" s="247">
        <v>1</v>
      </c>
    </row>
    <row r="359" spans="1:22" ht="18" customHeight="1" x14ac:dyDescent="0.2">
      <c r="A359" s="10">
        <v>356</v>
      </c>
      <c r="B359" s="11" t="s">
        <v>917</v>
      </c>
      <c r="C359" s="23" t="s">
        <v>7074</v>
      </c>
      <c r="D359" s="8">
        <v>6</v>
      </c>
      <c r="E359" s="12" t="s">
        <v>1380</v>
      </c>
      <c r="F359" s="248" t="s">
        <v>962</v>
      </c>
      <c r="G359" s="249" t="s">
        <v>1381</v>
      </c>
      <c r="H359" s="250">
        <v>400360008</v>
      </c>
      <c r="I359" s="30">
        <f t="shared" si="10"/>
        <v>2</v>
      </c>
      <c r="J359" s="24">
        <v>2</v>
      </c>
      <c r="K359" s="14">
        <v>6</v>
      </c>
      <c r="L359" s="241">
        <f t="shared" si="11"/>
        <v>10</v>
      </c>
      <c r="M359" s="290">
        <v>1</v>
      </c>
      <c r="N359" s="291">
        <v>1</v>
      </c>
      <c r="O359" s="292">
        <v>1</v>
      </c>
      <c r="P359" s="2">
        <v>3</v>
      </c>
      <c r="Q359" s="7"/>
      <c r="R359" s="254">
        <v>84</v>
      </c>
      <c r="S359" s="255">
        <v>84</v>
      </c>
      <c r="T359" s="256">
        <v>84</v>
      </c>
      <c r="U359" s="246">
        <v>252</v>
      </c>
      <c r="V359" s="247">
        <v>1</v>
      </c>
    </row>
    <row r="360" spans="1:22" ht="18" customHeight="1" x14ac:dyDescent="0.2">
      <c r="A360" s="10">
        <v>357</v>
      </c>
      <c r="B360" s="11" t="s">
        <v>917</v>
      </c>
      <c r="C360" s="23" t="s">
        <v>7074</v>
      </c>
      <c r="D360" s="8">
        <v>6</v>
      </c>
      <c r="E360" s="12" t="s">
        <v>1382</v>
      </c>
      <c r="F360" s="248" t="s">
        <v>962</v>
      </c>
      <c r="G360" s="249" t="s">
        <v>1383</v>
      </c>
      <c r="H360" s="250">
        <v>400360010</v>
      </c>
      <c r="I360" s="30">
        <f t="shared" si="10"/>
        <v>6</v>
      </c>
      <c r="J360" s="24">
        <v>6</v>
      </c>
      <c r="K360" s="14">
        <v>2</v>
      </c>
      <c r="L360" s="241">
        <f t="shared" si="11"/>
        <v>14</v>
      </c>
      <c r="M360" s="290">
        <v>1</v>
      </c>
      <c r="N360" s="291">
        <v>1</v>
      </c>
      <c r="O360" s="292">
        <v>1</v>
      </c>
      <c r="P360" s="2">
        <v>3</v>
      </c>
      <c r="Q360" s="7"/>
      <c r="R360" s="254">
        <v>84</v>
      </c>
      <c r="S360" s="255">
        <v>84</v>
      </c>
      <c r="T360" s="256">
        <v>84</v>
      </c>
      <c r="U360" s="246">
        <v>252</v>
      </c>
      <c r="V360" s="247">
        <v>1</v>
      </c>
    </row>
    <row r="361" spans="1:22" ht="18" customHeight="1" x14ac:dyDescent="0.2">
      <c r="A361" s="10">
        <v>358</v>
      </c>
      <c r="B361" s="11" t="s">
        <v>917</v>
      </c>
      <c r="C361" s="23" t="s">
        <v>7074</v>
      </c>
      <c r="D361" s="8">
        <v>4</v>
      </c>
      <c r="E361" s="12" t="s">
        <v>1420</v>
      </c>
      <c r="F361" s="248" t="s">
        <v>962</v>
      </c>
      <c r="G361" s="249" t="s">
        <v>1421</v>
      </c>
      <c r="H361" s="250">
        <v>400410001</v>
      </c>
      <c r="I361" s="30">
        <f t="shared" si="10"/>
        <v>4</v>
      </c>
      <c r="J361" s="24">
        <v>4</v>
      </c>
      <c r="K361" s="14">
        <v>7</v>
      </c>
      <c r="L361" s="241">
        <f t="shared" si="11"/>
        <v>15</v>
      </c>
      <c r="M361" s="290">
        <v>1</v>
      </c>
      <c r="N361" s="291">
        <v>1</v>
      </c>
      <c r="O361" s="292">
        <v>1</v>
      </c>
      <c r="P361" s="2">
        <v>3</v>
      </c>
      <c r="Q361" s="7"/>
      <c r="R361" s="254">
        <v>84</v>
      </c>
      <c r="S361" s="255">
        <v>84</v>
      </c>
      <c r="T361" s="256">
        <v>84</v>
      </c>
      <c r="U361" s="246">
        <v>252</v>
      </c>
      <c r="V361" s="247">
        <v>1</v>
      </c>
    </row>
    <row r="362" spans="1:22" ht="18" customHeight="1" x14ac:dyDescent="0.2">
      <c r="A362" s="10">
        <v>359</v>
      </c>
      <c r="B362" s="11" t="s">
        <v>917</v>
      </c>
      <c r="C362" s="23" t="s">
        <v>7074</v>
      </c>
      <c r="D362" s="8">
        <v>4</v>
      </c>
      <c r="E362" s="12" t="s">
        <v>1422</v>
      </c>
      <c r="F362" s="248" t="s">
        <v>962</v>
      </c>
      <c r="G362" s="249" t="s">
        <v>1423</v>
      </c>
      <c r="H362" s="250">
        <v>400410002</v>
      </c>
      <c r="I362" s="30">
        <f t="shared" si="10"/>
        <v>3</v>
      </c>
      <c r="J362" s="24">
        <v>3</v>
      </c>
      <c r="K362" s="14">
        <v>4</v>
      </c>
      <c r="L362" s="241">
        <f t="shared" si="11"/>
        <v>10</v>
      </c>
      <c r="M362" s="290">
        <v>1</v>
      </c>
      <c r="N362" s="291">
        <v>1</v>
      </c>
      <c r="O362" s="292">
        <v>1</v>
      </c>
      <c r="P362" s="2">
        <v>3</v>
      </c>
      <c r="Q362" s="7"/>
      <c r="R362" s="254">
        <v>84</v>
      </c>
      <c r="S362" s="255">
        <v>84</v>
      </c>
      <c r="T362" s="256">
        <v>84</v>
      </c>
      <c r="U362" s="246">
        <v>252</v>
      </c>
      <c r="V362" s="247">
        <v>1</v>
      </c>
    </row>
    <row r="363" spans="1:22" ht="18" customHeight="1" x14ac:dyDescent="0.2">
      <c r="A363" s="10">
        <v>360</v>
      </c>
      <c r="B363" s="11" t="s">
        <v>917</v>
      </c>
      <c r="C363" s="23" t="s">
        <v>7074</v>
      </c>
      <c r="D363" s="8">
        <v>4</v>
      </c>
      <c r="E363" s="12" t="s">
        <v>1424</v>
      </c>
      <c r="F363" s="248" t="s">
        <v>962</v>
      </c>
      <c r="G363" s="249" t="s">
        <v>820</v>
      </c>
      <c r="H363" s="250">
        <v>400410003</v>
      </c>
      <c r="I363" s="30">
        <f t="shared" si="10"/>
        <v>0</v>
      </c>
      <c r="J363" s="24">
        <v>0</v>
      </c>
      <c r="K363" s="14">
        <v>2</v>
      </c>
      <c r="L363" s="241">
        <f t="shared" si="11"/>
        <v>2</v>
      </c>
      <c r="M363" s="290">
        <v>0</v>
      </c>
      <c r="N363" s="291">
        <v>0</v>
      </c>
      <c r="O363" s="292">
        <v>1</v>
      </c>
      <c r="P363" s="2">
        <v>1</v>
      </c>
      <c r="Q363" s="7"/>
      <c r="R363" s="254">
        <v>84</v>
      </c>
      <c r="S363" s="255">
        <v>84</v>
      </c>
      <c r="T363" s="256">
        <v>84</v>
      </c>
      <c r="U363" s="246">
        <v>252</v>
      </c>
      <c r="V363" s="247">
        <v>1</v>
      </c>
    </row>
    <row r="364" spans="1:22" ht="18" customHeight="1" x14ac:dyDescent="0.2">
      <c r="A364" s="10">
        <v>361</v>
      </c>
      <c r="B364" s="11" t="s">
        <v>917</v>
      </c>
      <c r="C364" s="23" t="s">
        <v>7074</v>
      </c>
      <c r="D364" s="8">
        <v>4</v>
      </c>
      <c r="E364" s="12" t="s">
        <v>1010</v>
      </c>
      <c r="F364" s="248" t="s">
        <v>962</v>
      </c>
      <c r="G364" s="249" t="s">
        <v>367</v>
      </c>
      <c r="H364" s="250">
        <v>400410004</v>
      </c>
      <c r="I364" s="30">
        <f t="shared" si="10"/>
        <v>6</v>
      </c>
      <c r="J364" s="24">
        <v>6</v>
      </c>
      <c r="K364" s="14">
        <v>8</v>
      </c>
      <c r="L364" s="241">
        <f t="shared" si="11"/>
        <v>20</v>
      </c>
      <c r="M364" s="290">
        <v>1</v>
      </c>
      <c r="N364" s="291">
        <v>1</v>
      </c>
      <c r="O364" s="292">
        <v>1</v>
      </c>
      <c r="P364" s="2">
        <v>3</v>
      </c>
      <c r="Q364" s="7"/>
      <c r="R364" s="254">
        <v>84</v>
      </c>
      <c r="S364" s="255">
        <v>84</v>
      </c>
      <c r="T364" s="256">
        <v>84</v>
      </c>
      <c r="U364" s="246">
        <v>252</v>
      </c>
      <c r="V364" s="247">
        <v>1</v>
      </c>
    </row>
    <row r="365" spans="1:22" ht="18" customHeight="1" x14ac:dyDescent="0.2">
      <c r="A365" s="10">
        <v>362</v>
      </c>
      <c r="B365" s="11" t="s">
        <v>917</v>
      </c>
      <c r="C365" s="23" t="s">
        <v>7074</v>
      </c>
      <c r="D365" s="8">
        <v>4</v>
      </c>
      <c r="E365" s="12" t="s">
        <v>1425</v>
      </c>
      <c r="F365" s="248" t="s">
        <v>962</v>
      </c>
      <c r="G365" s="249" t="s">
        <v>1426</v>
      </c>
      <c r="H365" s="250">
        <v>400410005</v>
      </c>
      <c r="I365" s="30">
        <f t="shared" si="10"/>
        <v>6</v>
      </c>
      <c r="J365" s="24">
        <v>6</v>
      </c>
      <c r="K365" s="14">
        <v>4</v>
      </c>
      <c r="L365" s="241">
        <f t="shared" si="11"/>
        <v>16</v>
      </c>
      <c r="M365" s="290">
        <v>1</v>
      </c>
      <c r="N365" s="291">
        <v>1</v>
      </c>
      <c r="O365" s="292">
        <v>1</v>
      </c>
      <c r="P365" s="2">
        <v>3</v>
      </c>
      <c r="Q365" s="7"/>
      <c r="R365" s="254">
        <v>84</v>
      </c>
      <c r="S365" s="255">
        <v>84</v>
      </c>
      <c r="T365" s="256">
        <v>84</v>
      </c>
      <c r="U365" s="246">
        <v>252</v>
      </c>
      <c r="V365" s="247">
        <v>1</v>
      </c>
    </row>
    <row r="366" spans="1:22" ht="18" customHeight="1" x14ac:dyDescent="0.2">
      <c r="A366" s="10">
        <v>363</v>
      </c>
      <c r="B366" s="11" t="s">
        <v>917</v>
      </c>
      <c r="C366" s="23" t="s">
        <v>7074</v>
      </c>
      <c r="D366" s="8">
        <v>4</v>
      </c>
      <c r="E366" s="12" t="s">
        <v>1427</v>
      </c>
      <c r="F366" s="248" t="s">
        <v>962</v>
      </c>
      <c r="G366" s="249" t="s">
        <v>1428</v>
      </c>
      <c r="H366" s="250">
        <v>400410007</v>
      </c>
      <c r="I366" s="30">
        <f t="shared" si="10"/>
        <v>6</v>
      </c>
      <c r="J366" s="24">
        <v>6</v>
      </c>
      <c r="K366" s="14">
        <v>4</v>
      </c>
      <c r="L366" s="241">
        <f t="shared" si="11"/>
        <v>16</v>
      </c>
      <c r="M366" s="290">
        <v>1</v>
      </c>
      <c r="N366" s="291">
        <v>1</v>
      </c>
      <c r="O366" s="292">
        <v>1</v>
      </c>
      <c r="P366" s="2">
        <v>3</v>
      </c>
      <c r="Q366" s="7"/>
      <c r="R366" s="254">
        <v>84</v>
      </c>
      <c r="S366" s="255">
        <v>84</v>
      </c>
      <c r="T366" s="256">
        <v>84</v>
      </c>
      <c r="U366" s="246">
        <v>252</v>
      </c>
      <c r="V366" s="247">
        <v>1</v>
      </c>
    </row>
    <row r="367" spans="1:22" ht="18" customHeight="1" x14ac:dyDescent="0.2">
      <c r="A367" s="10">
        <v>364</v>
      </c>
      <c r="B367" s="11" t="s">
        <v>917</v>
      </c>
      <c r="C367" s="23" t="s">
        <v>7074</v>
      </c>
      <c r="D367" s="8">
        <v>1</v>
      </c>
      <c r="E367" s="12" t="s">
        <v>1455</v>
      </c>
      <c r="F367" s="248" t="s">
        <v>1087</v>
      </c>
      <c r="G367" s="249" t="s">
        <v>1456</v>
      </c>
      <c r="H367" s="250">
        <v>400440001</v>
      </c>
      <c r="I367" s="30">
        <f t="shared" si="10"/>
        <v>0</v>
      </c>
      <c r="J367" s="24">
        <v>0</v>
      </c>
      <c r="K367" s="14">
        <v>3</v>
      </c>
      <c r="L367" s="241">
        <f t="shared" si="11"/>
        <v>3</v>
      </c>
      <c r="M367" s="290">
        <v>0</v>
      </c>
      <c r="N367" s="291">
        <v>0</v>
      </c>
      <c r="O367" s="292">
        <v>1</v>
      </c>
      <c r="P367" s="2">
        <v>1</v>
      </c>
      <c r="Q367" s="7"/>
      <c r="R367" s="254">
        <v>84</v>
      </c>
      <c r="S367" s="255">
        <v>84</v>
      </c>
      <c r="T367" s="256">
        <v>84</v>
      </c>
      <c r="U367" s="246">
        <v>252</v>
      </c>
      <c r="V367" s="247">
        <v>1</v>
      </c>
    </row>
    <row r="368" spans="1:22" ht="18" customHeight="1" x14ac:dyDescent="0.2">
      <c r="A368" s="10">
        <v>365</v>
      </c>
      <c r="B368" s="11" t="s">
        <v>917</v>
      </c>
      <c r="C368" s="23" t="s">
        <v>7074</v>
      </c>
      <c r="D368" s="8">
        <v>2</v>
      </c>
      <c r="E368" s="12" t="s">
        <v>1457</v>
      </c>
      <c r="F368" s="248" t="s">
        <v>1087</v>
      </c>
      <c r="G368" s="249" t="s">
        <v>7077</v>
      </c>
      <c r="H368" s="250">
        <v>400440002</v>
      </c>
      <c r="I368" s="30">
        <f t="shared" si="10"/>
        <v>8</v>
      </c>
      <c r="J368" s="24">
        <v>8</v>
      </c>
      <c r="K368" s="14">
        <v>4</v>
      </c>
      <c r="L368" s="241">
        <f t="shared" si="11"/>
        <v>20</v>
      </c>
      <c r="M368" s="290">
        <v>1</v>
      </c>
      <c r="N368" s="291">
        <v>1</v>
      </c>
      <c r="O368" s="292">
        <v>1</v>
      </c>
      <c r="P368" s="2">
        <v>3</v>
      </c>
      <c r="Q368" s="7"/>
      <c r="R368" s="254">
        <v>84</v>
      </c>
      <c r="S368" s="255">
        <v>84</v>
      </c>
      <c r="T368" s="256">
        <v>84</v>
      </c>
      <c r="U368" s="246">
        <v>252</v>
      </c>
      <c r="V368" s="247">
        <v>1</v>
      </c>
    </row>
    <row r="369" spans="1:22" ht="18" customHeight="1" x14ac:dyDescent="0.2">
      <c r="A369" s="10">
        <v>366</v>
      </c>
      <c r="B369" s="11" t="s">
        <v>917</v>
      </c>
      <c r="C369" s="23" t="s">
        <v>7074</v>
      </c>
      <c r="D369" s="8">
        <v>2</v>
      </c>
      <c r="E369" s="12" t="s">
        <v>1458</v>
      </c>
      <c r="F369" s="248" t="s">
        <v>1087</v>
      </c>
      <c r="G369" s="249" t="s">
        <v>1459</v>
      </c>
      <c r="H369" s="250">
        <v>400440004</v>
      </c>
      <c r="I369" s="30">
        <f t="shared" si="10"/>
        <v>9</v>
      </c>
      <c r="J369" s="24">
        <v>9</v>
      </c>
      <c r="K369" s="14">
        <v>5</v>
      </c>
      <c r="L369" s="241">
        <f t="shared" si="11"/>
        <v>23</v>
      </c>
      <c r="M369" s="290">
        <v>1</v>
      </c>
      <c r="N369" s="291">
        <v>1</v>
      </c>
      <c r="O369" s="292">
        <v>1</v>
      </c>
      <c r="P369" s="2">
        <v>3</v>
      </c>
      <c r="Q369" s="7"/>
      <c r="R369" s="254">
        <v>84</v>
      </c>
      <c r="S369" s="255">
        <v>84</v>
      </c>
      <c r="T369" s="256">
        <v>84</v>
      </c>
      <c r="U369" s="246">
        <v>252</v>
      </c>
      <c r="V369" s="247">
        <v>1</v>
      </c>
    </row>
    <row r="370" spans="1:22" ht="18" customHeight="1" x14ac:dyDescent="0.2">
      <c r="A370" s="10">
        <v>367</v>
      </c>
      <c r="B370" s="11" t="s">
        <v>917</v>
      </c>
      <c r="C370" s="23" t="s">
        <v>7074</v>
      </c>
      <c r="D370" s="8">
        <v>7</v>
      </c>
      <c r="E370" s="12" t="s">
        <v>1460</v>
      </c>
      <c r="F370" s="248" t="s">
        <v>1087</v>
      </c>
      <c r="G370" s="249" t="s">
        <v>182</v>
      </c>
      <c r="H370" s="250">
        <v>400440005</v>
      </c>
      <c r="I370" s="30">
        <f t="shared" si="10"/>
        <v>8</v>
      </c>
      <c r="J370" s="24">
        <v>8</v>
      </c>
      <c r="K370" s="14">
        <v>2</v>
      </c>
      <c r="L370" s="241">
        <f t="shared" si="11"/>
        <v>18</v>
      </c>
      <c r="M370" s="290">
        <v>1</v>
      </c>
      <c r="N370" s="291">
        <v>1</v>
      </c>
      <c r="O370" s="292">
        <v>1</v>
      </c>
      <c r="P370" s="2">
        <v>3</v>
      </c>
      <c r="Q370" s="7"/>
      <c r="R370" s="254">
        <v>84</v>
      </c>
      <c r="S370" s="255">
        <v>84</v>
      </c>
      <c r="T370" s="256">
        <v>84</v>
      </c>
      <c r="U370" s="246">
        <v>252</v>
      </c>
      <c r="V370" s="247">
        <v>1</v>
      </c>
    </row>
    <row r="371" spans="1:22" ht="18" customHeight="1" x14ac:dyDescent="0.2">
      <c r="A371" s="10">
        <v>368</v>
      </c>
      <c r="B371" s="11" t="s">
        <v>917</v>
      </c>
      <c r="C371" s="23" t="s">
        <v>7074</v>
      </c>
      <c r="D371" s="8">
        <v>1</v>
      </c>
      <c r="E371" s="12" t="s">
        <v>1461</v>
      </c>
      <c r="F371" s="248" t="s">
        <v>1087</v>
      </c>
      <c r="G371" s="249" t="s">
        <v>1462</v>
      </c>
      <c r="H371" s="250">
        <v>400440007</v>
      </c>
      <c r="I371" s="30">
        <f t="shared" si="10"/>
        <v>2</v>
      </c>
      <c r="J371" s="24">
        <v>2</v>
      </c>
      <c r="K371" s="14">
        <v>4</v>
      </c>
      <c r="L371" s="241">
        <f t="shared" si="11"/>
        <v>8</v>
      </c>
      <c r="M371" s="290">
        <v>1</v>
      </c>
      <c r="N371" s="291">
        <v>1</v>
      </c>
      <c r="O371" s="292">
        <v>1</v>
      </c>
      <c r="P371" s="2">
        <v>3</v>
      </c>
      <c r="Q371" s="7"/>
      <c r="R371" s="254">
        <v>84</v>
      </c>
      <c r="S371" s="255">
        <v>84</v>
      </c>
      <c r="T371" s="256">
        <v>84</v>
      </c>
      <c r="U371" s="246">
        <v>252</v>
      </c>
      <c r="V371" s="247">
        <v>1</v>
      </c>
    </row>
    <row r="372" spans="1:22" ht="18" customHeight="1" x14ac:dyDescent="0.2">
      <c r="A372" s="10">
        <v>369</v>
      </c>
      <c r="B372" s="11" t="s">
        <v>917</v>
      </c>
      <c r="C372" s="23" t="s">
        <v>7074</v>
      </c>
      <c r="D372" s="8">
        <v>1</v>
      </c>
      <c r="E372" s="12" t="s">
        <v>1454</v>
      </c>
      <c r="F372" s="248" t="s">
        <v>1087</v>
      </c>
      <c r="G372" s="249" t="s">
        <v>159</v>
      </c>
      <c r="H372" s="250">
        <v>400440008</v>
      </c>
      <c r="I372" s="30">
        <f t="shared" si="10"/>
        <v>10</v>
      </c>
      <c r="J372" s="24">
        <v>10</v>
      </c>
      <c r="K372" s="14">
        <v>6</v>
      </c>
      <c r="L372" s="241">
        <f t="shared" si="11"/>
        <v>26</v>
      </c>
      <c r="M372" s="290">
        <v>1</v>
      </c>
      <c r="N372" s="291">
        <v>1</v>
      </c>
      <c r="O372" s="292">
        <v>1</v>
      </c>
      <c r="P372" s="2">
        <v>3</v>
      </c>
      <c r="Q372" s="7"/>
      <c r="R372" s="254">
        <v>84</v>
      </c>
      <c r="S372" s="255">
        <v>84</v>
      </c>
      <c r="T372" s="256">
        <v>84</v>
      </c>
      <c r="U372" s="246">
        <v>252</v>
      </c>
      <c r="V372" s="247">
        <v>1</v>
      </c>
    </row>
    <row r="373" spans="1:22" ht="18" customHeight="1" thickBot="1" x14ac:dyDescent="0.25">
      <c r="A373" s="10">
        <v>370</v>
      </c>
      <c r="B373" s="11" t="s">
        <v>917</v>
      </c>
      <c r="C373" s="23" t="s">
        <v>7074</v>
      </c>
      <c r="D373" s="8">
        <v>1</v>
      </c>
      <c r="E373" s="12" t="s">
        <v>1463</v>
      </c>
      <c r="F373" s="248" t="s">
        <v>1087</v>
      </c>
      <c r="G373" s="249" t="s">
        <v>1013</v>
      </c>
      <c r="H373" s="250">
        <v>400440010</v>
      </c>
      <c r="I373" s="30">
        <f t="shared" si="10"/>
        <v>5</v>
      </c>
      <c r="J373" s="24">
        <v>5</v>
      </c>
      <c r="K373" s="14">
        <v>5</v>
      </c>
      <c r="L373" s="241">
        <f t="shared" si="11"/>
        <v>15</v>
      </c>
      <c r="M373" s="290">
        <v>1</v>
      </c>
      <c r="N373" s="291">
        <v>1</v>
      </c>
      <c r="O373" s="292">
        <v>1</v>
      </c>
      <c r="P373" s="2">
        <v>3</v>
      </c>
      <c r="Q373" s="7"/>
      <c r="R373" s="254">
        <v>84</v>
      </c>
      <c r="S373" s="255">
        <v>84</v>
      </c>
      <c r="T373" s="256">
        <v>84</v>
      </c>
      <c r="U373" s="246">
        <v>252</v>
      </c>
      <c r="V373" s="247">
        <v>1</v>
      </c>
    </row>
    <row r="374" spans="1:22" s="19" customFormat="1" ht="18" customHeight="1" thickBot="1" x14ac:dyDescent="0.25">
      <c r="A374" s="260"/>
      <c r="B374" s="186"/>
      <c r="C374" s="261"/>
      <c r="D374" s="262"/>
      <c r="E374" s="263"/>
      <c r="F374" s="264"/>
      <c r="G374" s="265"/>
      <c r="H374" s="266"/>
      <c r="I374" s="267">
        <f t="shared" ref="I374:L374" si="12">SUM(I4:I373)</f>
        <v>3837</v>
      </c>
      <c r="J374" s="268">
        <f t="shared" si="12"/>
        <v>3837</v>
      </c>
      <c r="K374" s="268">
        <f t="shared" si="12"/>
        <v>3487</v>
      </c>
      <c r="L374" s="269">
        <f t="shared" si="12"/>
        <v>11161</v>
      </c>
      <c r="M374" s="270">
        <v>502</v>
      </c>
      <c r="N374" s="18">
        <v>502</v>
      </c>
      <c r="O374" s="18">
        <v>485</v>
      </c>
      <c r="P374" s="270">
        <v>1489</v>
      </c>
      <c r="Q374" s="18"/>
      <c r="R374" s="271">
        <v>31752</v>
      </c>
      <c r="S374" s="271">
        <v>31752</v>
      </c>
      <c r="T374" s="271">
        <v>31500</v>
      </c>
      <c r="U374" s="297">
        <v>95004</v>
      </c>
      <c r="V374" s="298">
        <v>379</v>
      </c>
    </row>
    <row r="375" spans="1:22" x14ac:dyDescent="0.2">
      <c r="I375" s="20"/>
      <c r="J375" s="20"/>
      <c r="K375" s="20"/>
    </row>
    <row r="377" spans="1:22" x14ac:dyDescent="0.2">
      <c r="J377" s="20"/>
    </row>
  </sheetData>
  <autoFilter ref="A3:U374"/>
  <mergeCells count="12">
    <mergeCell ref="R2:U2"/>
    <mergeCell ref="A2:A3"/>
    <mergeCell ref="B2:B3"/>
    <mergeCell ref="C2:C3"/>
    <mergeCell ref="D2:D3"/>
    <mergeCell ref="E2:E3"/>
    <mergeCell ref="F2:F3"/>
    <mergeCell ref="G2:G3"/>
    <mergeCell ref="H2:H3"/>
    <mergeCell ref="L2:L3"/>
    <mergeCell ref="M2:O2"/>
    <mergeCell ref="P2:P3"/>
  </mergeCells>
  <conditionalFormatting sqref="M4:O374 R374:U374">
    <cfRule type="containsBlanks" dxfId="28" priority="2">
      <formula>LEN(TRIM(M4))=0</formula>
    </cfRule>
  </conditionalFormatting>
  <conditionalFormatting sqref="R4:T373">
    <cfRule type="containsBlanks" dxfId="27" priority="1">
      <formula>LEN(TRIM(R4))=0</formula>
    </cfRule>
  </conditionalFormatting>
  <dataValidations count="4">
    <dataValidation errorStyle="warning" showInputMessage="1" showErrorMessage="1" errorTitle="You are doing mistake!" error="Pleae you are not allowed to this action." sqref="I4:L373 I374:U374"/>
    <dataValidation type="whole" allowBlank="1" showInputMessage="1" showErrorMessage="1" sqref="D4:D18">
      <formula1>1</formula1>
      <formula2>35</formula2>
    </dataValidation>
    <dataValidation type="textLength" allowBlank="1" showInputMessage="1" showErrorMessage="1" promptTitle="School Name Only" sqref="C4:C58 G4:G18">
      <formula1>1</formula1>
      <formula2>100</formula2>
    </dataValidation>
    <dataValidation type="whole" showInputMessage="1" showErrorMessage="1" promptTitle="EMIS No" prompt="Please input school EMIS number" sqref="H4:H18">
      <formula1>1</formula1>
      <formula2>1000000000</formula2>
    </dataValidation>
  </dataValidations>
  <pageMargins left="0.7" right="0.7" top="0.75" bottom="0.75" header="0.3" footer="0.3"/>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73"/>
  <sheetViews>
    <sheetView showGridLines="0" zoomScale="110" zoomScaleNormal="110" zoomScaleSheetLayoutView="100" workbookViewId="0">
      <selection activeCell="I6" sqref="I6"/>
    </sheetView>
  </sheetViews>
  <sheetFormatPr defaultRowHeight="14.25" x14ac:dyDescent="0.2"/>
  <cols>
    <col min="1" max="1" width="4.140625" style="4" customWidth="1"/>
    <col min="2" max="2" width="10.5703125" style="3" customWidth="1"/>
    <col min="3" max="3" width="15.85546875" style="3" customWidth="1"/>
    <col min="4" max="4" width="6.5703125" style="4" customWidth="1"/>
    <col min="5" max="5" width="12.85546875" style="3" customWidth="1"/>
    <col min="6" max="6" width="9" style="3" customWidth="1"/>
    <col min="7" max="7" width="19.5703125" style="31" customWidth="1"/>
    <col min="8" max="8" width="11.28515625" style="5" customWidth="1"/>
    <col min="9" max="11" width="8.85546875" style="4" customWidth="1"/>
    <col min="12" max="12" width="9.28515625" style="4" customWidth="1"/>
    <col min="13" max="13" width="6.7109375" style="3" customWidth="1"/>
    <col min="14" max="14" width="6.5703125" style="3" customWidth="1"/>
    <col min="15" max="15" width="7.28515625" style="3" customWidth="1"/>
    <col min="16" max="16" width="7" style="3" customWidth="1"/>
    <col min="17" max="17" width="1.85546875" style="3" customWidth="1"/>
    <col min="18" max="18" width="7.140625" style="3" customWidth="1"/>
    <col min="19" max="19" width="6.85546875" style="3" customWidth="1"/>
    <col min="20" max="20" width="7.5703125" style="3" customWidth="1"/>
    <col min="21" max="21" width="8.28515625" style="3" customWidth="1"/>
    <col min="22" max="16384" width="9.140625" style="3"/>
  </cols>
  <sheetData>
    <row r="1" spans="1:22" s="218" customFormat="1" ht="20.25" thickBot="1" x14ac:dyDescent="0.3">
      <c r="A1" s="217" t="s">
        <v>5010</v>
      </c>
      <c r="D1" s="219"/>
      <c r="G1" s="273"/>
      <c r="H1" s="220"/>
      <c r="I1" s="219"/>
      <c r="J1" s="219"/>
      <c r="K1" s="219"/>
      <c r="L1" s="219"/>
    </row>
    <row r="2" spans="1:22" s="1" customFormat="1" ht="19.5" customHeight="1" thickBot="1" x14ac:dyDescent="0.3">
      <c r="A2" s="351" t="s">
        <v>38</v>
      </c>
      <c r="B2" s="353" t="s">
        <v>39</v>
      </c>
      <c r="C2" s="355" t="s">
        <v>6169</v>
      </c>
      <c r="D2" s="355" t="s">
        <v>40</v>
      </c>
      <c r="E2" s="357" t="s">
        <v>41</v>
      </c>
      <c r="F2" s="359" t="s">
        <v>445</v>
      </c>
      <c r="G2" s="361" t="s">
        <v>42</v>
      </c>
      <c r="H2" s="363" t="s">
        <v>43</v>
      </c>
      <c r="I2" s="221" t="s">
        <v>446</v>
      </c>
      <c r="J2" s="222" t="s">
        <v>44</v>
      </c>
      <c r="K2" s="223" t="s">
        <v>45</v>
      </c>
      <c r="L2" s="365" t="s">
        <v>447</v>
      </c>
      <c r="M2" s="367" t="s">
        <v>46</v>
      </c>
      <c r="N2" s="368"/>
      <c r="O2" s="369"/>
      <c r="P2" s="370" t="s">
        <v>51</v>
      </c>
      <c r="R2" s="349" t="s">
        <v>6170</v>
      </c>
      <c r="S2" s="350"/>
      <c r="T2" s="350"/>
      <c r="U2" s="350"/>
      <c r="V2" s="224" t="s">
        <v>6167</v>
      </c>
    </row>
    <row r="3" spans="1:22" s="1" customFormat="1" ht="30" customHeight="1" thickBot="1" x14ac:dyDescent="0.3">
      <c r="A3" s="352"/>
      <c r="B3" s="354"/>
      <c r="C3" s="356"/>
      <c r="D3" s="356"/>
      <c r="E3" s="358"/>
      <c r="F3" s="360"/>
      <c r="G3" s="362"/>
      <c r="H3" s="364"/>
      <c r="I3" s="225" t="s">
        <v>47</v>
      </c>
      <c r="J3" s="226" t="s">
        <v>47</v>
      </c>
      <c r="K3" s="227" t="s">
        <v>1469</v>
      </c>
      <c r="L3" s="366"/>
      <c r="M3" s="59" t="s">
        <v>48</v>
      </c>
      <c r="N3" s="60" t="s">
        <v>49</v>
      </c>
      <c r="O3" s="61" t="s">
        <v>50</v>
      </c>
      <c r="P3" s="371"/>
      <c r="R3" s="228" t="s">
        <v>52</v>
      </c>
      <c r="S3" s="229" t="s">
        <v>53</v>
      </c>
      <c r="T3" s="230" t="s">
        <v>54</v>
      </c>
      <c r="U3" s="231" t="s">
        <v>444</v>
      </c>
      <c r="V3" s="274" t="s">
        <v>46</v>
      </c>
    </row>
    <row r="4" spans="1:22" s="15" customFormat="1" ht="18" customHeight="1" x14ac:dyDescent="0.15">
      <c r="A4" s="233">
        <v>1</v>
      </c>
      <c r="B4" s="234" t="s">
        <v>5010</v>
      </c>
      <c r="C4" s="27" t="s">
        <v>5056</v>
      </c>
      <c r="D4" s="28">
        <v>12</v>
      </c>
      <c r="E4" s="237" t="s">
        <v>5446</v>
      </c>
      <c r="F4" s="238" t="s">
        <v>5447</v>
      </c>
      <c r="G4" s="282" t="s">
        <v>5214</v>
      </c>
      <c r="H4" s="283">
        <v>490140001</v>
      </c>
      <c r="I4" s="29">
        <f>J4</f>
        <v>44</v>
      </c>
      <c r="J4" s="22">
        <v>44</v>
      </c>
      <c r="K4" s="9">
        <v>43</v>
      </c>
      <c r="L4" s="241">
        <f t="shared" ref="L4:L67" si="0">I4+J4+K4</f>
        <v>131</v>
      </c>
      <c r="M4" s="284">
        <v>4</v>
      </c>
      <c r="N4" s="285">
        <v>4</v>
      </c>
      <c r="O4" s="286">
        <v>4</v>
      </c>
      <c r="P4" s="21">
        <v>12</v>
      </c>
      <c r="R4" s="242">
        <v>84</v>
      </c>
      <c r="S4" s="243">
        <v>84</v>
      </c>
      <c r="T4" s="245">
        <v>84</v>
      </c>
      <c r="U4" s="246">
        <v>252</v>
      </c>
      <c r="V4" s="277">
        <v>1</v>
      </c>
    </row>
    <row r="5" spans="1:22" s="15" customFormat="1" ht="18" customHeight="1" x14ac:dyDescent="0.15">
      <c r="A5" s="10">
        <v>2</v>
      </c>
      <c r="B5" s="11" t="s">
        <v>5010</v>
      </c>
      <c r="C5" s="26" t="s">
        <v>5056</v>
      </c>
      <c r="D5" s="25">
        <v>12</v>
      </c>
      <c r="E5" s="12" t="s">
        <v>5448</v>
      </c>
      <c r="F5" s="248" t="s">
        <v>5447</v>
      </c>
      <c r="G5" s="288" t="s">
        <v>5024</v>
      </c>
      <c r="H5" s="289">
        <v>490140002</v>
      </c>
      <c r="I5" s="30">
        <f>J5</f>
        <v>20</v>
      </c>
      <c r="J5" s="24">
        <v>20</v>
      </c>
      <c r="K5" s="14">
        <v>22</v>
      </c>
      <c r="L5" s="241">
        <f t="shared" si="0"/>
        <v>62</v>
      </c>
      <c r="M5" s="290">
        <v>2</v>
      </c>
      <c r="N5" s="291">
        <v>2</v>
      </c>
      <c r="O5" s="292">
        <v>2</v>
      </c>
      <c r="P5" s="2">
        <v>6</v>
      </c>
      <c r="R5" s="254">
        <v>84</v>
      </c>
      <c r="S5" s="255">
        <v>84</v>
      </c>
      <c r="T5" s="256">
        <v>84</v>
      </c>
      <c r="U5" s="246">
        <v>252</v>
      </c>
      <c r="V5" s="247">
        <v>1</v>
      </c>
    </row>
    <row r="6" spans="1:22" s="15" customFormat="1" ht="18" customHeight="1" x14ac:dyDescent="0.15">
      <c r="A6" s="10">
        <v>3</v>
      </c>
      <c r="B6" s="11" t="s">
        <v>5010</v>
      </c>
      <c r="C6" s="26" t="s">
        <v>5056</v>
      </c>
      <c r="D6" s="25">
        <v>3</v>
      </c>
      <c r="E6" s="12" t="s">
        <v>5449</v>
      </c>
      <c r="F6" s="248" t="s">
        <v>5447</v>
      </c>
      <c r="G6" s="288" t="s">
        <v>5037</v>
      </c>
      <c r="H6" s="289">
        <v>490140003</v>
      </c>
      <c r="I6" s="30">
        <f>J6</f>
        <v>6</v>
      </c>
      <c r="J6" s="24">
        <v>6</v>
      </c>
      <c r="K6" s="14">
        <v>6</v>
      </c>
      <c r="L6" s="241">
        <f t="shared" si="0"/>
        <v>18</v>
      </c>
      <c r="M6" s="290">
        <v>1</v>
      </c>
      <c r="N6" s="291">
        <v>1</v>
      </c>
      <c r="O6" s="292">
        <v>1</v>
      </c>
      <c r="P6" s="2">
        <v>3</v>
      </c>
      <c r="R6" s="254">
        <v>84</v>
      </c>
      <c r="S6" s="255">
        <v>84</v>
      </c>
      <c r="T6" s="256">
        <v>84</v>
      </c>
      <c r="U6" s="246">
        <v>252</v>
      </c>
      <c r="V6" s="247">
        <v>1</v>
      </c>
    </row>
    <row r="7" spans="1:22" s="15" customFormat="1" ht="18" customHeight="1" x14ac:dyDescent="0.15">
      <c r="A7" s="10">
        <v>4</v>
      </c>
      <c r="B7" s="11" t="s">
        <v>5010</v>
      </c>
      <c r="C7" s="26" t="s">
        <v>5056</v>
      </c>
      <c r="D7" s="25">
        <v>11</v>
      </c>
      <c r="E7" s="12" t="s">
        <v>5450</v>
      </c>
      <c r="F7" s="248" t="s">
        <v>5447</v>
      </c>
      <c r="G7" s="288" t="s">
        <v>5451</v>
      </c>
      <c r="H7" s="289">
        <v>490140004</v>
      </c>
      <c r="I7" s="30">
        <f t="shared" ref="I7:I70" si="1">J7</f>
        <v>22</v>
      </c>
      <c r="J7" s="24">
        <v>22</v>
      </c>
      <c r="K7" s="14">
        <v>13</v>
      </c>
      <c r="L7" s="241">
        <f t="shared" si="0"/>
        <v>57</v>
      </c>
      <c r="M7" s="290">
        <v>2</v>
      </c>
      <c r="N7" s="291">
        <v>2</v>
      </c>
      <c r="O7" s="292">
        <v>2</v>
      </c>
      <c r="P7" s="2">
        <v>6</v>
      </c>
      <c r="R7" s="254">
        <v>84</v>
      </c>
      <c r="S7" s="255">
        <v>84</v>
      </c>
      <c r="T7" s="256">
        <v>84</v>
      </c>
      <c r="U7" s="246">
        <v>252</v>
      </c>
      <c r="V7" s="247">
        <v>1</v>
      </c>
    </row>
    <row r="8" spans="1:22" s="15" customFormat="1" ht="18" customHeight="1" x14ac:dyDescent="0.15">
      <c r="A8" s="10">
        <v>5</v>
      </c>
      <c r="B8" s="11" t="s">
        <v>5010</v>
      </c>
      <c r="C8" s="26" t="s">
        <v>5056</v>
      </c>
      <c r="D8" s="25">
        <v>5</v>
      </c>
      <c r="E8" s="12" t="s">
        <v>5452</v>
      </c>
      <c r="F8" s="248" t="s">
        <v>5447</v>
      </c>
      <c r="G8" s="288" t="s">
        <v>2431</v>
      </c>
      <c r="H8" s="289">
        <v>490140006</v>
      </c>
      <c r="I8" s="30">
        <f t="shared" si="1"/>
        <v>7</v>
      </c>
      <c r="J8" s="24">
        <v>7</v>
      </c>
      <c r="K8" s="14">
        <v>0</v>
      </c>
      <c r="L8" s="241">
        <f t="shared" si="0"/>
        <v>14</v>
      </c>
      <c r="M8" s="290">
        <v>1</v>
      </c>
      <c r="N8" s="291">
        <v>1</v>
      </c>
      <c r="O8" s="292">
        <v>0</v>
      </c>
      <c r="P8" s="2">
        <v>2</v>
      </c>
      <c r="R8" s="254">
        <v>84</v>
      </c>
      <c r="S8" s="255">
        <v>84</v>
      </c>
      <c r="T8" s="256">
        <v>84</v>
      </c>
      <c r="U8" s="246">
        <v>252</v>
      </c>
      <c r="V8" s="247">
        <v>1</v>
      </c>
    </row>
    <row r="9" spans="1:22" s="15" customFormat="1" ht="18" customHeight="1" x14ac:dyDescent="0.15">
      <c r="A9" s="10">
        <v>6</v>
      </c>
      <c r="B9" s="11" t="s">
        <v>5010</v>
      </c>
      <c r="C9" s="26" t="s">
        <v>5056</v>
      </c>
      <c r="D9" s="25">
        <v>4</v>
      </c>
      <c r="E9" s="12" t="s">
        <v>5453</v>
      </c>
      <c r="F9" s="248" t="s">
        <v>5447</v>
      </c>
      <c r="G9" s="288" t="s">
        <v>5454</v>
      </c>
      <c r="H9" s="289">
        <v>490140008</v>
      </c>
      <c r="I9" s="30">
        <f t="shared" si="1"/>
        <v>15</v>
      </c>
      <c r="J9" s="24">
        <v>15</v>
      </c>
      <c r="K9" s="14">
        <v>13</v>
      </c>
      <c r="L9" s="241">
        <f t="shared" si="0"/>
        <v>43</v>
      </c>
      <c r="M9" s="290">
        <v>2</v>
      </c>
      <c r="N9" s="291">
        <v>2</v>
      </c>
      <c r="O9" s="292">
        <v>2</v>
      </c>
      <c r="P9" s="2">
        <v>6</v>
      </c>
      <c r="R9" s="254">
        <v>84</v>
      </c>
      <c r="S9" s="255">
        <v>84</v>
      </c>
      <c r="T9" s="256">
        <v>84</v>
      </c>
      <c r="U9" s="246">
        <v>252</v>
      </c>
      <c r="V9" s="247">
        <v>1</v>
      </c>
    </row>
    <row r="10" spans="1:22" s="15" customFormat="1" ht="18" customHeight="1" x14ac:dyDescent="0.15">
      <c r="A10" s="10">
        <v>7</v>
      </c>
      <c r="B10" s="11" t="s">
        <v>5010</v>
      </c>
      <c r="C10" s="26" t="s">
        <v>5056</v>
      </c>
      <c r="D10" s="25">
        <v>1</v>
      </c>
      <c r="E10" s="12" t="s">
        <v>5407</v>
      </c>
      <c r="F10" s="248" t="s">
        <v>5447</v>
      </c>
      <c r="G10" s="288" t="s">
        <v>5024</v>
      </c>
      <c r="H10" s="289">
        <v>490140011</v>
      </c>
      <c r="I10" s="30">
        <f t="shared" si="1"/>
        <v>24</v>
      </c>
      <c r="J10" s="24">
        <v>24</v>
      </c>
      <c r="K10" s="14">
        <v>33</v>
      </c>
      <c r="L10" s="241">
        <f t="shared" si="0"/>
        <v>81</v>
      </c>
      <c r="M10" s="290">
        <v>2</v>
      </c>
      <c r="N10" s="291">
        <v>2</v>
      </c>
      <c r="O10" s="292">
        <v>3</v>
      </c>
      <c r="P10" s="2">
        <v>7</v>
      </c>
      <c r="R10" s="254">
        <v>84</v>
      </c>
      <c r="S10" s="255">
        <v>84</v>
      </c>
      <c r="T10" s="256">
        <v>84</v>
      </c>
      <c r="U10" s="246">
        <v>252</v>
      </c>
      <c r="V10" s="247">
        <v>1</v>
      </c>
    </row>
    <row r="11" spans="1:22" s="15" customFormat="1" ht="18" customHeight="1" x14ac:dyDescent="0.15">
      <c r="A11" s="10">
        <v>8</v>
      </c>
      <c r="B11" s="11" t="s">
        <v>5010</v>
      </c>
      <c r="C11" s="26" t="s">
        <v>5056</v>
      </c>
      <c r="D11" s="25">
        <v>8</v>
      </c>
      <c r="E11" s="12" t="s">
        <v>160</v>
      </c>
      <c r="F11" s="248" t="s">
        <v>5447</v>
      </c>
      <c r="G11" s="288" t="s">
        <v>5072</v>
      </c>
      <c r="H11" s="289">
        <v>490140012</v>
      </c>
      <c r="I11" s="30">
        <f t="shared" si="1"/>
        <v>12</v>
      </c>
      <c r="J11" s="24">
        <v>12</v>
      </c>
      <c r="K11" s="14">
        <v>15</v>
      </c>
      <c r="L11" s="241">
        <f t="shared" si="0"/>
        <v>39</v>
      </c>
      <c r="M11" s="290">
        <v>1</v>
      </c>
      <c r="N11" s="291">
        <v>1</v>
      </c>
      <c r="O11" s="292">
        <v>2</v>
      </c>
      <c r="P11" s="2">
        <v>4</v>
      </c>
      <c r="R11" s="254">
        <v>84</v>
      </c>
      <c r="S11" s="255">
        <v>84</v>
      </c>
      <c r="T11" s="256">
        <v>84</v>
      </c>
      <c r="U11" s="246">
        <v>252</v>
      </c>
      <c r="V11" s="247">
        <v>1</v>
      </c>
    </row>
    <row r="12" spans="1:22" s="15" customFormat="1" ht="18" customHeight="1" x14ac:dyDescent="0.15">
      <c r="A12" s="10">
        <v>9</v>
      </c>
      <c r="B12" s="11" t="s">
        <v>5010</v>
      </c>
      <c r="C12" s="26" t="s">
        <v>5056</v>
      </c>
      <c r="D12" s="25">
        <v>6</v>
      </c>
      <c r="E12" s="12" t="s">
        <v>5455</v>
      </c>
      <c r="F12" s="248" t="s">
        <v>5447</v>
      </c>
      <c r="G12" s="288" t="s">
        <v>5456</v>
      </c>
      <c r="H12" s="289">
        <v>490140016</v>
      </c>
      <c r="I12" s="30">
        <f t="shared" si="1"/>
        <v>40</v>
      </c>
      <c r="J12" s="24">
        <v>40</v>
      </c>
      <c r="K12" s="14">
        <v>35</v>
      </c>
      <c r="L12" s="241">
        <f t="shared" si="0"/>
        <v>115</v>
      </c>
      <c r="M12" s="290">
        <v>4</v>
      </c>
      <c r="N12" s="291">
        <v>4</v>
      </c>
      <c r="O12" s="292">
        <v>3</v>
      </c>
      <c r="P12" s="2">
        <v>11</v>
      </c>
      <c r="R12" s="254">
        <v>84</v>
      </c>
      <c r="S12" s="255">
        <v>84</v>
      </c>
      <c r="T12" s="256">
        <v>84</v>
      </c>
      <c r="U12" s="246">
        <v>252</v>
      </c>
      <c r="V12" s="247">
        <v>1</v>
      </c>
    </row>
    <row r="13" spans="1:22" s="15" customFormat="1" ht="18" customHeight="1" x14ac:dyDescent="0.15">
      <c r="A13" s="10">
        <v>10</v>
      </c>
      <c r="B13" s="11" t="s">
        <v>5010</v>
      </c>
      <c r="C13" s="26" t="s">
        <v>5056</v>
      </c>
      <c r="D13" s="25">
        <v>4</v>
      </c>
      <c r="E13" s="12" t="s">
        <v>5452</v>
      </c>
      <c r="F13" s="248" t="s">
        <v>5447</v>
      </c>
      <c r="G13" s="288" t="s">
        <v>5457</v>
      </c>
      <c r="H13" s="289">
        <v>490140017</v>
      </c>
      <c r="I13" s="30">
        <f t="shared" si="1"/>
        <v>49</v>
      </c>
      <c r="J13" s="24">
        <v>49</v>
      </c>
      <c r="K13" s="14">
        <v>31</v>
      </c>
      <c r="L13" s="241">
        <f t="shared" si="0"/>
        <v>129</v>
      </c>
      <c r="M13" s="290">
        <v>5</v>
      </c>
      <c r="N13" s="291">
        <v>5</v>
      </c>
      <c r="O13" s="292">
        <v>3</v>
      </c>
      <c r="P13" s="2">
        <v>13</v>
      </c>
      <c r="R13" s="254">
        <v>84</v>
      </c>
      <c r="S13" s="255">
        <v>84</v>
      </c>
      <c r="T13" s="256">
        <v>84</v>
      </c>
      <c r="U13" s="246">
        <v>252</v>
      </c>
      <c r="V13" s="247">
        <v>1</v>
      </c>
    </row>
    <row r="14" spans="1:22" s="15" customFormat="1" ht="18" customHeight="1" x14ac:dyDescent="0.15">
      <c r="A14" s="10">
        <v>11</v>
      </c>
      <c r="B14" s="11" t="s">
        <v>5010</v>
      </c>
      <c r="C14" s="26" t="s">
        <v>5056</v>
      </c>
      <c r="D14" s="25">
        <v>12</v>
      </c>
      <c r="E14" s="12" t="s">
        <v>368</v>
      </c>
      <c r="F14" s="248" t="s">
        <v>5447</v>
      </c>
      <c r="G14" s="288" t="s">
        <v>368</v>
      </c>
      <c r="H14" s="289">
        <v>490140021</v>
      </c>
      <c r="I14" s="30">
        <f t="shared" si="1"/>
        <v>30</v>
      </c>
      <c r="J14" s="24">
        <v>30</v>
      </c>
      <c r="K14" s="14">
        <v>48</v>
      </c>
      <c r="L14" s="241">
        <f t="shared" si="0"/>
        <v>108</v>
      </c>
      <c r="M14" s="290">
        <v>3</v>
      </c>
      <c r="N14" s="291">
        <v>3</v>
      </c>
      <c r="O14" s="292">
        <v>4</v>
      </c>
      <c r="P14" s="2">
        <v>10</v>
      </c>
      <c r="R14" s="254">
        <v>84</v>
      </c>
      <c r="S14" s="255">
        <v>84</v>
      </c>
      <c r="T14" s="256">
        <v>84</v>
      </c>
      <c r="U14" s="246">
        <v>252</v>
      </c>
      <c r="V14" s="247">
        <v>1</v>
      </c>
    </row>
    <row r="15" spans="1:22" s="15" customFormat="1" ht="18" customHeight="1" x14ac:dyDescent="0.15">
      <c r="A15" s="10">
        <v>12</v>
      </c>
      <c r="B15" s="11" t="s">
        <v>5010</v>
      </c>
      <c r="C15" s="26" t="s">
        <v>5056</v>
      </c>
      <c r="D15" s="25">
        <v>7</v>
      </c>
      <c r="E15" s="12" t="s">
        <v>133</v>
      </c>
      <c r="F15" s="248" t="s">
        <v>5447</v>
      </c>
      <c r="G15" s="288" t="s">
        <v>5458</v>
      </c>
      <c r="H15" s="289">
        <v>490140022</v>
      </c>
      <c r="I15" s="30">
        <f t="shared" si="1"/>
        <v>18</v>
      </c>
      <c r="J15" s="24">
        <v>18</v>
      </c>
      <c r="K15" s="14">
        <v>35</v>
      </c>
      <c r="L15" s="241">
        <f t="shared" si="0"/>
        <v>71</v>
      </c>
      <c r="M15" s="290">
        <v>2</v>
      </c>
      <c r="N15" s="291">
        <v>2</v>
      </c>
      <c r="O15" s="292">
        <v>3</v>
      </c>
      <c r="P15" s="2">
        <v>7</v>
      </c>
      <c r="R15" s="254">
        <v>84</v>
      </c>
      <c r="S15" s="255">
        <v>84</v>
      </c>
      <c r="T15" s="256">
        <v>84</v>
      </c>
      <c r="U15" s="246">
        <v>252</v>
      </c>
      <c r="V15" s="247">
        <v>1</v>
      </c>
    </row>
    <row r="16" spans="1:22" s="15" customFormat="1" ht="18" customHeight="1" x14ac:dyDescent="0.15">
      <c r="A16" s="10">
        <v>13</v>
      </c>
      <c r="B16" s="11" t="s">
        <v>5010</v>
      </c>
      <c r="C16" s="26" t="s">
        <v>5056</v>
      </c>
      <c r="D16" s="25">
        <v>1</v>
      </c>
      <c r="E16" s="12" t="s">
        <v>5459</v>
      </c>
      <c r="F16" s="248" t="s">
        <v>5447</v>
      </c>
      <c r="G16" s="288" t="s">
        <v>5447</v>
      </c>
      <c r="H16" s="289">
        <v>490140025</v>
      </c>
      <c r="I16" s="30">
        <f t="shared" si="1"/>
        <v>18</v>
      </c>
      <c r="J16" s="24">
        <v>18</v>
      </c>
      <c r="K16" s="14">
        <v>48</v>
      </c>
      <c r="L16" s="241">
        <f t="shared" si="0"/>
        <v>84</v>
      </c>
      <c r="M16" s="290">
        <v>2</v>
      </c>
      <c r="N16" s="291">
        <v>2</v>
      </c>
      <c r="O16" s="292">
        <v>4</v>
      </c>
      <c r="P16" s="2">
        <v>8</v>
      </c>
      <c r="R16" s="254">
        <v>84</v>
      </c>
      <c r="S16" s="255">
        <v>84</v>
      </c>
      <c r="T16" s="256">
        <v>84</v>
      </c>
      <c r="U16" s="246">
        <v>252</v>
      </c>
      <c r="V16" s="247">
        <v>1</v>
      </c>
    </row>
    <row r="17" spans="1:22" s="15" customFormat="1" ht="18" customHeight="1" x14ac:dyDescent="0.15">
      <c r="A17" s="10">
        <v>14</v>
      </c>
      <c r="B17" s="11" t="s">
        <v>5010</v>
      </c>
      <c r="C17" s="26" t="s">
        <v>5056</v>
      </c>
      <c r="D17" s="25">
        <v>11</v>
      </c>
      <c r="E17" s="12" t="s">
        <v>5460</v>
      </c>
      <c r="F17" s="248" t="s">
        <v>5447</v>
      </c>
      <c r="G17" s="288" t="s">
        <v>5460</v>
      </c>
      <c r="H17" s="289">
        <v>490140026</v>
      </c>
      <c r="I17" s="30">
        <f t="shared" si="1"/>
        <v>46</v>
      </c>
      <c r="J17" s="24">
        <v>46</v>
      </c>
      <c r="K17" s="14">
        <v>60</v>
      </c>
      <c r="L17" s="241">
        <f t="shared" si="0"/>
        <v>152</v>
      </c>
      <c r="M17" s="290">
        <v>4</v>
      </c>
      <c r="N17" s="291">
        <v>4</v>
      </c>
      <c r="O17" s="292">
        <v>5</v>
      </c>
      <c r="P17" s="2">
        <v>13</v>
      </c>
      <c r="R17" s="254">
        <v>84</v>
      </c>
      <c r="S17" s="255">
        <v>84</v>
      </c>
      <c r="T17" s="256">
        <v>84</v>
      </c>
      <c r="U17" s="246">
        <v>252</v>
      </c>
      <c r="V17" s="247">
        <v>1</v>
      </c>
    </row>
    <row r="18" spans="1:22" s="15" customFormat="1" ht="18" customHeight="1" x14ac:dyDescent="0.15">
      <c r="A18" s="10">
        <v>15</v>
      </c>
      <c r="B18" s="11" t="s">
        <v>5010</v>
      </c>
      <c r="C18" s="26" t="s">
        <v>5056</v>
      </c>
      <c r="D18" s="25">
        <v>5</v>
      </c>
      <c r="E18" s="12" t="s">
        <v>5461</v>
      </c>
      <c r="F18" s="248" t="s">
        <v>5447</v>
      </c>
      <c r="G18" s="288" t="s">
        <v>616</v>
      </c>
      <c r="H18" s="289">
        <v>490140028</v>
      </c>
      <c r="I18" s="30">
        <f t="shared" si="1"/>
        <v>42</v>
      </c>
      <c r="J18" s="24">
        <v>42</v>
      </c>
      <c r="K18" s="14">
        <v>30</v>
      </c>
      <c r="L18" s="241">
        <f t="shared" si="0"/>
        <v>114</v>
      </c>
      <c r="M18" s="290">
        <v>4</v>
      </c>
      <c r="N18" s="291">
        <v>4</v>
      </c>
      <c r="O18" s="292">
        <v>3</v>
      </c>
      <c r="P18" s="2">
        <v>11</v>
      </c>
      <c r="R18" s="254">
        <v>84</v>
      </c>
      <c r="S18" s="255">
        <v>84</v>
      </c>
      <c r="T18" s="256">
        <v>84</v>
      </c>
      <c r="U18" s="246">
        <v>252</v>
      </c>
      <c r="V18" s="247">
        <v>1</v>
      </c>
    </row>
    <row r="19" spans="1:22" s="15" customFormat="1" ht="18" customHeight="1" x14ac:dyDescent="0.15">
      <c r="A19" s="10">
        <v>16</v>
      </c>
      <c r="B19" s="11" t="s">
        <v>5010</v>
      </c>
      <c r="C19" s="26" t="s">
        <v>5056</v>
      </c>
      <c r="D19" s="25">
        <v>2</v>
      </c>
      <c r="E19" s="12" t="s">
        <v>5462</v>
      </c>
      <c r="F19" s="248" t="s">
        <v>5447</v>
      </c>
      <c r="G19" s="288" t="s">
        <v>5463</v>
      </c>
      <c r="H19" s="289">
        <v>490140029</v>
      </c>
      <c r="I19" s="30">
        <f t="shared" si="1"/>
        <v>51</v>
      </c>
      <c r="J19" s="24">
        <v>51</v>
      </c>
      <c r="K19" s="14">
        <v>66</v>
      </c>
      <c r="L19" s="241">
        <f t="shared" si="0"/>
        <v>168</v>
      </c>
      <c r="M19" s="290">
        <v>5</v>
      </c>
      <c r="N19" s="291">
        <v>5</v>
      </c>
      <c r="O19" s="292">
        <v>6</v>
      </c>
      <c r="P19" s="2">
        <v>16</v>
      </c>
      <c r="R19" s="254">
        <v>84</v>
      </c>
      <c r="S19" s="255">
        <v>84</v>
      </c>
      <c r="T19" s="256">
        <v>168</v>
      </c>
      <c r="U19" s="246">
        <v>336</v>
      </c>
      <c r="V19" s="247">
        <v>2</v>
      </c>
    </row>
    <row r="20" spans="1:22" s="15" customFormat="1" ht="18" customHeight="1" x14ac:dyDescent="0.15">
      <c r="A20" s="10">
        <v>17</v>
      </c>
      <c r="B20" s="11" t="s">
        <v>5010</v>
      </c>
      <c r="C20" s="26" t="s">
        <v>5056</v>
      </c>
      <c r="D20" s="25">
        <v>10</v>
      </c>
      <c r="E20" s="12" t="s">
        <v>5464</v>
      </c>
      <c r="F20" s="248" t="s">
        <v>5447</v>
      </c>
      <c r="G20" s="288" t="s">
        <v>5254</v>
      </c>
      <c r="H20" s="289">
        <v>490140030</v>
      </c>
      <c r="I20" s="30">
        <f t="shared" si="1"/>
        <v>112</v>
      </c>
      <c r="J20" s="24">
        <v>112</v>
      </c>
      <c r="K20" s="14">
        <v>124</v>
      </c>
      <c r="L20" s="241">
        <f t="shared" si="0"/>
        <v>348</v>
      </c>
      <c r="M20" s="290">
        <v>10</v>
      </c>
      <c r="N20" s="291">
        <v>10</v>
      </c>
      <c r="O20" s="292">
        <v>11</v>
      </c>
      <c r="P20" s="2">
        <v>31</v>
      </c>
      <c r="R20" s="254">
        <v>168</v>
      </c>
      <c r="S20" s="255">
        <v>168</v>
      </c>
      <c r="T20" s="256">
        <v>252</v>
      </c>
      <c r="U20" s="246">
        <v>588</v>
      </c>
      <c r="V20" s="247">
        <v>3</v>
      </c>
    </row>
    <row r="21" spans="1:22" s="15" customFormat="1" ht="18" customHeight="1" x14ac:dyDescent="0.15">
      <c r="A21" s="10">
        <v>18</v>
      </c>
      <c r="B21" s="11" t="s">
        <v>5010</v>
      </c>
      <c r="C21" s="26" t="s">
        <v>5056</v>
      </c>
      <c r="D21" s="25">
        <v>1</v>
      </c>
      <c r="E21" s="12" t="s">
        <v>7078</v>
      </c>
      <c r="F21" s="248" t="s">
        <v>5447</v>
      </c>
      <c r="G21" s="288" t="s">
        <v>5465</v>
      </c>
      <c r="H21" s="289">
        <v>490140031</v>
      </c>
      <c r="I21" s="30">
        <f t="shared" si="1"/>
        <v>27</v>
      </c>
      <c r="J21" s="24">
        <v>27</v>
      </c>
      <c r="K21" s="14">
        <v>26</v>
      </c>
      <c r="L21" s="241">
        <f t="shared" si="0"/>
        <v>80</v>
      </c>
      <c r="M21" s="290">
        <v>3</v>
      </c>
      <c r="N21" s="291">
        <v>3</v>
      </c>
      <c r="O21" s="292">
        <v>3</v>
      </c>
      <c r="P21" s="2">
        <v>9</v>
      </c>
      <c r="R21" s="254">
        <v>84</v>
      </c>
      <c r="S21" s="255">
        <v>84</v>
      </c>
      <c r="T21" s="256">
        <v>84</v>
      </c>
      <c r="U21" s="246">
        <v>252</v>
      </c>
      <c r="V21" s="247">
        <v>1</v>
      </c>
    </row>
    <row r="22" spans="1:22" s="15" customFormat="1" ht="18" customHeight="1" x14ac:dyDescent="0.15">
      <c r="A22" s="10">
        <v>19</v>
      </c>
      <c r="B22" s="11" t="s">
        <v>5010</v>
      </c>
      <c r="C22" s="26" t="s">
        <v>5056</v>
      </c>
      <c r="D22" s="25">
        <v>11</v>
      </c>
      <c r="E22" s="12" t="s">
        <v>5262</v>
      </c>
      <c r="F22" s="248" t="s">
        <v>5447</v>
      </c>
      <c r="G22" s="288" t="s">
        <v>5466</v>
      </c>
      <c r="H22" s="289">
        <v>490140033</v>
      </c>
      <c r="I22" s="30">
        <f t="shared" si="1"/>
        <v>61</v>
      </c>
      <c r="J22" s="24">
        <v>61</v>
      </c>
      <c r="K22" s="14">
        <v>101</v>
      </c>
      <c r="L22" s="241">
        <f t="shared" si="0"/>
        <v>223</v>
      </c>
      <c r="M22" s="290">
        <v>6</v>
      </c>
      <c r="N22" s="291">
        <v>6</v>
      </c>
      <c r="O22" s="292">
        <v>9</v>
      </c>
      <c r="P22" s="2">
        <v>21</v>
      </c>
      <c r="R22" s="254">
        <v>168</v>
      </c>
      <c r="S22" s="255">
        <v>168</v>
      </c>
      <c r="T22" s="256">
        <v>168</v>
      </c>
      <c r="U22" s="246">
        <v>504</v>
      </c>
      <c r="V22" s="247">
        <v>2</v>
      </c>
    </row>
    <row r="23" spans="1:22" s="15" customFormat="1" ht="18" customHeight="1" x14ac:dyDescent="0.15">
      <c r="A23" s="10">
        <v>20</v>
      </c>
      <c r="B23" s="11" t="s">
        <v>5010</v>
      </c>
      <c r="C23" s="26" t="s">
        <v>5056</v>
      </c>
      <c r="D23" s="25">
        <v>11</v>
      </c>
      <c r="E23" s="12" t="s">
        <v>5467</v>
      </c>
      <c r="F23" s="248" t="s">
        <v>5447</v>
      </c>
      <c r="G23" s="288" t="s">
        <v>5468</v>
      </c>
      <c r="H23" s="289">
        <v>490140064</v>
      </c>
      <c r="I23" s="30">
        <f t="shared" si="1"/>
        <v>24</v>
      </c>
      <c r="J23" s="24">
        <v>24</v>
      </c>
      <c r="K23" s="14">
        <v>25</v>
      </c>
      <c r="L23" s="241">
        <f t="shared" si="0"/>
        <v>73</v>
      </c>
      <c r="M23" s="290">
        <v>2</v>
      </c>
      <c r="N23" s="291">
        <v>2</v>
      </c>
      <c r="O23" s="292">
        <v>3</v>
      </c>
      <c r="P23" s="2">
        <v>7</v>
      </c>
      <c r="R23" s="254">
        <v>84</v>
      </c>
      <c r="S23" s="255">
        <v>84</v>
      </c>
      <c r="T23" s="256">
        <v>84</v>
      </c>
      <c r="U23" s="246">
        <v>252</v>
      </c>
      <c r="V23" s="247">
        <v>1</v>
      </c>
    </row>
    <row r="24" spans="1:22" s="15" customFormat="1" ht="18" customHeight="1" x14ac:dyDescent="0.15">
      <c r="A24" s="10">
        <v>21</v>
      </c>
      <c r="B24" s="11" t="s">
        <v>5010</v>
      </c>
      <c r="C24" s="26" t="s">
        <v>5056</v>
      </c>
      <c r="D24" s="25">
        <v>11</v>
      </c>
      <c r="E24" s="12" t="s">
        <v>5467</v>
      </c>
      <c r="F24" s="248" t="s">
        <v>5447</v>
      </c>
      <c r="G24" s="288" t="s">
        <v>5469</v>
      </c>
      <c r="H24" s="289">
        <v>490140068</v>
      </c>
      <c r="I24" s="30">
        <f t="shared" si="1"/>
        <v>15</v>
      </c>
      <c r="J24" s="24">
        <v>15</v>
      </c>
      <c r="K24" s="14">
        <v>20</v>
      </c>
      <c r="L24" s="241">
        <f t="shared" si="0"/>
        <v>50</v>
      </c>
      <c r="M24" s="290">
        <v>2</v>
      </c>
      <c r="N24" s="291">
        <v>2</v>
      </c>
      <c r="O24" s="292">
        <v>2</v>
      </c>
      <c r="P24" s="2">
        <v>6</v>
      </c>
      <c r="R24" s="254">
        <v>84</v>
      </c>
      <c r="S24" s="255">
        <v>84</v>
      </c>
      <c r="T24" s="256">
        <v>84</v>
      </c>
      <c r="U24" s="246">
        <v>252</v>
      </c>
      <c r="V24" s="247">
        <v>1</v>
      </c>
    </row>
    <row r="25" spans="1:22" s="15" customFormat="1" ht="18" customHeight="1" x14ac:dyDescent="0.15">
      <c r="A25" s="10">
        <v>22</v>
      </c>
      <c r="B25" s="11" t="s">
        <v>5010</v>
      </c>
      <c r="C25" s="26" t="s">
        <v>5056</v>
      </c>
      <c r="D25" s="25">
        <v>11</v>
      </c>
      <c r="E25" s="12" t="s">
        <v>5470</v>
      </c>
      <c r="F25" s="248" t="s">
        <v>5447</v>
      </c>
      <c r="G25" s="288" t="s">
        <v>5471</v>
      </c>
      <c r="H25" s="289">
        <v>490140077</v>
      </c>
      <c r="I25" s="30">
        <f t="shared" si="1"/>
        <v>11</v>
      </c>
      <c r="J25" s="24">
        <v>11</v>
      </c>
      <c r="K25" s="14">
        <v>13</v>
      </c>
      <c r="L25" s="241">
        <f t="shared" si="0"/>
        <v>35</v>
      </c>
      <c r="M25" s="290">
        <v>1</v>
      </c>
      <c r="N25" s="291">
        <v>1</v>
      </c>
      <c r="O25" s="292">
        <v>2</v>
      </c>
      <c r="P25" s="2">
        <v>4</v>
      </c>
      <c r="R25" s="254">
        <v>84</v>
      </c>
      <c r="S25" s="255">
        <v>84</v>
      </c>
      <c r="T25" s="256">
        <v>84</v>
      </c>
      <c r="U25" s="246">
        <v>252</v>
      </c>
      <c r="V25" s="247">
        <v>1</v>
      </c>
    </row>
    <row r="26" spans="1:22" s="15" customFormat="1" ht="18" customHeight="1" x14ac:dyDescent="0.15">
      <c r="A26" s="10">
        <v>23</v>
      </c>
      <c r="B26" s="11" t="s">
        <v>5010</v>
      </c>
      <c r="C26" s="26" t="s">
        <v>5056</v>
      </c>
      <c r="D26" s="25">
        <v>5</v>
      </c>
      <c r="E26" s="12" t="s">
        <v>5472</v>
      </c>
      <c r="F26" s="248" t="s">
        <v>5447</v>
      </c>
      <c r="G26" s="288" t="s">
        <v>5473</v>
      </c>
      <c r="H26" s="289">
        <v>490140081</v>
      </c>
      <c r="I26" s="30">
        <f t="shared" si="1"/>
        <v>22</v>
      </c>
      <c r="J26" s="24">
        <v>22</v>
      </c>
      <c r="K26" s="14">
        <v>20</v>
      </c>
      <c r="L26" s="241">
        <f t="shared" si="0"/>
        <v>64</v>
      </c>
      <c r="M26" s="290">
        <v>2</v>
      </c>
      <c r="N26" s="291">
        <v>2</v>
      </c>
      <c r="O26" s="292">
        <v>2</v>
      </c>
      <c r="P26" s="2">
        <v>6</v>
      </c>
      <c r="R26" s="254">
        <v>84</v>
      </c>
      <c r="S26" s="255">
        <v>84</v>
      </c>
      <c r="T26" s="256">
        <v>84</v>
      </c>
      <c r="U26" s="246">
        <v>252</v>
      </c>
      <c r="V26" s="247">
        <v>1</v>
      </c>
    </row>
    <row r="27" spans="1:22" s="15" customFormat="1" ht="18" customHeight="1" x14ac:dyDescent="0.15">
      <c r="A27" s="10">
        <v>24</v>
      </c>
      <c r="B27" s="11" t="s">
        <v>5010</v>
      </c>
      <c r="C27" s="26" t="s">
        <v>5056</v>
      </c>
      <c r="D27" s="25">
        <v>11</v>
      </c>
      <c r="E27" s="12" t="s">
        <v>3085</v>
      </c>
      <c r="F27" s="248" t="s">
        <v>5447</v>
      </c>
      <c r="G27" s="288" t="s">
        <v>5474</v>
      </c>
      <c r="H27" s="289">
        <v>490140086</v>
      </c>
      <c r="I27" s="30">
        <f t="shared" si="1"/>
        <v>12</v>
      </c>
      <c r="J27" s="24">
        <v>12</v>
      </c>
      <c r="K27" s="14">
        <v>12</v>
      </c>
      <c r="L27" s="241">
        <f t="shared" si="0"/>
        <v>36</v>
      </c>
      <c r="M27" s="290">
        <v>1</v>
      </c>
      <c r="N27" s="291">
        <v>1</v>
      </c>
      <c r="O27" s="292">
        <v>1</v>
      </c>
      <c r="P27" s="2">
        <v>3</v>
      </c>
      <c r="R27" s="254">
        <v>84</v>
      </c>
      <c r="S27" s="255">
        <v>84</v>
      </c>
      <c r="T27" s="256">
        <v>84</v>
      </c>
      <c r="U27" s="246">
        <v>252</v>
      </c>
      <c r="V27" s="247">
        <v>1</v>
      </c>
    </row>
    <row r="28" spans="1:22" s="7" customFormat="1" ht="18" customHeight="1" x14ac:dyDescent="0.15">
      <c r="A28" s="10">
        <v>25</v>
      </c>
      <c r="B28" s="11" t="s">
        <v>5010</v>
      </c>
      <c r="C28" s="26" t="s">
        <v>5056</v>
      </c>
      <c r="D28" s="25">
        <v>5</v>
      </c>
      <c r="E28" s="12"/>
      <c r="F28" s="248" t="s">
        <v>5447</v>
      </c>
      <c r="G28" s="288" t="s">
        <v>5475</v>
      </c>
      <c r="H28" s="289">
        <v>490140095</v>
      </c>
      <c r="I28" s="30">
        <f t="shared" si="1"/>
        <v>16</v>
      </c>
      <c r="J28" s="24">
        <v>16</v>
      </c>
      <c r="K28" s="14">
        <v>0</v>
      </c>
      <c r="L28" s="241">
        <f t="shared" si="0"/>
        <v>32</v>
      </c>
      <c r="M28" s="290">
        <v>2</v>
      </c>
      <c r="N28" s="291">
        <v>2</v>
      </c>
      <c r="O28" s="292">
        <v>0</v>
      </c>
      <c r="P28" s="2">
        <v>4</v>
      </c>
      <c r="R28" s="254">
        <v>84</v>
      </c>
      <c r="S28" s="255">
        <v>84</v>
      </c>
      <c r="T28" s="256">
        <v>84</v>
      </c>
      <c r="U28" s="246">
        <v>252</v>
      </c>
      <c r="V28" s="247">
        <v>1</v>
      </c>
    </row>
    <row r="29" spans="1:22" s="7" customFormat="1" ht="18" customHeight="1" x14ac:dyDescent="0.15">
      <c r="A29" s="10">
        <v>26</v>
      </c>
      <c r="B29" s="11" t="s">
        <v>5010</v>
      </c>
      <c r="C29" s="26" t="s">
        <v>5056</v>
      </c>
      <c r="D29" s="25">
        <v>19</v>
      </c>
      <c r="E29" s="12" t="s">
        <v>2744</v>
      </c>
      <c r="F29" s="248" t="s">
        <v>5064</v>
      </c>
      <c r="G29" s="288" t="s">
        <v>5099</v>
      </c>
      <c r="H29" s="289">
        <v>490480001</v>
      </c>
      <c r="I29" s="30">
        <f t="shared" si="1"/>
        <v>8</v>
      </c>
      <c r="J29" s="24">
        <v>8</v>
      </c>
      <c r="K29" s="14">
        <v>10</v>
      </c>
      <c r="L29" s="241">
        <f t="shared" si="0"/>
        <v>26</v>
      </c>
      <c r="M29" s="290">
        <v>1</v>
      </c>
      <c r="N29" s="291">
        <v>1</v>
      </c>
      <c r="O29" s="292">
        <v>1</v>
      </c>
      <c r="P29" s="2">
        <v>3</v>
      </c>
      <c r="R29" s="254">
        <v>84</v>
      </c>
      <c r="S29" s="255">
        <v>84</v>
      </c>
      <c r="T29" s="256">
        <v>84</v>
      </c>
      <c r="U29" s="246">
        <v>252</v>
      </c>
      <c r="V29" s="247">
        <v>1</v>
      </c>
    </row>
    <row r="30" spans="1:22" s="7" customFormat="1" ht="18" customHeight="1" x14ac:dyDescent="0.15">
      <c r="A30" s="10">
        <v>27</v>
      </c>
      <c r="B30" s="11" t="s">
        <v>5010</v>
      </c>
      <c r="C30" s="26" t="s">
        <v>5056</v>
      </c>
      <c r="D30" s="25">
        <v>18</v>
      </c>
      <c r="E30" s="12" t="s">
        <v>5100</v>
      </c>
      <c r="F30" s="248" t="s">
        <v>5064</v>
      </c>
      <c r="G30" s="288" t="s">
        <v>5101</v>
      </c>
      <c r="H30" s="289">
        <v>490480003</v>
      </c>
      <c r="I30" s="30">
        <f t="shared" si="1"/>
        <v>15</v>
      </c>
      <c r="J30" s="24">
        <v>15</v>
      </c>
      <c r="K30" s="14">
        <v>17</v>
      </c>
      <c r="L30" s="241">
        <f t="shared" si="0"/>
        <v>47</v>
      </c>
      <c r="M30" s="290">
        <v>2</v>
      </c>
      <c r="N30" s="291">
        <v>2</v>
      </c>
      <c r="O30" s="292">
        <v>2</v>
      </c>
      <c r="P30" s="2">
        <v>6</v>
      </c>
      <c r="R30" s="254">
        <v>84</v>
      </c>
      <c r="S30" s="255">
        <v>84</v>
      </c>
      <c r="T30" s="256">
        <v>84</v>
      </c>
      <c r="U30" s="246">
        <v>252</v>
      </c>
      <c r="V30" s="247">
        <v>1</v>
      </c>
    </row>
    <row r="31" spans="1:22" s="7" customFormat="1" ht="18" customHeight="1" x14ac:dyDescent="0.15">
      <c r="A31" s="10">
        <v>28</v>
      </c>
      <c r="B31" s="11" t="s">
        <v>5010</v>
      </c>
      <c r="C31" s="26" t="s">
        <v>5056</v>
      </c>
      <c r="D31" s="25">
        <v>17</v>
      </c>
      <c r="E31" s="12" t="s">
        <v>247</v>
      </c>
      <c r="F31" s="248" t="s">
        <v>5064</v>
      </c>
      <c r="G31" s="288" t="s">
        <v>247</v>
      </c>
      <c r="H31" s="289">
        <v>490480004</v>
      </c>
      <c r="I31" s="30">
        <f t="shared" si="1"/>
        <v>14</v>
      </c>
      <c r="J31" s="24">
        <v>14</v>
      </c>
      <c r="K31" s="14">
        <v>17</v>
      </c>
      <c r="L31" s="241">
        <f t="shared" si="0"/>
        <v>45</v>
      </c>
      <c r="M31" s="290">
        <v>2</v>
      </c>
      <c r="N31" s="291">
        <v>2</v>
      </c>
      <c r="O31" s="292">
        <v>2</v>
      </c>
      <c r="P31" s="2">
        <v>6</v>
      </c>
      <c r="R31" s="254">
        <v>84</v>
      </c>
      <c r="S31" s="255">
        <v>84</v>
      </c>
      <c r="T31" s="256">
        <v>84</v>
      </c>
      <c r="U31" s="246">
        <v>252</v>
      </c>
      <c r="V31" s="247">
        <v>1</v>
      </c>
    </row>
    <row r="32" spans="1:22" s="7" customFormat="1" ht="18" customHeight="1" x14ac:dyDescent="0.15">
      <c r="A32" s="10">
        <v>29</v>
      </c>
      <c r="B32" s="11" t="s">
        <v>5010</v>
      </c>
      <c r="C32" s="26" t="s">
        <v>5056</v>
      </c>
      <c r="D32" s="25">
        <v>17</v>
      </c>
      <c r="E32" s="12" t="s">
        <v>5102</v>
      </c>
      <c r="F32" s="248" t="s">
        <v>5064</v>
      </c>
      <c r="G32" s="288" t="s">
        <v>5103</v>
      </c>
      <c r="H32" s="289">
        <v>490480006</v>
      </c>
      <c r="I32" s="30">
        <f t="shared" si="1"/>
        <v>57</v>
      </c>
      <c r="J32" s="24">
        <v>57</v>
      </c>
      <c r="K32" s="14">
        <v>27</v>
      </c>
      <c r="L32" s="241">
        <f t="shared" si="0"/>
        <v>141</v>
      </c>
      <c r="M32" s="290">
        <v>5</v>
      </c>
      <c r="N32" s="291">
        <v>5</v>
      </c>
      <c r="O32" s="292">
        <v>3</v>
      </c>
      <c r="P32" s="2">
        <v>13</v>
      </c>
      <c r="R32" s="254">
        <v>84</v>
      </c>
      <c r="S32" s="255">
        <v>84</v>
      </c>
      <c r="T32" s="256">
        <v>84</v>
      </c>
      <c r="U32" s="246">
        <v>252</v>
      </c>
      <c r="V32" s="247">
        <v>1</v>
      </c>
    </row>
    <row r="33" spans="1:22" s="7" customFormat="1" ht="18" customHeight="1" x14ac:dyDescent="0.15">
      <c r="A33" s="10">
        <v>30</v>
      </c>
      <c r="B33" s="11" t="s">
        <v>5010</v>
      </c>
      <c r="C33" s="26" t="s">
        <v>5056</v>
      </c>
      <c r="D33" s="25">
        <v>14</v>
      </c>
      <c r="E33" s="12" t="s">
        <v>5055</v>
      </c>
      <c r="F33" s="248" t="s">
        <v>5013</v>
      </c>
      <c r="G33" s="288" t="s">
        <v>5055</v>
      </c>
      <c r="H33" s="289">
        <v>490610001</v>
      </c>
      <c r="I33" s="30">
        <f t="shared" si="1"/>
        <v>16</v>
      </c>
      <c r="J33" s="24">
        <v>16</v>
      </c>
      <c r="K33" s="14">
        <v>18</v>
      </c>
      <c r="L33" s="241">
        <f t="shared" si="0"/>
        <v>50</v>
      </c>
      <c r="M33" s="290">
        <v>2</v>
      </c>
      <c r="N33" s="291">
        <v>2</v>
      </c>
      <c r="O33" s="292">
        <v>2</v>
      </c>
      <c r="P33" s="2">
        <v>6</v>
      </c>
      <c r="R33" s="254">
        <v>84</v>
      </c>
      <c r="S33" s="255">
        <v>84</v>
      </c>
      <c r="T33" s="256">
        <v>84</v>
      </c>
      <c r="U33" s="246">
        <v>252</v>
      </c>
      <c r="V33" s="247">
        <v>1</v>
      </c>
    </row>
    <row r="34" spans="1:22" s="7" customFormat="1" ht="18" customHeight="1" x14ac:dyDescent="0.15">
      <c r="A34" s="10">
        <v>31</v>
      </c>
      <c r="B34" s="11" t="s">
        <v>5010</v>
      </c>
      <c r="C34" s="26" t="s">
        <v>5056</v>
      </c>
      <c r="D34" s="25">
        <v>15</v>
      </c>
      <c r="E34" s="12" t="s">
        <v>5057</v>
      </c>
      <c r="F34" s="248" t="s">
        <v>5013</v>
      </c>
      <c r="G34" s="288" t="s">
        <v>5058</v>
      </c>
      <c r="H34" s="289">
        <v>490610002</v>
      </c>
      <c r="I34" s="30">
        <f t="shared" si="1"/>
        <v>71</v>
      </c>
      <c r="J34" s="24">
        <v>71</v>
      </c>
      <c r="K34" s="14">
        <v>79</v>
      </c>
      <c r="L34" s="241">
        <f t="shared" si="0"/>
        <v>221</v>
      </c>
      <c r="M34" s="290">
        <v>6</v>
      </c>
      <c r="N34" s="291">
        <v>6</v>
      </c>
      <c r="O34" s="292">
        <v>7</v>
      </c>
      <c r="P34" s="2">
        <v>19</v>
      </c>
      <c r="R34" s="254">
        <v>168</v>
      </c>
      <c r="S34" s="255">
        <v>168</v>
      </c>
      <c r="T34" s="256">
        <v>168</v>
      </c>
      <c r="U34" s="246">
        <v>504</v>
      </c>
      <c r="V34" s="247">
        <v>2</v>
      </c>
    </row>
    <row r="35" spans="1:22" s="7" customFormat="1" ht="18" customHeight="1" x14ac:dyDescent="0.15">
      <c r="A35" s="10">
        <v>32</v>
      </c>
      <c r="B35" s="11" t="s">
        <v>5010</v>
      </c>
      <c r="C35" s="26" t="s">
        <v>5056</v>
      </c>
      <c r="D35" s="25">
        <v>16</v>
      </c>
      <c r="E35" s="12" t="s">
        <v>586</v>
      </c>
      <c r="F35" s="248" t="s">
        <v>5013</v>
      </c>
      <c r="G35" s="288" t="s">
        <v>586</v>
      </c>
      <c r="H35" s="289">
        <v>490610003</v>
      </c>
      <c r="I35" s="30">
        <f t="shared" si="1"/>
        <v>9</v>
      </c>
      <c r="J35" s="24">
        <v>9</v>
      </c>
      <c r="K35" s="14">
        <v>12</v>
      </c>
      <c r="L35" s="241">
        <f t="shared" si="0"/>
        <v>30</v>
      </c>
      <c r="M35" s="290">
        <v>1</v>
      </c>
      <c r="N35" s="291">
        <v>1</v>
      </c>
      <c r="O35" s="292">
        <v>1</v>
      </c>
      <c r="P35" s="2">
        <v>3</v>
      </c>
      <c r="R35" s="254">
        <v>84</v>
      </c>
      <c r="S35" s="255">
        <v>84</v>
      </c>
      <c r="T35" s="256">
        <v>84</v>
      </c>
      <c r="U35" s="246">
        <v>252</v>
      </c>
      <c r="V35" s="247">
        <v>1</v>
      </c>
    </row>
    <row r="36" spans="1:22" s="7" customFormat="1" ht="18" customHeight="1" x14ac:dyDescent="0.15">
      <c r="A36" s="10">
        <v>33</v>
      </c>
      <c r="B36" s="11" t="s">
        <v>5010</v>
      </c>
      <c r="C36" s="26" t="s">
        <v>5056</v>
      </c>
      <c r="D36" s="25">
        <v>15</v>
      </c>
      <c r="E36" s="12" t="s">
        <v>5059</v>
      </c>
      <c r="F36" s="248" t="s">
        <v>5013</v>
      </c>
      <c r="G36" s="288" t="s">
        <v>5060</v>
      </c>
      <c r="H36" s="289">
        <v>490610005</v>
      </c>
      <c r="I36" s="30">
        <f t="shared" si="1"/>
        <v>6</v>
      </c>
      <c r="J36" s="24">
        <v>6</v>
      </c>
      <c r="K36" s="14">
        <v>8</v>
      </c>
      <c r="L36" s="241">
        <f t="shared" si="0"/>
        <v>20</v>
      </c>
      <c r="M36" s="290">
        <v>1</v>
      </c>
      <c r="N36" s="291">
        <v>1</v>
      </c>
      <c r="O36" s="292">
        <v>1</v>
      </c>
      <c r="P36" s="2">
        <v>3</v>
      </c>
      <c r="R36" s="254">
        <v>84</v>
      </c>
      <c r="S36" s="255">
        <v>84</v>
      </c>
      <c r="T36" s="256">
        <v>84</v>
      </c>
      <c r="U36" s="246">
        <v>252</v>
      </c>
      <c r="V36" s="247">
        <v>1</v>
      </c>
    </row>
    <row r="37" spans="1:22" s="7" customFormat="1" ht="18" customHeight="1" x14ac:dyDescent="0.15">
      <c r="A37" s="10">
        <v>34</v>
      </c>
      <c r="B37" s="11" t="s">
        <v>5010</v>
      </c>
      <c r="C37" s="26" t="s">
        <v>5056</v>
      </c>
      <c r="D37" s="25">
        <v>8</v>
      </c>
      <c r="E37" s="12" t="s">
        <v>5061</v>
      </c>
      <c r="F37" s="248" t="s">
        <v>5013</v>
      </c>
      <c r="G37" s="288" t="s">
        <v>5024</v>
      </c>
      <c r="H37" s="289">
        <v>490610006</v>
      </c>
      <c r="I37" s="30">
        <f t="shared" si="1"/>
        <v>6</v>
      </c>
      <c r="J37" s="24">
        <v>6</v>
      </c>
      <c r="K37" s="14">
        <v>5</v>
      </c>
      <c r="L37" s="241">
        <f t="shared" si="0"/>
        <v>17</v>
      </c>
      <c r="M37" s="290">
        <v>1</v>
      </c>
      <c r="N37" s="291">
        <v>1</v>
      </c>
      <c r="O37" s="292">
        <v>1</v>
      </c>
      <c r="P37" s="2">
        <v>3</v>
      </c>
      <c r="R37" s="254">
        <v>84</v>
      </c>
      <c r="S37" s="255">
        <v>84</v>
      </c>
      <c r="T37" s="256">
        <v>84</v>
      </c>
      <c r="U37" s="246">
        <v>252</v>
      </c>
      <c r="V37" s="247">
        <v>1</v>
      </c>
    </row>
    <row r="38" spans="1:22" s="7" customFormat="1" ht="18" customHeight="1" x14ac:dyDescent="0.15">
      <c r="A38" s="10">
        <v>35</v>
      </c>
      <c r="B38" s="11" t="s">
        <v>5010</v>
      </c>
      <c r="C38" s="26" t="s">
        <v>5477</v>
      </c>
      <c r="D38" s="25"/>
      <c r="E38" s="12" t="s">
        <v>5476</v>
      </c>
      <c r="F38" s="248" t="s">
        <v>5447</v>
      </c>
      <c r="G38" s="288" t="s">
        <v>5478</v>
      </c>
      <c r="H38" s="289">
        <v>490190001</v>
      </c>
      <c r="I38" s="30">
        <f t="shared" si="1"/>
        <v>21</v>
      </c>
      <c r="J38" s="24">
        <v>21</v>
      </c>
      <c r="K38" s="14">
        <v>21</v>
      </c>
      <c r="L38" s="241">
        <f t="shared" si="0"/>
        <v>63</v>
      </c>
      <c r="M38" s="290">
        <v>2</v>
      </c>
      <c r="N38" s="291">
        <v>2</v>
      </c>
      <c r="O38" s="292">
        <v>2</v>
      </c>
      <c r="P38" s="2">
        <v>6</v>
      </c>
      <c r="R38" s="254">
        <v>84</v>
      </c>
      <c r="S38" s="255">
        <v>84</v>
      </c>
      <c r="T38" s="256">
        <v>84</v>
      </c>
      <c r="U38" s="246">
        <v>252</v>
      </c>
      <c r="V38" s="247">
        <v>1</v>
      </c>
    </row>
    <row r="39" spans="1:22" s="7" customFormat="1" ht="18" customHeight="1" x14ac:dyDescent="0.15">
      <c r="A39" s="10">
        <v>36</v>
      </c>
      <c r="B39" s="11" t="s">
        <v>5010</v>
      </c>
      <c r="C39" s="26" t="s">
        <v>5477</v>
      </c>
      <c r="D39" s="25"/>
      <c r="E39" s="12" t="s">
        <v>5479</v>
      </c>
      <c r="F39" s="248" t="s">
        <v>5447</v>
      </c>
      <c r="G39" s="288" t="s">
        <v>5480</v>
      </c>
      <c r="H39" s="289">
        <v>490190002</v>
      </c>
      <c r="I39" s="30">
        <f t="shared" si="1"/>
        <v>19</v>
      </c>
      <c r="J39" s="24">
        <v>19</v>
      </c>
      <c r="K39" s="14">
        <v>13</v>
      </c>
      <c r="L39" s="241">
        <f t="shared" si="0"/>
        <v>51</v>
      </c>
      <c r="M39" s="290">
        <v>2</v>
      </c>
      <c r="N39" s="291">
        <v>2</v>
      </c>
      <c r="O39" s="292">
        <v>2</v>
      </c>
      <c r="P39" s="2">
        <v>6</v>
      </c>
      <c r="R39" s="254">
        <v>84</v>
      </c>
      <c r="S39" s="255">
        <v>84</v>
      </c>
      <c r="T39" s="256">
        <v>84</v>
      </c>
      <c r="U39" s="246">
        <v>252</v>
      </c>
      <c r="V39" s="247">
        <v>1</v>
      </c>
    </row>
    <row r="40" spans="1:22" s="7" customFormat="1" ht="18" customHeight="1" x14ac:dyDescent="0.15">
      <c r="A40" s="10">
        <v>37</v>
      </c>
      <c r="B40" s="11" t="s">
        <v>5010</v>
      </c>
      <c r="C40" s="26" t="s">
        <v>5477</v>
      </c>
      <c r="D40" s="25"/>
      <c r="E40" s="12" t="s">
        <v>5481</v>
      </c>
      <c r="F40" s="248" t="s">
        <v>5447</v>
      </c>
      <c r="G40" s="288" t="s">
        <v>5482</v>
      </c>
      <c r="H40" s="289">
        <v>490190003</v>
      </c>
      <c r="I40" s="30">
        <f t="shared" si="1"/>
        <v>34</v>
      </c>
      <c r="J40" s="24">
        <v>34</v>
      </c>
      <c r="K40" s="14">
        <v>24</v>
      </c>
      <c r="L40" s="241">
        <f t="shared" si="0"/>
        <v>92</v>
      </c>
      <c r="M40" s="290">
        <v>3</v>
      </c>
      <c r="N40" s="291">
        <v>3</v>
      </c>
      <c r="O40" s="292">
        <v>2</v>
      </c>
      <c r="P40" s="2">
        <v>8</v>
      </c>
      <c r="R40" s="254">
        <v>84</v>
      </c>
      <c r="S40" s="255">
        <v>84</v>
      </c>
      <c r="T40" s="256">
        <v>84</v>
      </c>
      <c r="U40" s="246">
        <v>252</v>
      </c>
      <c r="V40" s="247">
        <v>1</v>
      </c>
    </row>
    <row r="41" spans="1:22" s="7" customFormat="1" ht="18" customHeight="1" x14ac:dyDescent="0.15">
      <c r="A41" s="10">
        <v>38</v>
      </c>
      <c r="B41" s="11" t="s">
        <v>5010</v>
      </c>
      <c r="C41" s="26" t="s">
        <v>5477</v>
      </c>
      <c r="D41" s="25"/>
      <c r="E41" s="12" t="s">
        <v>5483</v>
      </c>
      <c r="F41" s="248" t="s">
        <v>5447</v>
      </c>
      <c r="G41" s="288" t="s">
        <v>5484</v>
      </c>
      <c r="H41" s="289">
        <v>490190004</v>
      </c>
      <c r="I41" s="30">
        <f t="shared" si="1"/>
        <v>17</v>
      </c>
      <c r="J41" s="24">
        <v>17</v>
      </c>
      <c r="K41" s="14">
        <v>11</v>
      </c>
      <c r="L41" s="241">
        <f t="shared" si="0"/>
        <v>45</v>
      </c>
      <c r="M41" s="290">
        <v>2</v>
      </c>
      <c r="N41" s="291">
        <v>2</v>
      </c>
      <c r="O41" s="292">
        <v>1</v>
      </c>
      <c r="P41" s="2">
        <v>5</v>
      </c>
      <c r="R41" s="254">
        <v>84</v>
      </c>
      <c r="S41" s="255">
        <v>84</v>
      </c>
      <c r="T41" s="256">
        <v>84</v>
      </c>
      <c r="U41" s="246">
        <v>252</v>
      </c>
      <c r="V41" s="247">
        <v>1</v>
      </c>
    </row>
    <row r="42" spans="1:22" s="7" customFormat="1" ht="18" customHeight="1" x14ac:dyDescent="0.15">
      <c r="A42" s="10">
        <v>39</v>
      </c>
      <c r="B42" s="11" t="s">
        <v>5010</v>
      </c>
      <c r="C42" s="26" t="s">
        <v>5477</v>
      </c>
      <c r="D42" s="25"/>
      <c r="E42" s="12" t="s">
        <v>5485</v>
      </c>
      <c r="F42" s="248" t="s">
        <v>5447</v>
      </c>
      <c r="G42" s="288" t="s">
        <v>5024</v>
      </c>
      <c r="H42" s="289">
        <v>490190005</v>
      </c>
      <c r="I42" s="30">
        <f t="shared" si="1"/>
        <v>5</v>
      </c>
      <c r="J42" s="24">
        <v>5</v>
      </c>
      <c r="K42" s="14">
        <v>3</v>
      </c>
      <c r="L42" s="241">
        <f t="shared" si="0"/>
        <v>13</v>
      </c>
      <c r="M42" s="290">
        <v>1</v>
      </c>
      <c r="N42" s="291">
        <v>1</v>
      </c>
      <c r="O42" s="292">
        <v>1</v>
      </c>
      <c r="P42" s="2">
        <v>3</v>
      </c>
      <c r="R42" s="254">
        <v>84</v>
      </c>
      <c r="S42" s="255">
        <v>84</v>
      </c>
      <c r="T42" s="256">
        <v>84</v>
      </c>
      <c r="U42" s="246">
        <v>252</v>
      </c>
      <c r="V42" s="247">
        <v>1</v>
      </c>
    </row>
    <row r="43" spans="1:22" s="7" customFormat="1" ht="18" customHeight="1" x14ac:dyDescent="0.15">
      <c r="A43" s="10">
        <v>40</v>
      </c>
      <c r="B43" s="11" t="s">
        <v>5010</v>
      </c>
      <c r="C43" s="26" t="s">
        <v>5477</v>
      </c>
      <c r="D43" s="25"/>
      <c r="E43" s="12" t="s">
        <v>3293</v>
      </c>
      <c r="F43" s="248" t="s">
        <v>5447</v>
      </c>
      <c r="G43" s="288" t="s">
        <v>5486</v>
      </c>
      <c r="H43" s="289">
        <v>490190006</v>
      </c>
      <c r="I43" s="30">
        <f t="shared" si="1"/>
        <v>2</v>
      </c>
      <c r="J43" s="24">
        <v>2</v>
      </c>
      <c r="K43" s="14">
        <v>1</v>
      </c>
      <c r="L43" s="241">
        <f t="shared" si="0"/>
        <v>5</v>
      </c>
      <c r="M43" s="290">
        <v>1</v>
      </c>
      <c r="N43" s="291">
        <v>1</v>
      </c>
      <c r="O43" s="292">
        <v>1</v>
      </c>
      <c r="P43" s="2">
        <v>3</v>
      </c>
      <c r="R43" s="254">
        <v>84</v>
      </c>
      <c r="S43" s="255">
        <v>84</v>
      </c>
      <c r="T43" s="256">
        <v>84</v>
      </c>
      <c r="U43" s="246">
        <v>252</v>
      </c>
      <c r="V43" s="247">
        <v>1</v>
      </c>
    </row>
    <row r="44" spans="1:22" s="7" customFormat="1" ht="18" customHeight="1" x14ac:dyDescent="0.15">
      <c r="A44" s="10">
        <v>41</v>
      </c>
      <c r="B44" s="11" t="s">
        <v>5010</v>
      </c>
      <c r="C44" s="26" t="s">
        <v>5477</v>
      </c>
      <c r="D44" s="25"/>
      <c r="E44" s="12" t="s">
        <v>5487</v>
      </c>
      <c r="F44" s="248" t="s">
        <v>5447</v>
      </c>
      <c r="G44" s="288" t="s">
        <v>5105</v>
      </c>
      <c r="H44" s="289">
        <v>490190007</v>
      </c>
      <c r="I44" s="30">
        <f t="shared" si="1"/>
        <v>22</v>
      </c>
      <c r="J44" s="24">
        <v>22</v>
      </c>
      <c r="K44" s="14">
        <v>7</v>
      </c>
      <c r="L44" s="241">
        <f t="shared" si="0"/>
        <v>51</v>
      </c>
      <c r="M44" s="290">
        <v>2</v>
      </c>
      <c r="N44" s="291">
        <v>2</v>
      </c>
      <c r="O44" s="292">
        <v>1</v>
      </c>
      <c r="P44" s="2">
        <v>5</v>
      </c>
      <c r="R44" s="254">
        <v>84</v>
      </c>
      <c r="S44" s="255">
        <v>84</v>
      </c>
      <c r="T44" s="256">
        <v>84</v>
      </c>
      <c r="U44" s="246">
        <v>252</v>
      </c>
      <c r="V44" s="247">
        <v>1</v>
      </c>
    </row>
    <row r="45" spans="1:22" s="7" customFormat="1" ht="18" customHeight="1" x14ac:dyDescent="0.15">
      <c r="A45" s="10">
        <v>42</v>
      </c>
      <c r="B45" s="11" t="s">
        <v>5010</v>
      </c>
      <c r="C45" s="26" t="s">
        <v>5477</v>
      </c>
      <c r="D45" s="25"/>
      <c r="E45" s="12" t="s">
        <v>5467</v>
      </c>
      <c r="F45" s="248" t="s">
        <v>5447</v>
      </c>
      <c r="G45" s="288" t="s">
        <v>5488</v>
      </c>
      <c r="H45" s="289">
        <v>490190008</v>
      </c>
      <c r="I45" s="30">
        <f t="shared" si="1"/>
        <v>9</v>
      </c>
      <c r="J45" s="24">
        <v>9</v>
      </c>
      <c r="K45" s="14">
        <v>7</v>
      </c>
      <c r="L45" s="241">
        <f t="shared" si="0"/>
        <v>25</v>
      </c>
      <c r="M45" s="290">
        <v>1</v>
      </c>
      <c r="N45" s="291">
        <v>1</v>
      </c>
      <c r="O45" s="292">
        <v>1</v>
      </c>
      <c r="P45" s="2">
        <v>3</v>
      </c>
      <c r="R45" s="254">
        <v>84</v>
      </c>
      <c r="S45" s="255">
        <v>84</v>
      </c>
      <c r="T45" s="256">
        <v>84</v>
      </c>
      <c r="U45" s="246">
        <v>252</v>
      </c>
      <c r="V45" s="247">
        <v>1</v>
      </c>
    </row>
    <row r="46" spans="1:22" s="7" customFormat="1" ht="18" customHeight="1" x14ac:dyDescent="0.15">
      <c r="A46" s="10">
        <v>43</v>
      </c>
      <c r="B46" s="11" t="s">
        <v>5010</v>
      </c>
      <c r="C46" s="26" t="s">
        <v>5477</v>
      </c>
      <c r="D46" s="25">
        <v>10</v>
      </c>
      <c r="E46" s="12" t="s">
        <v>5489</v>
      </c>
      <c r="F46" s="248" t="s">
        <v>5447</v>
      </c>
      <c r="G46" s="288" t="s">
        <v>5490</v>
      </c>
      <c r="H46" s="289">
        <v>490190009</v>
      </c>
      <c r="I46" s="30">
        <f t="shared" si="1"/>
        <v>30</v>
      </c>
      <c r="J46" s="24">
        <v>30</v>
      </c>
      <c r="K46" s="14">
        <v>44</v>
      </c>
      <c r="L46" s="241">
        <f t="shared" si="0"/>
        <v>104</v>
      </c>
      <c r="M46" s="290">
        <v>3</v>
      </c>
      <c r="N46" s="291">
        <v>3</v>
      </c>
      <c r="O46" s="292">
        <v>4</v>
      </c>
      <c r="P46" s="2">
        <v>10</v>
      </c>
      <c r="R46" s="254">
        <v>84</v>
      </c>
      <c r="S46" s="255">
        <v>84</v>
      </c>
      <c r="T46" s="256">
        <v>84</v>
      </c>
      <c r="U46" s="246">
        <v>252</v>
      </c>
      <c r="V46" s="247">
        <v>1</v>
      </c>
    </row>
    <row r="47" spans="1:22" s="7" customFormat="1" ht="18" customHeight="1" x14ac:dyDescent="0.15">
      <c r="A47" s="10">
        <v>44</v>
      </c>
      <c r="B47" s="11" t="s">
        <v>5010</v>
      </c>
      <c r="C47" s="26" t="s">
        <v>5477</v>
      </c>
      <c r="D47" s="25"/>
      <c r="E47" s="12" t="s">
        <v>5491</v>
      </c>
      <c r="F47" s="248" t="s">
        <v>5447</v>
      </c>
      <c r="G47" s="288" t="s">
        <v>5492</v>
      </c>
      <c r="H47" s="289">
        <v>490190010</v>
      </c>
      <c r="I47" s="30">
        <f t="shared" si="1"/>
        <v>7</v>
      </c>
      <c r="J47" s="24">
        <v>7</v>
      </c>
      <c r="K47" s="14">
        <v>5</v>
      </c>
      <c r="L47" s="241">
        <f t="shared" si="0"/>
        <v>19</v>
      </c>
      <c r="M47" s="290">
        <v>1</v>
      </c>
      <c r="N47" s="291">
        <v>1</v>
      </c>
      <c r="O47" s="292">
        <v>1</v>
      </c>
      <c r="P47" s="2">
        <v>3</v>
      </c>
      <c r="R47" s="254">
        <v>84</v>
      </c>
      <c r="S47" s="255">
        <v>84</v>
      </c>
      <c r="T47" s="256">
        <v>84</v>
      </c>
      <c r="U47" s="246">
        <v>252</v>
      </c>
      <c r="V47" s="247">
        <v>1</v>
      </c>
    </row>
    <row r="48" spans="1:22" s="7" customFormat="1" ht="18" customHeight="1" x14ac:dyDescent="0.15">
      <c r="A48" s="10">
        <v>45</v>
      </c>
      <c r="B48" s="11" t="s">
        <v>5010</v>
      </c>
      <c r="C48" s="26" t="s">
        <v>5477</v>
      </c>
      <c r="D48" s="25"/>
      <c r="E48" s="12" t="s">
        <v>5493</v>
      </c>
      <c r="F48" s="248" t="s">
        <v>5447</v>
      </c>
      <c r="G48" s="288" t="s">
        <v>5072</v>
      </c>
      <c r="H48" s="289">
        <v>490190011</v>
      </c>
      <c r="I48" s="30">
        <f t="shared" si="1"/>
        <v>31</v>
      </c>
      <c r="J48" s="24">
        <v>31</v>
      </c>
      <c r="K48" s="14">
        <v>24</v>
      </c>
      <c r="L48" s="241">
        <f t="shared" si="0"/>
        <v>86</v>
      </c>
      <c r="M48" s="290">
        <v>3</v>
      </c>
      <c r="N48" s="291">
        <v>3</v>
      </c>
      <c r="O48" s="292">
        <v>2</v>
      </c>
      <c r="P48" s="2">
        <v>8</v>
      </c>
      <c r="R48" s="254">
        <v>84</v>
      </c>
      <c r="S48" s="255">
        <v>84</v>
      </c>
      <c r="T48" s="256">
        <v>84</v>
      </c>
      <c r="U48" s="246">
        <v>252</v>
      </c>
      <c r="V48" s="247">
        <v>1</v>
      </c>
    </row>
    <row r="49" spans="1:22" s="7" customFormat="1" ht="18" customHeight="1" x14ac:dyDescent="0.15">
      <c r="A49" s="10">
        <v>46</v>
      </c>
      <c r="B49" s="11" t="s">
        <v>5010</v>
      </c>
      <c r="C49" s="26" t="s">
        <v>5477</v>
      </c>
      <c r="D49" s="25"/>
      <c r="E49" s="12" t="s">
        <v>3293</v>
      </c>
      <c r="F49" s="248" t="s">
        <v>5447</v>
      </c>
      <c r="G49" s="288" t="s">
        <v>5494</v>
      </c>
      <c r="H49" s="289">
        <v>490190013</v>
      </c>
      <c r="I49" s="30">
        <f t="shared" si="1"/>
        <v>32</v>
      </c>
      <c r="J49" s="24">
        <v>32</v>
      </c>
      <c r="K49" s="14">
        <v>48</v>
      </c>
      <c r="L49" s="241">
        <f t="shared" si="0"/>
        <v>112</v>
      </c>
      <c r="M49" s="290">
        <v>3</v>
      </c>
      <c r="N49" s="291">
        <v>3</v>
      </c>
      <c r="O49" s="292">
        <v>4</v>
      </c>
      <c r="P49" s="2">
        <v>10</v>
      </c>
      <c r="R49" s="254">
        <v>84</v>
      </c>
      <c r="S49" s="255">
        <v>84</v>
      </c>
      <c r="T49" s="256">
        <v>84</v>
      </c>
      <c r="U49" s="246">
        <v>252</v>
      </c>
      <c r="V49" s="247">
        <v>1</v>
      </c>
    </row>
    <row r="50" spans="1:22" s="7" customFormat="1" ht="18" customHeight="1" x14ac:dyDescent="0.15">
      <c r="A50" s="10">
        <v>47</v>
      </c>
      <c r="B50" s="11" t="s">
        <v>5010</v>
      </c>
      <c r="C50" s="26" t="s">
        <v>5477</v>
      </c>
      <c r="D50" s="25"/>
      <c r="E50" s="12" t="s">
        <v>5495</v>
      </c>
      <c r="F50" s="248" t="s">
        <v>5447</v>
      </c>
      <c r="G50" s="288" t="s">
        <v>5496</v>
      </c>
      <c r="H50" s="289">
        <v>490190014</v>
      </c>
      <c r="I50" s="30">
        <f t="shared" si="1"/>
        <v>3</v>
      </c>
      <c r="J50" s="24">
        <v>3</v>
      </c>
      <c r="K50" s="14">
        <v>5</v>
      </c>
      <c r="L50" s="241">
        <f t="shared" si="0"/>
        <v>11</v>
      </c>
      <c r="M50" s="290">
        <v>1</v>
      </c>
      <c r="N50" s="291">
        <v>1</v>
      </c>
      <c r="O50" s="292">
        <v>1</v>
      </c>
      <c r="P50" s="2">
        <v>3</v>
      </c>
      <c r="R50" s="254">
        <v>84</v>
      </c>
      <c r="S50" s="255">
        <v>84</v>
      </c>
      <c r="T50" s="256">
        <v>84</v>
      </c>
      <c r="U50" s="246">
        <v>252</v>
      </c>
      <c r="V50" s="247">
        <v>1</v>
      </c>
    </row>
    <row r="51" spans="1:22" s="7" customFormat="1" ht="18" customHeight="1" x14ac:dyDescent="0.15">
      <c r="A51" s="10">
        <v>48</v>
      </c>
      <c r="B51" s="11" t="s">
        <v>5010</v>
      </c>
      <c r="C51" s="26" t="s">
        <v>5477</v>
      </c>
      <c r="D51" s="25"/>
      <c r="E51" s="12" t="s">
        <v>5497</v>
      </c>
      <c r="F51" s="248" t="s">
        <v>5447</v>
      </c>
      <c r="G51" s="288" t="s">
        <v>5158</v>
      </c>
      <c r="H51" s="289">
        <v>490190015</v>
      </c>
      <c r="I51" s="30">
        <f t="shared" si="1"/>
        <v>5</v>
      </c>
      <c r="J51" s="24">
        <v>5</v>
      </c>
      <c r="K51" s="14">
        <v>9</v>
      </c>
      <c r="L51" s="241">
        <f t="shared" si="0"/>
        <v>19</v>
      </c>
      <c r="M51" s="290">
        <v>1</v>
      </c>
      <c r="N51" s="291">
        <v>1</v>
      </c>
      <c r="O51" s="292">
        <v>1</v>
      </c>
      <c r="P51" s="2">
        <v>3</v>
      </c>
      <c r="R51" s="254">
        <v>84</v>
      </c>
      <c r="S51" s="255">
        <v>84</v>
      </c>
      <c r="T51" s="256">
        <v>84</v>
      </c>
      <c r="U51" s="246">
        <v>252</v>
      </c>
      <c r="V51" s="247">
        <v>1</v>
      </c>
    </row>
    <row r="52" spans="1:22" s="7" customFormat="1" ht="18" customHeight="1" x14ac:dyDescent="0.15">
      <c r="A52" s="10">
        <v>49</v>
      </c>
      <c r="B52" s="11" t="s">
        <v>5010</v>
      </c>
      <c r="C52" s="26" t="s">
        <v>5477</v>
      </c>
      <c r="D52" s="25"/>
      <c r="E52" s="12" t="s">
        <v>5478</v>
      </c>
      <c r="F52" s="248" t="s">
        <v>5447</v>
      </c>
      <c r="G52" s="288" t="s">
        <v>5254</v>
      </c>
      <c r="H52" s="289">
        <v>490190016</v>
      </c>
      <c r="I52" s="30">
        <f t="shared" si="1"/>
        <v>10</v>
      </c>
      <c r="J52" s="24">
        <v>10</v>
      </c>
      <c r="K52" s="14">
        <v>10</v>
      </c>
      <c r="L52" s="241">
        <f t="shared" si="0"/>
        <v>30</v>
      </c>
      <c r="M52" s="290">
        <v>1</v>
      </c>
      <c r="N52" s="291">
        <v>1</v>
      </c>
      <c r="O52" s="292">
        <v>1</v>
      </c>
      <c r="P52" s="2">
        <v>3</v>
      </c>
      <c r="R52" s="254">
        <v>84</v>
      </c>
      <c r="S52" s="255">
        <v>84</v>
      </c>
      <c r="T52" s="256">
        <v>84</v>
      </c>
      <c r="U52" s="246">
        <v>252</v>
      </c>
      <c r="V52" s="247">
        <v>1</v>
      </c>
    </row>
    <row r="53" spans="1:22" s="7" customFormat="1" ht="18" customHeight="1" x14ac:dyDescent="0.15">
      <c r="A53" s="10">
        <v>50</v>
      </c>
      <c r="B53" s="11" t="s">
        <v>5010</v>
      </c>
      <c r="C53" s="26" t="s">
        <v>5477</v>
      </c>
      <c r="D53" s="25"/>
      <c r="E53" s="12" t="s">
        <v>5638</v>
      </c>
      <c r="F53" s="248" t="s">
        <v>5616</v>
      </c>
      <c r="G53" s="288" t="s">
        <v>5639</v>
      </c>
      <c r="H53" s="289">
        <v>490350001</v>
      </c>
      <c r="I53" s="30">
        <f t="shared" si="1"/>
        <v>10</v>
      </c>
      <c r="J53" s="24">
        <v>10</v>
      </c>
      <c r="K53" s="14">
        <v>4</v>
      </c>
      <c r="L53" s="241">
        <f t="shared" si="0"/>
        <v>24</v>
      </c>
      <c r="M53" s="290">
        <v>1</v>
      </c>
      <c r="N53" s="291">
        <v>1</v>
      </c>
      <c r="O53" s="292">
        <v>1</v>
      </c>
      <c r="P53" s="2">
        <v>3</v>
      </c>
      <c r="R53" s="254">
        <v>84</v>
      </c>
      <c r="S53" s="255">
        <v>84</v>
      </c>
      <c r="T53" s="256">
        <v>84</v>
      </c>
      <c r="U53" s="246">
        <v>252</v>
      </c>
      <c r="V53" s="247">
        <v>1</v>
      </c>
    </row>
    <row r="54" spans="1:22" s="7" customFormat="1" ht="18" customHeight="1" x14ac:dyDescent="0.15">
      <c r="A54" s="10">
        <v>51</v>
      </c>
      <c r="B54" s="11" t="s">
        <v>5010</v>
      </c>
      <c r="C54" s="26" t="s">
        <v>5477</v>
      </c>
      <c r="D54" s="25">
        <v>3</v>
      </c>
      <c r="E54" s="12" t="s">
        <v>653</v>
      </c>
      <c r="F54" s="248" t="s">
        <v>5616</v>
      </c>
      <c r="G54" s="288" t="s">
        <v>5640</v>
      </c>
      <c r="H54" s="289">
        <v>490350002</v>
      </c>
      <c r="I54" s="30">
        <f t="shared" si="1"/>
        <v>16</v>
      </c>
      <c r="J54" s="24">
        <v>16</v>
      </c>
      <c r="K54" s="14">
        <v>16</v>
      </c>
      <c r="L54" s="241">
        <f t="shared" si="0"/>
        <v>48</v>
      </c>
      <c r="M54" s="290">
        <v>2</v>
      </c>
      <c r="N54" s="291">
        <v>2</v>
      </c>
      <c r="O54" s="292">
        <v>2</v>
      </c>
      <c r="P54" s="2">
        <v>6</v>
      </c>
      <c r="R54" s="254">
        <v>84</v>
      </c>
      <c r="S54" s="255">
        <v>84</v>
      </c>
      <c r="T54" s="256">
        <v>84</v>
      </c>
      <c r="U54" s="246">
        <v>252</v>
      </c>
      <c r="V54" s="247">
        <v>1</v>
      </c>
    </row>
    <row r="55" spans="1:22" s="7" customFormat="1" ht="18" customHeight="1" x14ac:dyDescent="0.15">
      <c r="A55" s="10">
        <v>52</v>
      </c>
      <c r="B55" s="11" t="s">
        <v>5010</v>
      </c>
      <c r="C55" s="26" t="s">
        <v>5477</v>
      </c>
      <c r="D55" s="25">
        <v>1</v>
      </c>
      <c r="E55" s="12" t="s">
        <v>5641</v>
      </c>
      <c r="F55" s="248" t="s">
        <v>5616</v>
      </c>
      <c r="G55" s="288" t="s">
        <v>5454</v>
      </c>
      <c r="H55" s="289">
        <v>490350003</v>
      </c>
      <c r="I55" s="30">
        <f t="shared" si="1"/>
        <v>15</v>
      </c>
      <c r="J55" s="24">
        <v>15</v>
      </c>
      <c r="K55" s="14">
        <v>13</v>
      </c>
      <c r="L55" s="241">
        <f t="shared" si="0"/>
        <v>43</v>
      </c>
      <c r="M55" s="290">
        <v>2</v>
      </c>
      <c r="N55" s="291">
        <v>2</v>
      </c>
      <c r="O55" s="292">
        <v>2</v>
      </c>
      <c r="P55" s="2">
        <v>6</v>
      </c>
      <c r="R55" s="254">
        <v>84</v>
      </c>
      <c r="S55" s="255">
        <v>84</v>
      </c>
      <c r="T55" s="256">
        <v>84</v>
      </c>
      <c r="U55" s="246">
        <v>252</v>
      </c>
      <c r="V55" s="247">
        <v>1</v>
      </c>
    </row>
    <row r="56" spans="1:22" s="7" customFormat="1" ht="18" customHeight="1" x14ac:dyDescent="0.15">
      <c r="A56" s="10">
        <v>53</v>
      </c>
      <c r="B56" s="11" t="s">
        <v>5010</v>
      </c>
      <c r="C56" s="26" t="s">
        <v>5477</v>
      </c>
      <c r="D56" s="25"/>
      <c r="E56" s="12" t="s">
        <v>5642</v>
      </c>
      <c r="F56" s="248" t="s">
        <v>5616</v>
      </c>
      <c r="G56" s="288" t="s">
        <v>5643</v>
      </c>
      <c r="H56" s="289">
        <v>490350004</v>
      </c>
      <c r="I56" s="30">
        <f t="shared" si="1"/>
        <v>1</v>
      </c>
      <c r="J56" s="24">
        <v>1</v>
      </c>
      <c r="K56" s="14">
        <v>4</v>
      </c>
      <c r="L56" s="241">
        <f t="shared" si="0"/>
        <v>6</v>
      </c>
      <c r="M56" s="290">
        <v>1</v>
      </c>
      <c r="N56" s="291">
        <v>1</v>
      </c>
      <c r="O56" s="292">
        <v>1</v>
      </c>
      <c r="P56" s="2">
        <v>3</v>
      </c>
      <c r="R56" s="254">
        <v>84</v>
      </c>
      <c r="S56" s="255">
        <v>84</v>
      </c>
      <c r="T56" s="256">
        <v>84</v>
      </c>
      <c r="U56" s="246">
        <v>252</v>
      </c>
      <c r="V56" s="247">
        <v>1</v>
      </c>
    </row>
    <row r="57" spans="1:22" s="7" customFormat="1" ht="18" customHeight="1" x14ac:dyDescent="0.15">
      <c r="A57" s="10">
        <v>54</v>
      </c>
      <c r="B57" s="11" t="s">
        <v>5010</v>
      </c>
      <c r="C57" s="26" t="s">
        <v>5477</v>
      </c>
      <c r="D57" s="25">
        <v>3</v>
      </c>
      <c r="E57" s="12" t="s">
        <v>5644</v>
      </c>
      <c r="F57" s="248" t="s">
        <v>5616</v>
      </c>
      <c r="G57" s="288" t="s">
        <v>5091</v>
      </c>
      <c r="H57" s="289">
        <v>490350005</v>
      </c>
      <c r="I57" s="30">
        <f t="shared" si="1"/>
        <v>13</v>
      </c>
      <c r="J57" s="24">
        <v>13</v>
      </c>
      <c r="K57" s="14">
        <v>12</v>
      </c>
      <c r="L57" s="241">
        <f t="shared" si="0"/>
        <v>38</v>
      </c>
      <c r="M57" s="290">
        <v>2</v>
      </c>
      <c r="N57" s="291">
        <v>2</v>
      </c>
      <c r="O57" s="292">
        <v>1</v>
      </c>
      <c r="P57" s="2">
        <v>5</v>
      </c>
      <c r="R57" s="254">
        <v>84</v>
      </c>
      <c r="S57" s="255">
        <v>84</v>
      </c>
      <c r="T57" s="256">
        <v>84</v>
      </c>
      <c r="U57" s="246">
        <v>252</v>
      </c>
      <c r="V57" s="247">
        <v>1</v>
      </c>
    </row>
    <row r="58" spans="1:22" s="7" customFormat="1" ht="18" customHeight="1" x14ac:dyDescent="0.15">
      <c r="A58" s="10">
        <v>55</v>
      </c>
      <c r="B58" s="11" t="s">
        <v>5010</v>
      </c>
      <c r="C58" s="26" t="s">
        <v>5477</v>
      </c>
      <c r="D58" s="25"/>
      <c r="E58" s="12" t="s">
        <v>2745</v>
      </c>
      <c r="F58" s="248" t="s">
        <v>5616</v>
      </c>
      <c r="G58" s="288" t="s">
        <v>5645</v>
      </c>
      <c r="H58" s="289">
        <v>490350006</v>
      </c>
      <c r="I58" s="30">
        <f t="shared" si="1"/>
        <v>18</v>
      </c>
      <c r="J58" s="24">
        <v>18</v>
      </c>
      <c r="K58" s="14">
        <v>21</v>
      </c>
      <c r="L58" s="241">
        <f t="shared" si="0"/>
        <v>57</v>
      </c>
      <c r="M58" s="290">
        <v>2</v>
      </c>
      <c r="N58" s="291">
        <v>2</v>
      </c>
      <c r="O58" s="292">
        <v>2</v>
      </c>
      <c r="P58" s="2">
        <v>6</v>
      </c>
      <c r="R58" s="254">
        <v>84</v>
      </c>
      <c r="S58" s="255">
        <v>84</v>
      </c>
      <c r="T58" s="256">
        <v>84</v>
      </c>
      <c r="U58" s="246">
        <v>252</v>
      </c>
      <c r="V58" s="247">
        <v>1</v>
      </c>
    </row>
    <row r="59" spans="1:22" s="7" customFormat="1" ht="18" customHeight="1" x14ac:dyDescent="0.15">
      <c r="A59" s="10">
        <v>56</v>
      </c>
      <c r="B59" s="11" t="s">
        <v>5010</v>
      </c>
      <c r="C59" s="26" t="s">
        <v>5477</v>
      </c>
      <c r="D59" s="25">
        <v>1</v>
      </c>
      <c r="E59" s="12" t="s">
        <v>5646</v>
      </c>
      <c r="F59" s="248" t="s">
        <v>5616</v>
      </c>
      <c r="G59" s="288" t="s">
        <v>5024</v>
      </c>
      <c r="H59" s="289">
        <v>490350007</v>
      </c>
      <c r="I59" s="30">
        <f t="shared" si="1"/>
        <v>15</v>
      </c>
      <c r="J59" s="24">
        <v>15</v>
      </c>
      <c r="K59" s="14">
        <v>16</v>
      </c>
      <c r="L59" s="241">
        <f t="shared" si="0"/>
        <v>46</v>
      </c>
      <c r="M59" s="290">
        <v>2</v>
      </c>
      <c r="N59" s="291">
        <v>2</v>
      </c>
      <c r="O59" s="292">
        <v>2</v>
      </c>
      <c r="P59" s="2">
        <v>6</v>
      </c>
      <c r="R59" s="254">
        <v>84</v>
      </c>
      <c r="S59" s="255">
        <v>84</v>
      </c>
      <c r="T59" s="256">
        <v>84</v>
      </c>
      <c r="U59" s="246">
        <v>252</v>
      </c>
      <c r="V59" s="247">
        <v>1</v>
      </c>
    </row>
    <row r="60" spans="1:22" s="7" customFormat="1" ht="18" customHeight="1" x14ac:dyDescent="0.15">
      <c r="A60" s="10">
        <v>57</v>
      </c>
      <c r="B60" s="11" t="s">
        <v>5010</v>
      </c>
      <c r="C60" s="26" t="s">
        <v>5477</v>
      </c>
      <c r="D60" s="25">
        <v>1</v>
      </c>
      <c r="E60" s="12" t="s">
        <v>5647</v>
      </c>
      <c r="F60" s="248" t="s">
        <v>5616</v>
      </c>
      <c r="G60" s="288" t="s">
        <v>5648</v>
      </c>
      <c r="H60" s="289">
        <v>490350008</v>
      </c>
      <c r="I60" s="30">
        <f t="shared" si="1"/>
        <v>20</v>
      </c>
      <c r="J60" s="24">
        <v>20</v>
      </c>
      <c r="K60" s="14">
        <v>13</v>
      </c>
      <c r="L60" s="241">
        <f t="shared" si="0"/>
        <v>53</v>
      </c>
      <c r="M60" s="290">
        <v>2</v>
      </c>
      <c r="N60" s="291">
        <v>2</v>
      </c>
      <c r="O60" s="292">
        <v>2</v>
      </c>
      <c r="P60" s="2">
        <v>6</v>
      </c>
      <c r="R60" s="254">
        <v>84</v>
      </c>
      <c r="S60" s="255">
        <v>84</v>
      </c>
      <c r="T60" s="256">
        <v>84</v>
      </c>
      <c r="U60" s="246">
        <v>252</v>
      </c>
      <c r="V60" s="247">
        <v>1</v>
      </c>
    </row>
    <row r="61" spans="1:22" s="7" customFormat="1" ht="18" customHeight="1" x14ac:dyDescent="0.15">
      <c r="A61" s="10">
        <v>58</v>
      </c>
      <c r="B61" s="11" t="s">
        <v>5010</v>
      </c>
      <c r="C61" s="26" t="s">
        <v>5477</v>
      </c>
      <c r="D61" s="25">
        <v>2</v>
      </c>
      <c r="E61" s="12" t="s">
        <v>5649</v>
      </c>
      <c r="F61" s="248" t="s">
        <v>5616</v>
      </c>
      <c r="G61" s="288" t="s">
        <v>5631</v>
      </c>
      <c r="H61" s="289">
        <v>490350009</v>
      </c>
      <c r="I61" s="30">
        <f t="shared" si="1"/>
        <v>0</v>
      </c>
      <c r="J61" s="24">
        <v>0</v>
      </c>
      <c r="K61" s="14">
        <v>13</v>
      </c>
      <c r="L61" s="241">
        <f t="shared" si="0"/>
        <v>13</v>
      </c>
      <c r="M61" s="290">
        <v>0</v>
      </c>
      <c r="N61" s="291">
        <v>0</v>
      </c>
      <c r="O61" s="292">
        <v>2</v>
      </c>
      <c r="P61" s="2">
        <v>2</v>
      </c>
      <c r="R61" s="254">
        <v>84</v>
      </c>
      <c r="S61" s="255">
        <v>84</v>
      </c>
      <c r="T61" s="256">
        <v>84</v>
      </c>
      <c r="U61" s="246">
        <v>252</v>
      </c>
      <c r="V61" s="247">
        <v>1</v>
      </c>
    </row>
    <row r="62" spans="1:22" s="7" customFormat="1" ht="18" customHeight="1" x14ac:dyDescent="0.15">
      <c r="A62" s="10">
        <v>59</v>
      </c>
      <c r="B62" s="11" t="s">
        <v>5010</v>
      </c>
      <c r="C62" s="26" t="s">
        <v>5477</v>
      </c>
      <c r="D62" s="25">
        <v>2</v>
      </c>
      <c r="E62" s="12" t="s">
        <v>5649</v>
      </c>
      <c r="F62" s="248" t="s">
        <v>5616</v>
      </c>
      <c r="G62" s="288" t="s">
        <v>5650</v>
      </c>
      <c r="H62" s="289">
        <v>490350010</v>
      </c>
      <c r="I62" s="30">
        <f t="shared" si="1"/>
        <v>5</v>
      </c>
      <c r="J62" s="24">
        <v>5</v>
      </c>
      <c r="K62" s="14">
        <v>5</v>
      </c>
      <c r="L62" s="241">
        <f t="shared" si="0"/>
        <v>15</v>
      </c>
      <c r="M62" s="290">
        <v>1</v>
      </c>
      <c r="N62" s="291">
        <v>1</v>
      </c>
      <c r="O62" s="292">
        <v>1</v>
      </c>
      <c r="P62" s="2">
        <v>3</v>
      </c>
      <c r="R62" s="254">
        <v>84</v>
      </c>
      <c r="S62" s="255">
        <v>84</v>
      </c>
      <c r="T62" s="256">
        <v>84</v>
      </c>
      <c r="U62" s="246">
        <v>252</v>
      </c>
      <c r="V62" s="247">
        <v>1</v>
      </c>
    </row>
    <row r="63" spans="1:22" s="7" customFormat="1" ht="18" customHeight="1" x14ac:dyDescent="0.15">
      <c r="A63" s="10">
        <v>60</v>
      </c>
      <c r="B63" s="11" t="s">
        <v>5010</v>
      </c>
      <c r="C63" s="26" t="s">
        <v>5477</v>
      </c>
      <c r="D63" s="25">
        <v>2</v>
      </c>
      <c r="E63" s="12" t="s">
        <v>5651</v>
      </c>
      <c r="F63" s="248" t="s">
        <v>5616</v>
      </c>
      <c r="G63" s="288" t="s">
        <v>5652</v>
      </c>
      <c r="H63" s="289">
        <v>490350015</v>
      </c>
      <c r="I63" s="30">
        <f t="shared" si="1"/>
        <v>12</v>
      </c>
      <c r="J63" s="24">
        <v>12</v>
      </c>
      <c r="K63" s="14">
        <v>12</v>
      </c>
      <c r="L63" s="241">
        <f t="shared" si="0"/>
        <v>36</v>
      </c>
      <c r="M63" s="290">
        <v>1</v>
      </c>
      <c r="N63" s="291">
        <v>1</v>
      </c>
      <c r="O63" s="292">
        <v>1</v>
      </c>
      <c r="P63" s="2">
        <v>3</v>
      </c>
      <c r="R63" s="254">
        <v>84</v>
      </c>
      <c r="S63" s="255">
        <v>84</v>
      </c>
      <c r="T63" s="256">
        <v>84</v>
      </c>
      <c r="U63" s="246">
        <v>252</v>
      </c>
      <c r="V63" s="247">
        <v>1</v>
      </c>
    </row>
    <row r="64" spans="1:22" s="7" customFormat="1" ht="18" customHeight="1" x14ac:dyDescent="0.15">
      <c r="A64" s="10">
        <v>61</v>
      </c>
      <c r="B64" s="11" t="s">
        <v>5010</v>
      </c>
      <c r="C64" s="26" t="s">
        <v>5477</v>
      </c>
      <c r="D64" s="25">
        <v>1</v>
      </c>
      <c r="E64" s="12" t="s">
        <v>5653</v>
      </c>
      <c r="F64" s="248" t="s">
        <v>5616</v>
      </c>
      <c r="G64" s="288" t="s">
        <v>5654</v>
      </c>
      <c r="H64" s="289">
        <v>490350018</v>
      </c>
      <c r="I64" s="30">
        <f t="shared" si="1"/>
        <v>11</v>
      </c>
      <c r="J64" s="24">
        <v>11</v>
      </c>
      <c r="K64" s="14">
        <v>16</v>
      </c>
      <c r="L64" s="241">
        <f t="shared" si="0"/>
        <v>38</v>
      </c>
      <c r="M64" s="290">
        <v>1</v>
      </c>
      <c r="N64" s="291">
        <v>1</v>
      </c>
      <c r="O64" s="292">
        <v>2</v>
      </c>
      <c r="P64" s="2">
        <v>4</v>
      </c>
      <c r="R64" s="254">
        <v>84</v>
      </c>
      <c r="S64" s="255">
        <v>84</v>
      </c>
      <c r="T64" s="256">
        <v>84</v>
      </c>
      <c r="U64" s="246">
        <v>252</v>
      </c>
      <c r="V64" s="247">
        <v>1</v>
      </c>
    </row>
    <row r="65" spans="1:22" s="7" customFormat="1" ht="18" customHeight="1" x14ac:dyDescent="0.15">
      <c r="A65" s="10">
        <v>62</v>
      </c>
      <c r="B65" s="11" t="s">
        <v>5010</v>
      </c>
      <c r="C65" s="26" t="s">
        <v>5477</v>
      </c>
      <c r="D65" s="25">
        <v>11</v>
      </c>
      <c r="E65" s="12" t="s">
        <v>5431</v>
      </c>
      <c r="F65" s="248" t="s">
        <v>5616</v>
      </c>
      <c r="G65" s="288" t="s">
        <v>5072</v>
      </c>
      <c r="H65" s="289">
        <v>490640001</v>
      </c>
      <c r="I65" s="30">
        <f t="shared" si="1"/>
        <v>17</v>
      </c>
      <c r="J65" s="24">
        <v>17</v>
      </c>
      <c r="K65" s="14">
        <v>31</v>
      </c>
      <c r="L65" s="241">
        <f t="shared" si="0"/>
        <v>65</v>
      </c>
      <c r="M65" s="290">
        <v>2</v>
      </c>
      <c r="N65" s="291">
        <v>2</v>
      </c>
      <c r="O65" s="292">
        <v>3</v>
      </c>
      <c r="P65" s="2">
        <v>7</v>
      </c>
      <c r="R65" s="254">
        <v>84</v>
      </c>
      <c r="S65" s="255">
        <v>84</v>
      </c>
      <c r="T65" s="256">
        <v>84</v>
      </c>
      <c r="U65" s="246">
        <v>252</v>
      </c>
      <c r="V65" s="247">
        <v>1</v>
      </c>
    </row>
    <row r="66" spans="1:22" s="7" customFormat="1" ht="18" customHeight="1" x14ac:dyDescent="0.15">
      <c r="A66" s="10">
        <v>63</v>
      </c>
      <c r="B66" s="11" t="s">
        <v>5010</v>
      </c>
      <c r="C66" s="26" t="s">
        <v>5477</v>
      </c>
      <c r="D66" s="25">
        <v>12</v>
      </c>
      <c r="E66" s="12" t="s">
        <v>5673</v>
      </c>
      <c r="F66" s="248" t="s">
        <v>5616</v>
      </c>
      <c r="G66" s="288" t="s">
        <v>5674</v>
      </c>
      <c r="H66" s="289">
        <v>490640002</v>
      </c>
      <c r="I66" s="30">
        <f t="shared" si="1"/>
        <v>63</v>
      </c>
      <c r="J66" s="24">
        <v>63</v>
      </c>
      <c r="K66" s="14">
        <v>65</v>
      </c>
      <c r="L66" s="241">
        <f t="shared" si="0"/>
        <v>191</v>
      </c>
      <c r="M66" s="290">
        <v>6</v>
      </c>
      <c r="N66" s="291">
        <v>6</v>
      </c>
      <c r="O66" s="292">
        <v>6</v>
      </c>
      <c r="P66" s="2">
        <v>18</v>
      </c>
      <c r="R66" s="254">
        <v>168</v>
      </c>
      <c r="S66" s="255">
        <v>168</v>
      </c>
      <c r="T66" s="256">
        <v>168</v>
      </c>
      <c r="U66" s="246">
        <v>504</v>
      </c>
      <c r="V66" s="247">
        <v>2</v>
      </c>
    </row>
    <row r="67" spans="1:22" s="7" customFormat="1" ht="18" customHeight="1" x14ac:dyDescent="0.15">
      <c r="A67" s="10">
        <v>64</v>
      </c>
      <c r="B67" s="11" t="s">
        <v>5010</v>
      </c>
      <c r="C67" s="26" t="s">
        <v>5477</v>
      </c>
      <c r="D67" s="25">
        <v>12</v>
      </c>
      <c r="E67" s="12" t="s">
        <v>5446</v>
      </c>
      <c r="F67" s="248" t="s">
        <v>5616</v>
      </c>
      <c r="G67" s="288" t="s">
        <v>5484</v>
      </c>
      <c r="H67" s="289">
        <v>490640003</v>
      </c>
      <c r="I67" s="30">
        <f t="shared" si="1"/>
        <v>18</v>
      </c>
      <c r="J67" s="24">
        <v>18</v>
      </c>
      <c r="K67" s="14">
        <v>30</v>
      </c>
      <c r="L67" s="241">
        <f t="shared" si="0"/>
        <v>66</v>
      </c>
      <c r="M67" s="290">
        <v>2</v>
      </c>
      <c r="N67" s="291">
        <v>2</v>
      </c>
      <c r="O67" s="292">
        <v>3</v>
      </c>
      <c r="P67" s="2">
        <v>7</v>
      </c>
      <c r="R67" s="254">
        <v>84</v>
      </c>
      <c r="S67" s="255">
        <v>84</v>
      </c>
      <c r="T67" s="256">
        <v>84</v>
      </c>
      <c r="U67" s="246">
        <v>252</v>
      </c>
      <c r="V67" s="247">
        <v>1</v>
      </c>
    </row>
    <row r="68" spans="1:22" s="7" customFormat="1" ht="18" customHeight="1" x14ac:dyDescent="0.15">
      <c r="A68" s="10">
        <v>65</v>
      </c>
      <c r="B68" s="11" t="s">
        <v>5010</v>
      </c>
      <c r="C68" s="26" t="s">
        <v>5477</v>
      </c>
      <c r="D68" s="25">
        <v>11</v>
      </c>
      <c r="E68" s="12" t="s">
        <v>5675</v>
      </c>
      <c r="F68" s="248" t="s">
        <v>5616</v>
      </c>
      <c r="G68" s="288" t="s">
        <v>5109</v>
      </c>
      <c r="H68" s="289">
        <v>490640004</v>
      </c>
      <c r="I68" s="30">
        <f t="shared" si="1"/>
        <v>26</v>
      </c>
      <c r="J68" s="24">
        <v>26</v>
      </c>
      <c r="K68" s="14">
        <v>28</v>
      </c>
      <c r="L68" s="241">
        <f t="shared" ref="L68:L131" si="2">I68+J68+K68</f>
        <v>80</v>
      </c>
      <c r="M68" s="290">
        <v>3</v>
      </c>
      <c r="N68" s="291">
        <v>3</v>
      </c>
      <c r="O68" s="292">
        <v>3</v>
      </c>
      <c r="P68" s="2">
        <v>9</v>
      </c>
      <c r="R68" s="254">
        <v>84</v>
      </c>
      <c r="S68" s="255">
        <v>84</v>
      </c>
      <c r="T68" s="256">
        <v>84</v>
      </c>
      <c r="U68" s="246">
        <v>252</v>
      </c>
      <c r="V68" s="247">
        <v>1</v>
      </c>
    </row>
    <row r="69" spans="1:22" s="7" customFormat="1" ht="18" customHeight="1" x14ac:dyDescent="0.15">
      <c r="A69" s="10">
        <v>66</v>
      </c>
      <c r="B69" s="11" t="s">
        <v>5010</v>
      </c>
      <c r="C69" s="26" t="s">
        <v>5477</v>
      </c>
      <c r="D69" s="25">
        <v>11</v>
      </c>
      <c r="E69" s="12" t="s">
        <v>5676</v>
      </c>
      <c r="F69" s="248" t="s">
        <v>5616</v>
      </c>
      <c r="G69" s="288" t="s">
        <v>5677</v>
      </c>
      <c r="H69" s="289">
        <v>490640005</v>
      </c>
      <c r="I69" s="30">
        <f t="shared" si="1"/>
        <v>18</v>
      </c>
      <c r="J69" s="24">
        <v>18</v>
      </c>
      <c r="K69" s="14">
        <v>13</v>
      </c>
      <c r="L69" s="241">
        <f t="shared" si="2"/>
        <v>49</v>
      </c>
      <c r="M69" s="290">
        <v>2</v>
      </c>
      <c r="N69" s="291">
        <v>2</v>
      </c>
      <c r="O69" s="292">
        <v>2</v>
      </c>
      <c r="P69" s="2">
        <v>6</v>
      </c>
      <c r="R69" s="254">
        <v>84</v>
      </c>
      <c r="S69" s="255">
        <v>84</v>
      </c>
      <c r="T69" s="256">
        <v>84</v>
      </c>
      <c r="U69" s="246">
        <v>252</v>
      </c>
      <c r="V69" s="247">
        <v>1</v>
      </c>
    </row>
    <row r="70" spans="1:22" s="7" customFormat="1" ht="18" customHeight="1" x14ac:dyDescent="0.15">
      <c r="A70" s="10">
        <v>67</v>
      </c>
      <c r="B70" s="11" t="s">
        <v>5010</v>
      </c>
      <c r="C70" s="26" t="s">
        <v>5196</v>
      </c>
      <c r="D70" s="25">
        <v>3</v>
      </c>
      <c r="E70" s="12" t="s">
        <v>5195</v>
      </c>
      <c r="F70" s="248" t="s">
        <v>5197</v>
      </c>
      <c r="G70" s="288" t="s">
        <v>5198</v>
      </c>
      <c r="H70" s="289">
        <v>490110001</v>
      </c>
      <c r="I70" s="30">
        <f t="shared" si="1"/>
        <v>45</v>
      </c>
      <c r="J70" s="24">
        <v>45</v>
      </c>
      <c r="K70" s="14">
        <v>41</v>
      </c>
      <c r="L70" s="241">
        <f t="shared" si="2"/>
        <v>131</v>
      </c>
      <c r="M70" s="290">
        <v>4</v>
      </c>
      <c r="N70" s="291">
        <v>4</v>
      </c>
      <c r="O70" s="292">
        <v>4</v>
      </c>
      <c r="P70" s="2">
        <v>12</v>
      </c>
      <c r="R70" s="254">
        <v>84</v>
      </c>
      <c r="S70" s="255">
        <v>84</v>
      </c>
      <c r="T70" s="256">
        <v>84</v>
      </c>
      <c r="U70" s="246">
        <v>252</v>
      </c>
      <c r="V70" s="247">
        <v>1</v>
      </c>
    </row>
    <row r="71" spans="1:22" s="7" customFormat="1" ht="18" customHeight="1" x14ac:dyDescent="0.15">
      <c r="A71" s="10">
        <v>68</v>
      </c>
      <c r="B71" s="11" t="s">
        <v>5010</v>
      </c>
      <c r="C71" s="26" t="s">
        <v>5196</v>
      </c>
      <c r="D71" s="25">
        <v>4</v>
      </c>
      <c r="E71" s="12" t="s">
        <v>5199</v>
      </c>
      <c r="F71" s="248" t="s">
        <v>5197</v>
      </c>
      <c r="G71" s="288" t="s">
        <v>5200</v>
      </c>
      <c r="H71" s="289">
        <v>490110002</v>
      </c>
      <c r="I71" s="30">
        <f t="shared" ref="I71:I134" si="3">J71</f>
        <v>41</v>
      </c>
      <c r="J71" s="24">
        <v>41</v>
      </c>
      <c r="K71" s="14">
        <v>45</v>
      </c>
      <c r="L71" s="241">
        <f t="shared" si="2"/>
        <v>127</v>
      </c>
      <c r="M71" s="290">
        <v>4</v>
      </c>
      <c r="N71" s="291">
        <v>4</v>
      </c>
      <c r="O71" s="292">
        <v>4</v>
      </c>
      <c r="P71" s="2">
        <v>12</v>
      </c>
      <c r="R71" s="254">
        <v>84</v>
      </c>
      <c r="S71" s="255">
        <v>84</v>
      </c>
      <c r="T71" s="256">
        <v>84</v>
      </c>
      <c r="U71" s="246">
        <v>252</v>
      </c>
      <c r="V71" s="247">
        <v>1</v>
      </c>
    </row>
    <row r="72" spans="1:22" s="7" customFormat="1" ht="18" customHeight="1" x14ac:dyDescent="0.15">
      <c r="A72" s="10">
        <v>69</v>
      </c>
      <c r="B72" s="11" t="s">
        <v>5010</v>
      </c>
      <c r="C72" s="26" t="s">
        <v>5196</v>
      </c>
      <c r="D72" s="25">
        <v>4</v>
      </c>
      <c r="E72" s="12" t="s">
        <v>5201</v>
      </c>
      <c r="F72" s="248" t="s">
        <v>5197</v>
      </c>
      <c r="G72" s="288" t="s">
        <v>5201</v>
      </c>
      <c r="H72" s="289">
        <v>490110003</v>
      </c>
      <c r="I72" s="30">
        <f t="shared" si="3"/>
        <v>29</v>
      </c>
      <c r="J72" s="24">
        <v>29</v>
      </c>
      <c r="K72" s="14">
        <v>24</v>
      </c>
      <c r="L72" s="241">
        <f t="shared" si="2"/>
        <v>82</v>
      </c>
      <c r="M72" s="290">
        <v>3</v>
      </c>
      <c r="N72" s="291">
        <v>3</v>
      </c>
      <c r="O72" s="292">
        <v>2</v>
      </c>
      <c r="P72" s="2">
        <v>8</v>
      </c>
      <c r="R72" s="254">
        <v>84</v>
      </c>
      <c r="S72" s="255">
        <v>84</v>
      </c>
      <c r="T72" s="256">
        <v>84</v>
      </c>
      <c r="U72" s="246">
        <v>252</v>
      </c>
      <c r="V72" s="247">
        <v>1</v>
      </c>
    </row>
    <row r="73" spans="1:22" s="7" customFormat="1" ht="18" customHeight="1" x14ac:dyDescent="0.15">
      <c r="A73" s="10">
        <v>70</v>
      </c>
      <c r="B73" s="11" t="s">
        <v>5010</v>
      </c>
      <c r="C73" s="26" t="s">
        <v>5196</v>
      </c>
      <c r="D73" s="25">
        <v>5</v>
      </c>
      <c r="E73" s="12" t="s">
        <v>5194</v>
      </c>
      <c r="F73" s="248" t="s">
        <v>5197</v>
      </c>
      <c r="G73" s="288" t="s">
        <v>5202</v>
      </c>
      <c r="H73" s="289">
        <v>490110004</v>
      </c>
      <c r="I73" s="30">
        <f t="shared" si="3"/>
        <v>23</v>
      </c>
      <c r="J73" s="24">
        <v>23</v>
      </c>
      <c r="K73" s="14">
        <v>19</v>
      </c>
      <c r="L73" s="241">
        <f t="shared" si="2"/>
        <v>65</v>
      </c>
      <c r="M73" s="290">
        <v>2</v>
      </c>
      <c r="N73" s="291">
        <v>2</v>
      </c>
      <c r="O73" s="292">
        <v>2</v>
      </c>
      <c r="P73" s="2">
        <v>6</v>
      </c>
      <c r="R73" s="254">
        <v>84</v>
      </c>
      <c r="S73" s="255">
        <v>84</v>
      </c>
      <c r="T73" s="256">
        <v>84</v>
      </c>
      <c r="U73" s="246">
        <v>252</v>
      </c>
      <c r="V73" s="247">
        <v>1</v>
      </c>
    </row>
    <row r="74" spans="1:22" s="7" customFormat="1" ht="18" customHeight="1" x14ac:dyDescent="0.15">
      <c r="A74" s="10">
        <v>71</v>
      </c>
      <c r="B74" s="11" t="s">
        <v>5010</v>
      </c>
      <c r="C74" s="26" t="s">
        <v>5196</v>
      </c>
      <c r="D74" s="25">
        <v>4</v>
      </c>
      <c r="E74" s="12" t="s">
        <v>5203</v>
      </c>
      <c r="F74" s="248" t="s">
        <v>5197</v>
      </c>
      <c r="G74" s="288" t="s">
        <v>5204</v>
      </c>
      <c r="H74" s="289">
        <v>490110005</v>
      </c>
      <c r="I74" s="30">
        <f t="shared" si="3"/>
        <v>46</v>
      </c>
      <c r="J74" s="24">
        <v>46</v>
      </c>
      <c r="K74" s="14">
        <v>26</v>
      </c>
      <c r="L74" s="241">
        <f t="shared" si="2"/>
        <v>118</v>
      </c>
      <c r="M74" s="290">
        <v>4</v>
      </c>
      <c r="N74" s="291">
        <v>4</v>
      </c>
      <c r="O74" s="292">
        <v>3</v>
      </c>
      <c r="P74" s="2">
        <v>11</v>
      </c>
      <c r="R74" s="254">
        <v>84</v>
      </c>
      <c r="S74" s="255">
        <v>84</v>
      </c>
      <c r="T74" s="256">
        <v>84</v>
      </c>
      <c r="U74" s="246">
        <v>252</v>
      </c>
      <c r="V74" s="247">
        <v>1</v>
      </c>
    </row>
    <row r="75" spans="1:22" s="7" customFormat="1" ht="18" customHeight="1" x14ac:dyDescent="0.15">
      <c r="A75" s="10">
        <v>72</v>
      </c>
      <c r="B75" s="11" t="s">
        <v>5010</v>
      </c>
      <c r="C75" s="26" t="s">
        <v>5196</v>
      </c>
      <c r="D75" s="25">
        <v>3</v>
      </c>
      <c r="E75" s="12" t="s">
        <v>2801</v>
      </c>
      <c r="F75" s="248" t="s">
        <v>5197</v>
      </c>
      <c r="G75" s="288" t="s">
        <v>5194</v>
      </c>
      <c r="H75" s="289">
        <v>490110006</v>
      </c>
      <c r="I75" s="30">
        <f t="shared" si="3"/>
        <v>34</v>
      </c>
      <c r="J75" s="24">
        <v>34</v>
      </c>
      <c r="K75" s="14">
        <v>34</v>
      </c>
      <c r="L75" s="241">
        <f t="shared" si="2"/>
        <v>102</v>
      </c>
      <c r="M75" s="290">
        <v>3</v>
      </c>
      <c r="N75" s="291">
        <v>3</v>
      </c>
      <c r="O75" s="292">
        <v>3</v>
      </c>
      <c r="P75" s="2">
        <v>9</v>
      </c>
      <c r="R75" s="254">
        <v>84</v>
      </c>
      <c r="S75" s="255">
        <v>84</v>
      </c>
      <c r="T75" s="256">
        <v>84</v>
      </c>
      <c r="U75" s="246">
        <v>252</v>
      </c>
      <c r="V75" s="247">
        <v>1</v>
      </c>
    </row>
    <row r="76" spans="1:22" s="7" customFormat="1" ht="18" customHeight="1" x14ac:dyDescent="0.15">
      <c r="A76" s="10">
        <v>73</v>
      </c>
      <c r="B76" s="11" t="s">
        <v>5010</v>
      </c>
      <c r="C76" s="26" t="s">
        <v>5196</v>
      </c>
      <c r="D76" s="25">
        <v>3</v>
      </c>
      <c r="E76" s="12" t="s">
        <v>5205</v>
      </c>
      <c r="F76" s="248" t="s">
        <v>5197</v>
      </c>
      <c r="G76" s="288" t="s">
        <v>5206</v>
      </c>
      <c r="H76" s="289">
        <v>490110010</v>
      </c>
      <c r="I76" s="30">
        <f t="shared" si="3"/>
        <v>18</v>
      </c>
      <c r="J76" s="24">
        <v>18</v>
      </c>
      <c r="K76" s="14">
        <v>9</v>
      </c>
      <c r="L76" s="241">
        <f t="shared" si="2"/>
        <v>45</v>
      </c>
      <c r="M76" s="290">
        <v>2</v>
      </c>
      <c r="N76" s="291">
        <v>2</v>
      </c>
      <c r="O76" s="292">
        <v>1</v>
      </c>
      <c r="P76" s="2">
        <v>5</v>
      </c>
      <c r="R76" s="254">
        <v>84</v>
      </c>
      <c r="S76" s="255">
        <v>84</v>
      </c>
      <c r="T76" s="256">
        <v>84</v>
      </c>
      <c r="U76" s="246">
        <v>252</v>
      </c>
      <c r="V76" s="247">
        <v>1</v>
      </c>
    </row>
    <row r="77" spans="1:22" s="7" customFormat="1" ht="18" customHeight="1" x14ac:dyDescent="0.15">
      <c r="A77" s="10">
        <v>74</v>
      </c>
      <c r="B77" s="11" t="s">
        <v>5010</v>
      </c>
      <c r="C77" s="26" t="s">
        <v>5196</v>
      </c>
      <c r="D77" s="25"/>
      <c r="E77" s="12" t="s">
        <v>5207</v>
      </c>
      <c r="F77" s="248" t="s">
        <v>5197</v>
      </c>
      <c r="G77" s="288" t="s">
        <v>5208</v>
      </c>
      <c r="H77" s="289">
        <v>490110011</v>
      </c>
      <c r="I77" s="30">
        <f t="shared" si="3"/>
        <v>5</v>
      </c>
      <c r="J77" s="24">
        <v>5</v>
      </c>
      <c r="K77" s="14">
        <v>4</v>
      </c>
      <c r="L77" s="241">
        <f t="shared" si="2"/>
        <v>14</v>
      </c>
      <c r="M77" s="290">
        <v>1</v>
      </c>
      <c r="N77" s="291">
        <v>1</v>
      </c>
      <c r="O77" s="292">
        <v>1</v>
      </c>
      <c r="P77" s="2">
        <v>3</v>
      </c>
      <c r="R77" s="254">
        <v>84</v>
      </c>
      <c r="S77" s="255">
        <v>84</v>
      </c>
      <c r="T77" s="256">
        <v>84</v>
      </c>
      <c r="U77" s="246">
        <v>252</v>
      </c>
      <c r="V77" s="247">
        <v>1</v>
      </c>
    </row>
    <row r="78" spans="1:22" s="7" customFormat="1" ht="18" customHeight="1" x14ac:dyDescent="0.15">
      <c r="A78" s="10">
        <v>75</v>
      </c>
      <c r="B78" s="11" t="s">
        <v>5010</v>
      </c>
      <c r="C78" s="26" t="s">
        <v>5196</v>
      </c>
      <c r="D78" s="25">
        <v>3</v>
      </c>
      <c r="E78" s="12" t="s">
        <v>5070</v>
      </c>
      <c r="F78" s="248" t="s">
        <v>5197</v>
      </c>
      <c r="G78" s="288" t="s">
        <v>5209</v>
      </c>
      <c r="H78" s="289">
        <v>490110013</v>
      </c>
      <c r="I78" s="30">
        <f t="shared" si="3"/>
        <v>44</v>
      </c>
      <c r="J78" s="24">
        <v>44</v>
      </c>
      <c r="K78" s="14">
        <v>36</v>
      </c>
      <c r="L78" s="241">
        <f t="shared" si="2"/>
        <v>124</v>
      </c>
      <c r="M78" s="290">
        <v>4</v>
      </c>
      <c r="N78" s="291">
        <v>4</v>
      </c>
      <c r="O78" s="292">
        <v>3</v>
      </c>
      <c r="P78" s="2">
        <v>11</v>
      </c>
      <c r="R78" s="254">
        <v>84</v>
      </c>
      <c r="S78" s="255">
        <v>84</v>
      </c>
      <c r="T78" s="256">
        <v>84</v>
      </c>
      <c r="U78" s="246">
        <v>252</v>
      </c>
      <c r="V78" s="247">
        <v>1</v>
      </c>
    </row>
    <row r="79" spans="1:22" s="7" customFormat="1" ht="18" customHeight="1" x14ac:dyDescent="0.15">
      <c r="A79" s="10">
        <v>76</v>
      </c>
      <c r="B79" s="11" t="s">
        <v>5010</v>
      </c>
      <c r="C79" s="26" t="s">
        <v>5196</v>
      </c>
      <c r="D79" s="25">
        <v>5</v>
      </c>
      <c r="E79" s="12" t="s">
        <v>5070</v>
      </c>
      <c r="F79" s="248" t="s">
        <v>5197</v>
      </c>
      <c r="G79" s="288" t="s">
        <v>5210</v>
      </c>
      <c r="H79" s="289">
        <v>490110014</v>
      </c>
      <c r="I79" s="30">
        <f t="shared" si="3"/>
        <v>22</v>
      </c>
      <c r="J79" s="24">
        <v>22</v>
      </c>
      <c r="K79" s="14">
        <v>18</v>
      </c>
      <c r="L79" s="241">
        <f t="shared" si="2"/>
        <v>62</v>
      </c>
      <c r="M79" s="290">
        <v>2</v>
      </c>
      <c r="N79" s="291">
        <v>2</v>
      </c>
      <c r="O79" s="292">
        <v>2</v>
      </c>
      <c r="P79" s="2">
        <v>6</v>
      </c>
      <c r="R79" s="254">
        <v>84</v>
      </c>
      <c r="S79" s="255">
        <v>84</v>
      </c>
      <c r="T79" s="256">
        <v>84</v>
      </c>
      <c r="U79" s="246">
        <v>252</v>
      </c>
      <c r="V79" s="247">
        <v>1</v>
      </c>
    </row>
    <row r="80" spans="1:22" s="7" customFormat="1" ht="18" customHeight="1" x14ac:dyDescent="0.15">
      <c r="A80" s="10">
        <v>77</v>
      </c>
      <c r="B80" s="11" t="s">
        <v>5010</v>
      </c>
      <c r="C80" s="26" t="s">
        <v>5196</v>
      </c>
      <c r="D80" s="25">
        <v>5</v>
      </c>
      <c r="E80" s="12" t="s">
        <v>5211</v>
      </c>
      <c r="F80" s="248" t="s">
        <v>5197</v>
      </c>
      <c r="G80" s="288" t="s">
        <v>5212</v>
      </c>
      <c r="H80" s="289">
        <v>490110018</v>
      </c>
      <c r="I80" s="30">
        <f t="shared" si="3"/>
        <v>21</v>
      </c>
      <c r="J80" s="24">
        <v>21</v>
      </c>
      <c r="K80" s="14">
        <v>15</v>
      </c>
      <c r="L80" s="241">
        <f t="shared" si="2"/>
        <v>57</v>
      </c>
      <c r="M80" s="290">
        <v>2</v>
      </c>
      <c r="N80" s="291">
        <v>2</v>
      </c>
      <c r="O80" s="292">
        <v>2</v>
      </c>
      <c r="P80" s="2">
        <v>6</v>
      </c>
      <c r="R80" s="254">
        <v>84</v>
      </c>
      <c r="S80" s="255">
        <v>84</v>
      </c>
      <c r="T80" s="256">
        <v>84</v>
      </c>
      <c r="U80" s="246">
        <v>252</v>
      </c>
      <c r="V80" s="247">
        <v>1</v>
      </c>
    </row>
    <row r="81" spans="1:22" s="7" customFormat="1" ht="18" customHeight="1" x14ac:dyDescent="0.15">
      <c r="A81" s="10">
        <v>78</v>
      </c>
      <c r="B81" s="11" t="s">
        <v>5010</v>
      </c>
      <c r="C81" s="26" t="s">
        <v>5196</v>
      </c>
      <c r="D81" s="25">
        <v>2</v>
      </c>
      <c r="E81" s="12" t="s">
        <v>5224</v>
      </c>
      <c r="F81" s="248" t="s">
        <v>5197</v>
      </c>
      <c r="G81" s="288" t="s">
        <v>5037</v>
      </c>
      <c r="H81" s="289">
        <v>490310001</v>
      </c>
      <c r="I81" s="30">
        <f t="shared" si="3"/>
        <v>62</v>
      </c>
      <c r="J81" s="24">
        <v>62</v>
      </c>
      <c r="K81" s="14">
        <v>45</v>
      </c>
      <c r="L81" s="241">
        <f t="shared" si="2"/>
        <v>169</v>
      </c>
      <c r="M81" s="290">
        <v>6</v>
      </c>
      <c r="N81" s="291">
        <v>6</v>
      </c>
      <c r="O81" s="292">
        <v>4</v>
      </c>
      <c r="P81" s="2">
        <v>16</v>
      </c>
      <c r="R81" s="254">
        <v>168</v>
      </c>
      <c r="S81" s="255">
        <v>168</v>
      </c>
      <c r="T81" s="256">
        <v>84</v>
      </c>
      <c r="U81" s="246">
        <v>420</v>
      </c>
      <c r="V81" s="247">
        <v>2</v>
      </c>
    </row>
    <row r="82" spans="1:22" s="7" customFormat="1" ht="18" customHeight="1" x14ac:dyDescent="0.15">
      <c r="A82" s="10">
        <v>79</v>
      </c>
      <c r="B82" s="11" t="s">
        <v>5010</v>
      </c>
      <c r="C82" s="26" t="s">
        <v>5196</v>
      </c>
      <c r="D82" s="25">
        <v>4</v>
      </c>
      <c r="E82" s="12" t="s">
        <v>5225</v>
      </c>
      <c r="F82" s="248" t="s">
        <v>5197</v>
      </c>
      <c r="G82" s="288" t="s">
        <v>5223</v>
      </c>
      <c r="H82" s="289">
        <v>490310002</v>
      </c>
      <c r="I82" s="30">
        <f t="shared" si="3"/>
        <v>58</v>
      </c>
      <c r="J82" s="24">
        <v>58</v>
      </c>
      <c r="K82" s="14">
        <v>48</v>
      </c>
      <c r="L82" s="241">
        <f t="shared" si="2"/>
        <v>164</v>
      </c>
      <c r="M82" s="290">
        <v>5</v>
      </c>
      <c r="N82" s="291">
        <v>5</v>
      </c>
      <c r="O82" s="292">
        <v>4</v>
      </c>
      <c r="P82" s="2">
        <v>14</v>
      </c>
      <c r="R82" s="254">
        <v>84</v>
      </c>
      <c r="S82" s="255">
        <v>84</v>
      </c>
      <c r="T82" s="256">
        <v>84</v>
      </c>
      <c r="U82" s="246">
        <v>252</v>
      </c>
      <c r="V82" s="247">
        <v>1</v>
      </c>
    </row>
    <row r="83" spans="1:22" s="7" customFormat="1" ht="18" customHeight="1" x14ac:dyDescent="0.15">
      <c r="A83" s="10">
        <v>80</v>
      </c>
      <c r="B83" s="11" t="s">
        <v>5010</v>
      </c>
      <c r="C83" s="26" t="s">
        <v>5196</v>
      </c>
      <c r="D83" s="25">
        <v>2</v>
      </c>
      <c r="E83" s="12" t="s">
        <v>5226</v>
      </c>
      <c r="F83" s="248" t="s">
        <v>5197</v>
      </c>
      <c r="G83" s="288" t="s">
        <v>5227</v>
      </c>
      <c r="H83" s="289">
        <v>490310003</v>
      </c>
      <c r="I83" s="30">
        <f t="shared" si="3"/>
        <v>20</v>
      </c>
      <c r="J83" s="24">
        <v>20</v>
      </c>
      <c r="K83" s="14">
        <v>20</v>
      </c>
      <c r="L83" s="241">
        <f t="shared" si="2"/>
        <v>60</v>
      </c>
      <c r="M83" s="290">
        <v>2</v>
      </c>
      <c r="N83" s="291">
        <v>2</v>
      </c>
      <c r="O83" s="292">
        <v>2</v>
      </c>
      <c r="P83" s="2">
        <v>6</v>
      </c>
      <c r="R83" s="254">
        <v>84</v>
      </c>
      <c r="S83" s="255">
        <v>84</v>
      </c>
      <c r="T83" s="256">
        <v>84</v>
      </c>
      <c r="U83" s="246">
        <v>252</v>
      </c>
      <c r="V83" s="247">
        <v>1</v>
      </c>
    </row>
    <row r="84" spans="1:22" s="7" customFormat="1" ht="18" customHeight="1" x14ac:dyDescent="0.15">
      <c r="A84" s="10">
        <v>81</v>
      </c>
      <c r="B84" s="11" t="s">
        <v>5010</v>
      </c>
      <c r="C84" s="26" t="s">
        <v>5196</v>
      </c>
      <c r="D84" s="25">
        <v>2</v>
      </c>
      <c r="E84" s="12" t="s">
        <v>5228</v>
      </c>
      <c r="F84" s="248" t="s">
        <v>5197</v>
      </c>
      <c r="G84" s="288" t="s">
        <v>5229</v>
      </c>
      <c r="H84" s="289">
        <v>490310004</v>
      </c>
      <c r="I84" s="30">
        <f t="shared" si="3"/>
        <v>22</v>
      </c>
      <c r="J84" s="24">
        <v>22</v>
      </c>
      <c r="K84" s="14">
        <v>22</v>
      </c>
      <c r="L84" s="241">
        <f t="shared" si="2"/>
        <v>66</v>
      </c>
      <c r="M84" s="290">
        <v>2</v>
      </c>
      <c r="N84" s="291">
        <v>2</v>
      </c>
      <c r="O84" s="292">
        <v>2</v>
      </c>
      <c r="P84" s="2">
        <v>6</v>
      </c>
      <c r="R84" s="254">
        <v>84</v>
      </c>
      <c r="S84" s="255">
        <v>84</v>
      </c>
      <c r="T84" s="256">
        <v>84</v>
      </c>
      <c r="U84" s="246">
        <v>252</v>
      </c>
      <c r="V84" s="247">
        <v>1</v>
      </c>
    </row>
    <row r="85" spans="1:22" s="7" customFormat="1" ht="18" customHeight="1" x14ac:dyDescent="0.15">
      <c r="A85" s="10">
        <v>82</v>
      </c>
      <c r="B85" s="11" t="s">
        <v>5010</v>
      </c>
      <c r="C85" s="26" t="s">
        <v>5196</v>
      </c>
      <c r="D85" s="25">
        <v>2</v>
      </c>
      <c r="E85" s="12" t="s">
        <v>5230</v>
      </c>
      <c r="F85" s="248" t="s">
        <v>5197</v>
      </c>
      <c r="G85" s="288" t="s">
        <v>5231</v>
      </c>
      <c r="H85" s="289">
        <v>490310005</v>
      </c>
      <c r="I85" s="30">
        <f t="shared" si="3"/>
        <v>48</v>
      </c>
      <c r="J85" s="24">
        <v>48</v>
      </c>
      <c r="K85" s="14">
        <v>18</v>
      </c>
      <c r="L85" s="241">
        <f t="shared" si="2"/>
        <v>114</v>
      </c>
      <c r="M85" s="290">
        <v>4</v>
      </c>
      <c r="N85" s="291">
        <v>4</v>
      </c>
      <c r="O85" s="292">
        <v>2</v>
      </c>
      <c r="P85" s="2">
        <v>10</v>
      </c>
      <c r="R85" s="254">
        <v>84</v>
      </c>
      <c r="S85" s="255">
        <v>84</v>
      </c>
      <c r="T85" s="256">
        <v>84</v>
      </c>
      <c r="U85" s="246">
        <v>252</v>
      </c>
      <c r="V85" s="247">
        <v>1</v>
      </c>
    </row>
    <row r="86" spans="1:22" s="7" customFormat="1" ht="18" customHeight="1" x14ac:dyDescent="0.15">
      <c r="A86" s="10">
        <v>83</v>
      </c>
      <c r="B86" s="11" t="s">
        <v>5010</v>
      </c>
      <c r="C86" s="26" t="s">
        <v>5196</v>
      </c>
      <c r="D86" s="25">
        <v>2</v>
      </c>
      <c r="E86" s="12" t="s">
        <v>5225</v>
      </c>
      <c r="F86" s="248" t="s">
        <v>5197</v>
      </c>
      <c r="G86" s="288" t="s">
        <v>5232</v>
      </c>
      <c r="H86" s="289">
        <v>490310006</v>
      </c>
      <c r="I86" s="30">
        <f t="shared" si="3"/>
        <v>26</v>
      </c>
      <c r="J86" s="24">
        <v>26</v>
      </c>
      <c r="K86" s="14">
        <v>24</v>
      </c>
      <c r="L86" s="241">
        <f t="shared" si="2"/>
        <v>76</v>
      </c>
      <c r="M86" s="290">
        <v>3</v>
      </c>
      <c r="N86" s="291">
        <v>3</v>
      </c>
      <c r="O86" s="292">
        <v>2</v>
      </c>
      <c r="P86" s="2">
        <v>8</v>
      </c>
      <c r="R86" s="254">
        <v>84</v>
      </c>
      <c r="S86" s="255">
        <v>84</v>
      </c>
      <c r="T86" s="256">
        <v>84</v>
      </c>
      <c r="U86" s="246">
        <v>252</v>
      </c>
      <c r="V86" s="247">
        <v>1</v>
      </c>
    </row>
    <row r="87" spans="1:22" s="7" customFormat="1" ht="18" customHeight="1" x14ac:dyDescent="0.15">
      <c r="A87" s="10">
        <v>84</v>
      </c>
      <c r="B87" s="11" t="s">
        <v>5010</v>
      </c>
      <c r="C87" s="26" t="s">
        <v>5196</v>
      </c>
      <c r="D87" s="25">
        <v>1</v>
      </c>
      <c r="E87" s="12" t="s">
        <v>5249</v>
      </c>
      <c r="F87" s="248" t="s">
        <v>5197</v>
      </c>
      <c r="G87" s="288" t="s">
        <v>5249</v>
      </c>
      <c r="H87" s="289">
        <v>490580001</v>
      </c>
      <c r="I87" s="30">
        <f t="shared" si="3"/>
        <v>43</v>
      </c>
      <c r="J87" s="24">
        <v>43</v>
      </c>
      <c r="K87" s="14">
        <v>52</v>
      </c>
      <c r="L87" s="241">
        <f t="shared" si="2"/>
        <v>138</v>
      </c>
      <c r="M87" s="290">
        <v>4</v>
      </c>
      <c r="N87" s="291">
        <v>4</v>
      </c>
      <c r="O87" s="292">
        <v>5</v>
      </c>
      <c r="P87" s="2">
        <v>13</v>
      </c>
      <c r="R87" s="254">
        <v>84</v>
      </c>
      <c r="S87" s="255">
        <v>84</v>
      </c>
      <c r="T87" s="256">
        <v>84</v>
      </c>
      <c r="U87" s="246">
        <v>252</v>
      </c>
      <c r="V87" s="247">
        <v>1</v>
      </c>
    </row>
    <row r="88" spans="1:22" s="7" customFormat="1" ht="18" customHeight="1" x14ac:dyDescent="0.15">
      <c r="A88" s="10">
        <v>85</v>
      </c>
      <c r="B88" s="11" t="s">
        <v>5010</v>
      </c>
      <c r="C88" s="26" t="s">
        <v>5196</v>
      </c>
      <c r="D88" s="25">
        <v>1</v>
      </c>
      <c r="E88" s="12" t="s">
        <v>5250</v>
      </c>
      <c r="F88" s="248" t="s">
        <v>5197</v>
      </c>
      <c r="G88" s="288" t="s">
        <v>663</v>
      </c>
      <c r="H88" s="289">
        <v>490580002</v>
      </c>
      <c r="I88" s="30">
        <f t="shared" si="3"/>
        <v>25</v>
      </c>
      <c r="J88" s="24">
        <v>25</v>
      </c>
      <c r="K88" s="14">
        <v>16</v>
      </c>
      <c r="L88" s="241">
        <f t="shared" si="2"/>
        <v>66</v>
      </c>
      <c r="M88" s="290">
        <v>3</v>
      </c>
      <c r="N88" s="291">
        <v>3</v>
      </c>
      <c r="O88" s="292">
        <v>2</v>
      </c>
      <c r="P88" s="2">
        <v>8</v>
      </c>
      <c r="R88" s="254">
        <v>84</v>
      </c>
      <c r="S88" s="255">
        <v>84</v>
      </c>
      <c r="T88" s="256">
        <v>84</v>
      </c>
      <c r="U88" s="246">
        <v>252</v>
      </c>
      <c r="V88" s="247">
        <v>1</v>
      </c>
    </row>
    <row r="89" spans="1:22" s="7" customFormat="1" ht="18" customHeight="1" x14ac:dyDescent="0.15">
      <c r="A89" s="10">
        <v>86</v>
      </c>
      <c r="B89" s="11" t="s">
        <v>5010</v>
      </c>
      <c r="C89" s="26" t="s">
        <v>5196</v>
      </c>
      <c r="D89" s="25">
        <v>1</v>
      </c>
      <c r="E89" s="12" t="s">
        <v>3294</v>
      </c>
      <c r="F89" s="248" t="s">
        <v>5197</v>
      </c>
      <c r="G89" s="288" t="s">
        <v>5251</v>
      </c>
      <c r="H89" s="289">
        <v>490580004</v>
      </c>
      <c r="I89" s="30">
        <f t="shared" si="3"/>
        <v>15</v>
      </c>
      <c r="J89" s="24">
        <v>15</v>
      </c>
      <c r="K89" s="14">
        <v>10</v>
      </c>
      <c r="L89" s="241">
        <f t="shared" si="2"/>
        <v>40</v>
      </c>
      <c r="M89" s="290">
        <v>2</v>
      </c>
      <c r="N89" s="291">
        <v>2</v>
      </c>
      <c r="O89" s="292">
        <v>1</v>
      </c>
      <c r="P89" s="2">
        <v>5</v>
      </c>
      <c r="R89" s="254">
        <v>84</v>
      </c>
      <c r="S89" s="255">
        <v>84</v>
      </c>
      <c r="T89" s="256">
        <v>84</v>
      </c>
      <c r="U89" s="246">
        <v>252</v>
      </c>
      <c r="V89" s="247">
        <v>1</v>
      </c>
    </row>
    <row r="90" spans="1:22" s="7" customFormat="1" ht="18" customHeight="1" x14ac:dyDescent="0.15">
      <c r="A90" s="10">
        <v>87</v>
      </c>
      <c r="B90" s="11" t="s">
        <v>5010</v>
      </c>
      <c r="C90" s="26" t="s">
        <v>5196</v>
      </c>
      <c r="D90" s="25">
        <v>6</v>
      </c>
      <c r="E90" s="12" t="s">
        <v>5253</v>
      </c>
      <c r="F90" s="248" t="s">
        <v>5197</v>
      </c>
      <c r="G90" s="288" t="s">
        <v>5254</v>
      </c>
      <c r="H90" s="289">
        <v>490680001</v>
      </c>
      <c r="I90" s="30">
        <f t="shared" si="3"/>
        <v>20</v>
      </c>
      <c r="J90" s="24">
        <v>20</v>
      </c>
      <c r="K90" s="14">
        <v>17</v>
      </c>
      <c r="L90" s="241">
        <f t="shared" si="2"/>
        <v>57</v>
      </c>
      <c r="M90" s="290">
        <v>2</v>
      </c>
      <c r="N90" s="291">
        <v>2</v>
      </c>
      <c r="O90" s="292">
        <v>2</v>
      </c>
      <c r="P90" s="2">
        <v>6</v>
      </c>
      <c r="R90" s="254">
        <v>84</v>
      </c>
      <c r="S90" s="255">
        <v>84</v>
      </c>
      <c r="T90" s="256">
        <v>84</v>
      </c>
      <c r="U90" s="246">
        <v>252</v>
      </c>
      <c r="V90" s="247">
        <v>1</v>
      </c>
    </row>
    <row r="91" spans="1:22" s="7" customFormat="1" ht="18" customHeight="1" x14ac:dyDescent="0.15">
      <c r="A91" s="10">
        <v>88</v>
      </c>
      <c r="B91" s="11" t="s">
        <v>5010</v>
      </c>
      <c r="C91" s="26" t="s">
        <v>5196</v>
      </c>
      <c r="D91" s="25">
        <v>6</v>
      </c>
      <c r="E91" s="12" t="s">
        <v>5255</v>
      </c>
      <c r="F91" s="248" t="s">
        <v>5197</v>
      </c>
      <c r="G91" s="288" t="s">
        <v>5256</v>
      </c>
      <c r="H91" s="289">
        <v>490680002</v>
      </c>
      <c r="I91" s="30">
        <f t="shared" si="3"/>
        <v>38</v>
      </c>
      <c r="J91" s="24">
        <v>38</v>
      </c>
      <c r="K91" s="14">
        <v>34</v>
      </c>
      <c r="L91" s="241">
        <f t="shared" si="2"/>
        <v>110</v>
      </c>
      <c r="M91" s="290">
        <v>4</v>
      </c>
      <c r="N91" s="291">
        <v>4</v>
      </c>
      <c r="O91" s="292">
        <v>3</v>
      </c>
      <c r="P91" s="2">
        <v>11</v>
      </c>
      <c r="R91" s="254">
        <v>84</v>
      </c>
      <c r="S91" s="255">
        <v>84</v>
      </c>
      <c r="T91" s="256">
        <v>84</v>
      </c>
      <c r="U91" s="246">
        <v>252</v>
      </c>
      <c r="V91" s="247">
        <v>1</v>
      </c>
    </row>
    <row r="92" spans="1:22" s="7" customFormat="1" ht="18" customHeight="1" x14ac:dyDescent="0.15">
      <c r="A92" s="10">
        <v>89</v>
      </c>
      <c r="B92" s="11" t="s">
        <v>5010</v>
      </c>
      <c r="C92" s="26" t="s">
        <v>5196</v>
      </c>
      <c r="D92" s="25">
        <v>7</v>
      </c>
      <c r="E92" s="12" t="s">
        <v>5257</v>
      </c>
      <c r="F92" s="248" t="s">
        <v>5197</v>
      </c>
      <c r="G92" s="288" t="s">
        <v>5158</v>
      </c>
      <c r="H92" s="289">
        <v>490680003</v>
      </c>
      <c r="I92" s="30">
        <f t="shared" si="3"/>
        <v>35</v>
      </c>
      <c r="J92" s="24">
        <v>35</v>
      </c>
      <c r="K92" s="14">
        <v>34</v>
      </c>
      <c r="L92" s="241">
        <f t="shared" si="2"/>
        <v>104</v>
      </c>
      <c r="M92" s="290">
        <v>3</v>
      </c>
      <c r="N92" s="291">
        <v>3</v>
      </c>
      <c r="O92" s="292">
        <v>3</v>
      </c>
      <c r="P92" s="2">
        <v>9</v>
      </c>
      <c r="R92" s="254">
        <v>84</v>
      </c>
      <c r="S92" s="255">
        <v>84</v>
      </c>
      <c r="T92" s="256">
        <v>84</v>
      </c>
      <c r="U92" s="246">
        <v>252</v>
      </c>
      <c r="V92" s="247">
        <v>1</v>
      </c>
    </row>
    <row r="93" spans="1:22" s="7" customFormat="1" ht="18" customHeight="1" x14ac:dyDescent="0.15">
      <c r="A93" s="10">
        <v>90</v>
      </c>
      <c r="B93" s="11" t="s">
        <v>5010</v>
      </c>
      <c r="C93" s="26" t="s">
        <v>5196</v>
      </c>
      <c r="D93" s="25">
        <v>7</v>
      </c>
      <c r="E93" s="12" t="s">
        <v>5258</v>
      </c>
      <c r="F93" s="248" t="s">
        <v>5197</v>
      </c>
      <c r="G93" s="288" t="s">
        <v>5259</v>
      </c>
      <c r="H93" s="289">
        <v>490680004</v>
      </c>
      <c r="I93" s="30">
        <f t="shared" si="3"/>
        <v>71</v>
      </c>
      <c r="J93" s="24">
        <v>71</v>
      </c>
      <c r="K93" s="14">
        <v>76</v>
      </c>
      <c r="L93" s="241">
        <f t="shared" si="2"/>
        <v>218</v>
      </c>
      <c r="M93" s="290">
        <v>6</v>
      </c>
      <c r="N93" s="291">
        <v>6</v>
      </c>
      <c r="O93" s="292">
        <v>7</v>
      </c>
      <c r="P93" s="2">
        <v>19</v>
      </c>
      <c r="R93" s="254">
        <v>168</v>
      </c>
      <c r="S93" s="255">
        <v>168</v>
      </c>
      <c r="T93" s="256">
        <v>168</v>
      </c>
      <c r="U93" s="246">
        <v>504</v>
      </c>
      <c r="V93" s="247">
        <v>2</v>
      </c>
    </row>
    <row r="94" spans="1:22" s="7" customFormat="1" ht="18" customHeight="1" x14ac:dyDescent="0.15">
      <c r="A94" s="10">
        <v>91</v>
      </c>
      <c r="B94" s="11" t="s">
        <v>5010</v>
      </c>
      <c r="C94" s="26" t="s">
        <v>5196</v>
      </c>
      <c r="D94" s="25">
        <v>9</v>
      </c>
      <c r="E94" s="12" t="s">
        <v>5260</v>
      </c>
      <c r="F94" s="248" t="s">
        <v>5197</v>
      </c>
      <c r="G94" s="288" t="s">
        <v>5261</v>
      </c>
      <c r="H94" s="289">
        <v>490680005</v>
      </c>
      <c r="I94" s="30">
        <f t="shared" si="3"/>
        <v>52</v>
      </c>
      <c r="J94" s="24">
        <v>52</v>
      </c>
      <c r="K94" s="14">
        <v>23</v>
      </c>
      <c r="L94" s="241">
        <f t="shared" si="2"/>
        <v>127</v>
      </c>
      <c r="M94" s="290">
        <v>5</v>
      </c>
      <c r="N94" s="291">
        <v>5</v>
      </c>
      <c r="O94" s="292">
        <v>2</v>
      </c>
      <c r="P94" s="2">
        <v>12</v>
      </c>
      <c r="R94" s="254">
        <v>84</v>
      </c>
      <c r="S94" s="255">
        <v>84</v>
      </c>
      <c r="T94" s="256">
        <v>84</v>
      </c>
      <c r="U94" s="246">
        <v>252</v>
      </c>
      <c r="V94" s="247">
        <v>1</v>
      </c>
    </row>
    <row r="95" spans="1:22" s="7" customFormat="1" ht="18" customHeight="1" x14ac:dyDescent="0.15">
      <c r="A95" s="10">
        <v>92</v>
      </c>
      <c r="B95" s="11" t="s">
        <v>5010</v>
      </c>
      <c r="C95" s="26" t="s">
        <v>5196</v>
      </c>
      <c r="D95" s="25">
        <v>8</v>
      </c>
      <c r="E95" s="12" t="s">
        <v>5262</v>
      </c>
      <c r="F95" s="248" t="s">
        <v>5197</v>
      </c>
      <c r="G95" s="288" t="s">
        <v>5072</v>
      </c>
      <c r="H95" s="289">
        <v>490680006</v>
      </c>
      <c r="I95" s="30">
        <f t="shared" si="3"/>
        <v>44</v>
      </c>
      <c r="J95" s="24">
        <v>44</v>
      </c>
      <c r="K95" s="14">
        <v>31</v>
      </c>
      <c r="L95" s="241">
        <f t="shared" si="2"/>
        <v>119</v>
      </c>
      <c r="M95" s="290">
        <v>4</v>
      </c>
      <c r="N95" s="291">
        <v>4</v>
      </c>
      <c r="O95" s="292">
        <v>3</v>
      </c>
      <c r="P95" s="2">
        <v>11</v>
      </c>
      <c r="R95" s="254">
        <v>84</v>
      </c>
      <c r="S95" s="255">
        <v>84</v>
      </c>
      <c r="T95" s="256">
        <v>84</v>
      </c>
      <c r="U95" s="246">
        <v>252</v>
      </c>
      <c r="V95" s="247">
        <v>1</v>
      </c>
    </row>
    <row r="96" spans="1:22" s="7" customFormat="1" ht="18" customHeight="1" x14ac:dyDescent="0.15">
      <c r="A96" s="10">
        <v>93</v>
      </c>
      <c r="B96" s="11" t="s">
        <v>5010</v>
      </c>
      <c r="C96" s="26" t="s">
        <v>5196</v>
      </c>
      <c r="D96" s="25">
        <v>8</v>
      </c>
      <c r="E96" s="12" t="s">
        <v>5263</v>
      </c>
      <c r="F96" s="248" t="s">
        <v>5197</v>
      </c>
      <c r="G96" s="288" t="s">
        <v>5263</v>
      </c>
      <c r="H96" s="289">
        <v>490680007</v>
      </c>
      <c r="I96" s="30">
        <f t="shared" si="3"/>
        <v>46</v>
      </c>
      <c r="J96" s="24">
        <v>46</v>
      </c>
      <c r="K96" s="14">
        <v>53</v>
      </c>
      <c r="L96" s="241">
        <f t="shared" si="2"/>
        <v>145</v>
      </c>
      <c r="M96" s="290">
        <v>4</v>
      </c>
      <c r="N96" s="291">
        <v>4</v>
      </c>
      <c r="O96" s="292">
        <v>5</v>
      </c>
      <c r="P96" s="2">
        <v>13</v>
      </c>
      <c r="R96" s="254">
        <v>84</v>
      </c>
      <c r="S96" s="255">
        <v>84</v>
      </c>
      <c r="T96" s="256">
        <v>84</v>
      </c>
      <c r="U96" s="246">
        <v>252</v>
      </c>
      <c r="V96" s="247">
        <v>1</v>
      </c>
    </row>
    <row r="97" spans="1:22" s="7" customFormat="1" ht="18" customHeight="1" x14ac:dyDescent="0.15">
      <c r="A97" s="10">
        <v>94</v>
      </c>
      <c r="B97" s="11" t="s">
        <v>5010</v>
      </c>
      <c r="C97" s="26" t="s">
        <v>5196</v>
      </c>
      <c r="D97" s="25">
        <v>6</v>
      </c>
      <c r="E97" s="12" t="s">
        <v>5252</v>
      </c>
      <c r="F97" s="248" t="s">
        <v>5197</v>
      </c>
      <c r="G97" s="288" t="s">
        <v>5252</v>
      </c>
      <c r="H97" s="289">
        <v>490680008</v>
      </c>
      <c r="I97" s="30">
        <f t="shared" si="3"/>
        <v>48</v>
      </c>
      <c r="J97" s="24">
        <v>48</v>
      </c>
      <c r="K97" s="14">
        <v>22</v>
      </c>
      <c r="L97" s="241">
        <f t="shared" si="2"/>
        <v>118</v>
      </c>
      <c r="M97" s="290">
        <v>4</v>
      </c>
      <c r="N97" s="291">
        <v>4</v>
      </c>
      <c r="O97" s="292">
        <v>2</v>
      </c>
      <c r="P97" s="2">
        <v>10</v>
      </c>
      <c r="R97" s="254">
        <v>84</v>
      </c>
      <c r="S97" s="255">
        <v>84</v>
      </c>
      <c r="T97" s="256">
        <v>84</v>
      </c>
      <c r="U97" s="246">
        <v>252</v>
      </c>
      <c r="V97" s="247">
        <v>1</v>
      </c>
    </row>
    <row r="98" spans="1:22" s="7" customFormat="1" ht="18" customHeight="1" x14ac:dyDescent="0.15">
      <c r="A98" s="10">
        <v>95</v>
      </c>
      <c r="B98" s="11" t="s">
        <v>5010</v>
      </c>
      <c r="C98" s="26" t="s">
        <v>5196</v>
      </c>
      <c r="D98" s="25">
        <v>8</v>
      </c>
      <c r="E98" s="12" t="s">
        <v>5264</v>
      </c>
      <c r="F98" s="248" t="s">
        <v>5197</v>
      </c>
      <c r="G98" s="288" t="s">
        <v>5265</v>
      </c>
      <c r="H98" s="289">
        <v>490680009</v>
      </c>
      <c r="I98" s="30">
        <f t="shared" si="3"/>
        <v>45</v>
      </c>
      <c r="J98" s="24">
        <v>45</v>
      </c>
      <c r="K98" s="14">
        <v>54</v>
      </c>
      <c r="L98" s="241">
        <f t="shared" si="2"/>
        <v>144</v>
      </c>
      <c r="M98" s="290">
        <v>4</v>
      </c>
      <c r="N98" s="291">
        <v>4</v>
      </c>
      <c r="O98" s="292">
        <v>5</v>
      </c>
      <c r="P98" s="2">
        <v>13</v>
      </c>
      <c r="R98" s="254">
        <v>84</v>
      </c>
      <c r="S98" s="255">
        <v>84</v>
      </c>
      <c r="T98" s="256">
        <v>84</v>
      </c>
      <c r="U98" s="246">
        <v>252</v>
      </c>
      <c r="V98" s="247">
        <v>1</v>
      </c>
    </row>
    <row r="99" spans="1:22" s="7" customFormat="1" ht="18" customHeight="1" x14ac:dyDescent="0.15">
      <c r="A99" s="10">
        <v>96</v>
      </c>
      <c r="B99" s="11" t="s">
        <v>5010</v>
      </c>
      <c r="C99" s="26" t="s">
        <v>5196</v>
      </c>
      <c r="D99" s="25">
        <v>6</v>
      </c>
      <c r="E99" s="12">
        <v>0</v>
      </c>
      <c r="F99" s="248" t="s">
        <v>5197</v>
      </c>
      <c r="G99" s="288" t="s">
        <v>5266</v>
      </c>
      <c r="H99" s="289">
        <v>490680014</v>
      </c>
      <c r="I99" s="30">
        <f t="shared" si="3"/>
        <v>40</v>
      </c>
      <c r="J99" s="24">
        <v>40</v>
      </c>
      <c r="K99" s="14">
        <v>37</v>
      </c>
      <c r="L99" s="241">
        <f t="shared" si="2"/>
        <v>117</v>
      </c>
      <c r="M99" s="290">
        <v>4</v>
      </c>
      <c r="N99" s="291">
        <v>4</v>
      </c>
      <c r="O99" s="292">
        <v>4</v>
      </c>
      <c r="P99" s="2">
        <v>12</v>
      </c>
      <c r="R99" s="254">
        <v>84</v>
      </c>
      <c r="S99" s="255">
        <v>84</v>
      </c>
      <c r="T99" s="256">
        <v>84</v>
      </c>
      <c r="U99" s="246">
        <v>252</v>
      </c>
      <c r="V99" s="247">
        <v>1</v>
      </c>
    </row>
    <row r="100" spans="1:22" s="7" customFormat="1" ht="18" customHeight="1" x14ac:dyDescent="0.15">
      <c r="A100" s="10">
        <v>97</v>
      </c>
      <c r="B100" s="11" t="s">
        <v>5010</v>
      </c>
      <c r="C100" s="26" t="s">
        <v>5219</v>
      </c>
      <c r="D100" s="25">
        <v>1</v>
      </c>
      <c r="E100" s="12" t="s">
        <v>5055</v>
      </c>
      <c r="F100" s="248" t="s">
        <v>5197</v>
      </c>
      <c r="G100" s="288" t="s">
        <v>5214</v>
      </c>
      <c r="H100" s="289">
        <v>490250001</v>
      </c>
      <c r="I100" s="30">
        <f t="shared" si="3"/>
        <v>77</v>
      </c>
      <c r="J100" s="24">
        <v>77</v>
      </c>
      <c r="K100" s="14">
        <v>51</v>
      </c>
      <c r="L100" s="241">
        <f t="shared" si="2"/>
        <v>205</v>
      </c>
      <c r="M100" s="290">
        <v>7</v>
      </c>
      <c r="N100" s="291">
        <v>7</v>
      </c>
      <c r="O100" s="292">
        <v>5</v>
      </c>
      <c r="P100" s="2">
        <v>19</v>
      </c>
      <c r="R100" s="254">
        <v>168</v>
      </c>
      <c r="S100" s="255">
        <v>168</v>
      </c>
      <c r="T100" s="256">
        <v>84</v>
      </c>
      <c r="U100" s="246">
        <v>420</v>
      </c>
      <c r="V100" s="247">
        <v>2</v>
      </c>
    </row>
    <row r="101" spans="1:22" s="7" customFormat="1" ht="18" customHeight="1" x14ac:dyDescent="0.15">
      <c r="A101" s="10">
        <v>98</v>
      </c>
      <c r="B101" s="11" t="s">
        <v>5010</v>
      </c>
      <c r="C101" s="26" t="s">
        <v>5219</v>
      </c>
      <c r="D101" s="25">
        <v>1</v>
      </c>
      <c r="E101" s="12" t="s">
        <v>5215</v>
      </c>
      <c r="F101" s="248" t="s">
        <v>5197</v>
      </c>
      <c r="G101" s="288" t="s">
        <v>5216</v>
      </c>
      <c r="H101" s="289">
        <v>490250002</v>
      </c>
      <c r="I101" s="30">
        <f t="shared" si="3"/>
        <v>43</v>
      </c>
      <c r="J101" s="24">
        <v>43</v>
      </c>
      <c r="K101" s="14">
        <v>40</v>
      </c>
      <c r="L101" s="241">
        <f t="shared" si="2"/>
        <v>126</v>
      </c>
      <c r="M101" s="290">
        <v>4</v>
      </c>
      <c r="N101" s="291">
        <v>4</v>
      </c>
      <c r="O101" s="292">
        <v>4</v>
      </c>
      <c r="P101" s="2">
        <v>12</v>
      </c>
      <c r="R101" s="254">
        <v>84</v>
      </c>
      <c r="S101" s="255">
        <v>84</v>
      </c>
      <c r="T101" s="256">
        <v>84</v>
      </c>
      <c r="U101" s="246">
        <v>252</v>
      </c>
      <c r="V101" s="247">
        <v>1</v>
      </c>
    </row>
    <row r="102" spans="1:22" s="7" customFormat="1" ht="18" customHeight="1" x14ac:dyDescent="0.15">
      <c r="A102" s="10">
        <v>99</v>
      </c>
      <c r="B102" s="11" t="s">
        <v>5010</v>
      </c>
      <c r="C102" s="26" t="s">
        <v>5219</v>
      </c>
      <c r="D102" s="25">
        <v>1</v>
      </c>
      <c r="E102" s="12" t="s">
        <v>5217</v>
      </c>
      <c r="F102" s="248" t="s">
        <v>5197</v>
      </c>
      <c r="G102" s="288" t="s">
        <v>5218</v>
      </c>
      <c r="H102" s="289">
        <v>490250003</v>
      </c>
      <c r="I102" s="30">
        <f t="shared" si="3"/>
        <v>15</v>
      </c>
      <c r="J102" s="24">
        <v>15</v>
      </c>
      <c r="K102" s="14">
        <v>19</v>
      </c>
      <c r="L102" s="241">
        <f t="shared" si="2"/>
        <v>49</v>
      </c>
      <c r="M102" s="290">
        <v>2</v>
      </c>
      <c r="N102" s="291">
        <v>2</v>
      </c>
      <c r="O102" s="292">
        <v>2</v>
      </c>
      <c r="P102" s="2">
        <v>6</v>
      </c>
      <c r="R102" s="254">
        <v>84</v>
      </c>
      <c r="S102" s="255">
        <v>84</v>
      </c>
      <c r="T102" s="256">
        <v>84</v>
      </c>
      <c r="U102" s="246">
        <v>252</v>
      </c>
      <c r="V102" s="247">
        <v>1</v>
      </c>
    </row>
    <row r="103" spans="1:22" s="7" customFormat="1" ht="18" customHeight="1" x14ac:dyDescent="0.15">
      <c r="A103" s="10">
        <v>100</v>
      </c>
      <c r="B103" s="11" t="s">
        <v>5010</v>
      </c>
      <c r="C103" s="26" t="s">
        <v>5219</v>
      </c>
      <c r="D103" s="25">
        <v>2</v>
      </c>
      <c r="E103" s="12" t="s">
        <v>5098</v>
      </c>
      <c r="F103" s="248" t="s">
        <v>5197</v>
      </c>
      <c r="G103" s="288" t="s">
        <v>5220</v>
      </c>
      <c r="H103" s="289">
        <v>490250004</v>
      </c>
      <c r="I103" s="30">
        <f t="shared" si="3"/>
        <v>66</v>
      </c>
      <c r="J103" s="24">
        <v>66</v>
      </c>
      <c r="K103" s="14">
        <v>32</v>
      </c>
      <c r="L103" s="241">
        <f t="shared" si="2"/>
        <v>164</v>
      </c>
      <c r="M103" s="290">
        <v>6</v>
      </c>
      <c r="N103" s="291">
        <v>6</v>
      </c>
      <c r="O103" s="292">
        <v>3</v>
      </c>
      <c r="P103" s="2">
        <v>15</v>
      </c>
      <c r="R103" s="254">
        <v>168</v>
      </c>
      <c r="S103" s="255">
        <v>168</v>
      </c>
      <c r="T103" s="256">
        <v>84</v>
      </c>
      <c r="U103" s="246">
        <v>420</v>
      </c>
      <c r="V103" s="247">
        <v>2</v>
      </c>
    </row>
    <row r="104" spans="1:22" s="7" customFormat="1" ht="18" customHeight="1" x14ac:dyDescent="0.15">
      <c r="A104" s="10">
        <v>101</v>
      </c>
      <c r="B104" s="11" t="s">
        <v>5010</v>
      </c>
      <c r="C104" s="26" t="s">
        <v>5219</v>
      </c>
      <c r="D104" s="25">
        <v>2</v>
      </c>
      <c r="E104" s="12" t="s">
        <v>5213</v>
      </c>
      <c r="F104" s="248" t="s">
        <v>5197</v>
      </c>
      <c r="G104" s="288" t="s">
        <v>5213</v>
      </c>
      <c r="H104" s="289">
        <v>490250006</v>
      </c>
      <c r="I104" s="30">
        <f t="shared" si="3"/>
        <v>27</v>
      </c>
      <c r="J104" s="24">
        <v>27</v>
      </c>
      <c r="K104" s="14">
        <v>37</v>
      </c>
      <c r="L104" s="241">
        <f t="shared" si="2"/>
        <v>91</v>
      </c>
      <c r="M104" s="290">
        <v>3</v>
      </c>
      <c r="N104" s="291">
        <v>3</v>
      </c>
      <c r="O104" s="292">
        <v>4</v>
      </c>
      <c r="P104" s="2">
        <v>10</v>
      </c>
      <c r="R104" s="254">
        <v>84</v>
      </c>
      <c r="S104" s="255">
        <v>84</v>
      </c>
      <c r="T104" s="256">
        <v>84</v>
      </c>
      <c r="U104" s="246">
        <v>252</v>
      </c>
      <c r="V104" s="247">
        <v>1</v>
      </c>
    </row>
    <row r="105" spans="1:22" s="7" customFormat="1" ht="18" customHeight="1" x14ac:dyDescent="0.15">
      <c r="A105" s="10">
        <v>102</v>
      </c>
      <c r="B105" s="11" t="s">
        <v>5010</v>
      </c>
      <c r="C105" s="26" t="s">
        <v>5219</v>
      </c>
      <c r="D105" s="25">
        <v>1</v>
      </c>
      <c r="E105" s="12" t="s">
        <v>5221</v>
      </c>
      <c r="F105" s="248" t="s">
        <v>5197</v>
      </c>
      <c r="G105" s="288" t="s">
        <v>5222</v>
      </c>
      <c r="H105" s="289">
        <v>490250009</v>
      </c>
      <c r="I105" s="30">
        <f t="shared" si="3"/>
        <v>14</v>
      </c>
      <c r="J105" s="24">
        <v>14</v>
      </c>
      <c r="K105" s="14">
        <v>24</v>
      </c>
      <c r="L105" s="241">
        <f t="shared" si="2"/>
        <v>52</v>
      </c>
      <c r="M105" s="290">
        <v>2</v>
      </c>
      <c r="N105" s="291">
        <v>2</v>
      </c>
      <c r="O105" s="292">
        <v>2</v>
      </c>
      <c r="P105" s="2">
        <v>6</v>
      </c>
      <c r="R105" s="254">
        <v>84</v>
      </c>
      <c r="S105" s="255">
        <v>84</v>
      </c>
      <c r="T105" s="256">
        <v>84</v>
      </c>
      <c r="U105" s="246">
        <v>252</v>
      </c>
      <c r="V105" s="247">
        <v>1</v>
      </c>
    </row>
    <row r="106" spans="1:22" s="7" customFormat="1" ht="18" customHeight="1" x14ac:dyDescent="0.15">
      <c r="A106" s="10">
        <v>103</v>
      </c>
      <c r="B106" s="11" t="s">
        <v>5010</v>
      </c>
      <c r="C106" s="26" t="s">
        <v>5219</v>
      </c>
      <c r="D106" s="25">
        <v>5</v>
      </c>
      <c r="E106" s="12" t="s">
        <v>5233</v>
      </c>
      <c r="F106" s="248" t="s">
        <v>5197</v>
      </c>
      <c r="G106" s="288" t="s">
        <v>616</v>
      </c>
      <c r="H106" s="289">
        <v>490570001</v>
      </c>
      <c r="I106" s="30">
        <f t="shared" si="3"/>
        <v>10</v>
      </c>
      <c r="J106" s="24">
        <v>10</v>
      </c>
      <c r="K106" s="14">
        <v>18</v>
      </c>
      <c r="L106" s="241">
        <f t="shared" si="2"/>
        <v>38</v>
      </c>
      <c r="M106" s="290">
        <v>1</v>
      </c>
      <c r="N106" s="291">
        <v>1</v>
      </c>
      <c r="O106" s="292">
        <v>2</v>
      </c>
      <c r="P106" s="2">
        <v>4</v>
      </c>
      <c r="R106" s="254">
        <v>84</v>
      </c>
      <c r="S106" s="255">
        <v>84</v>
      </c>
      <c r="T106" s="256">
        <v>84</v>
      </c>
      <c r="U106" s="246">
        <v>252</v>
      </c>
      <c r="V106" s="247">
        <v>1</v>
      </c>
    </row>
    <row r="107" spans="1:22" s="7" customFormat="1" ht="18" customHeight="1" x14ac:dyDescent="0.15">
      <c r="A107" s="10">
        <v>104</v>
      </c>
      <c r="B107" s="11" t="s">
        <v>5010</v>
      </c>
      <c r="C107" s="26" t="s">
        <v>5219</v>
      </c>
      <c r="D107" s="25">
        <v>3</v>
      </c>
      <c r="E107" s="12" t="s">
        <v>2951</v>
      </c>
      <c r="F107" s="248" t="s">
        <v>5197</v>
      </c>
      <c r="G107" s="288" t="s">
        <v>5105</v>
      </c>
      <c r="H107" s="289">
        <v>490570002</v>
      </c>
      <c r="I107" s="30">
        <f t="shared" si="3"/>
        <v>21</v>
      </c>
      <c r="J107" s="24">
        <v>21</v>
      </c>
      <c r="K107" s="14">
        <v>21</v>
      </c>
      <c r="L107" s="241">
        <f t="shared" si="2"/>
        <v>63</v>
      </c>
      <c r="M107" s="290">
        <v>2</v>
      </c>
      <c r="N107" s="291">
        <v>2</v>
      </c>
      <c r="O107" s="292">
        <v>2</v>
      </c>
      <c r="P107" s="2">
        <v>6</v>
      </c>
      <c r="R107" s="254">
        <v>84</v>
      </c>
      <c r="S107" s="255">
        <v>84</v>
      </c>
      <c r="T107" s="256">
        <v>84</v>
      </c>
      <c r="U107" s="246">
        <v>252</v>
      </c>
      <c r="V107" s="247">
        <v>1</v>
      </c>
    </row>
    <row r="108" spans="1:22" s="7" customFormat="1" ht="18" customHeight="1" x14ac:dyDescent="0.15">
      <c r="A108" s="10">
        <v>105</v>
      </c>
      <c r="B108" s="11" t="s">
        <v>5010</v>
      </c>
      <c r="C108" s="26" t="s">
        <v>5219</v>
      </c>
      <c r="D108" s="25">
        <v>4</v>
      </c>
      <c r="E108" s="12" t="s">
        <v>5234</v>
      </c>
      <c r="F108" s="248" t="s">
        <v>5197</v>
      </c>
      <c r="G108" s="288" t="s">
        <v>5235</v>
      </c>
      <c r="H108" s="289">
        <v>490570003</v>
      </c>
      <c r="I108" s="30">
        <f t="shared" si="3"/>
        <v>16</v>
      </c>
      <c r="J108" s="24">
        <v>16</v>
      </c>
      <c r="K108" s="14">
        <v>15</v>
      </c>
      <c r="L108" s="241">
        <f t="shared" si="2"/>
        <v>47</v>
      </c>
      <c r="M108" s="290">
        <v>2</v>
      </c>
      <c r="N108" s="291">
        <v>2</v>
      </c>
      <c r="O108" s="292">
        <v>2</v>
      </c>
      <c r="P108" s="2">
        <v>6</v>
      </c>
      <c r="R108" s="254">
        <v>84</v>
      </c>
      <c r="S108" s="255">
        <v>84</v>
      </c>
      <c r="T108" s="256">
        <v>84</v>
      </c>
      <c r="U108" s="246">
        <v>252</v>
      </c>
      <c r="V108" s="247">
        <v>1</v>
      </c>
    </row>
    <row r="109" spans="1:22" s="7" customFormat="1" ht="18" customHeight="1" x14ac:dyDescent="0.15">
      <c r="A109" s="10">
        <v>106</v>
      </c>
      <c r="B109" s="11" t="s">
        <v>5010</v>
      </c>
      <c r="C109" s="26" t="s">
        <v>5219</v>
      </c>
      <c r="D109" s="25">
        <v>3</v>
      </c>
      <c r="E109" s="12" t="s">
        <v>5236</v>
      </c>
      <c r="F109" s="248" t="s">
        <v>5197</v>
      </c>
      <c r="G109" s="288" t="s">
        <v>5237</v>
      </c>
      <c r="H109" s="289">
        <v>490570004</v>
      </c>
      <c r="I109" s="30">
        <f t="shared" si="3"/>
        <v>28</v>
      </c>
      <c r="J109" s="24">
        <v>28</v>
      </c>
      <c r="K109" s="14">
        <v>20</v>
      </c>
      <c r="L109" s="241">
        <f t="shared" si="2"/>
        <v>76</v>
      </c>
      <c r="M109" s="290">
        <v>3</v>
      </c>
      <c r="N109" s="291">
        <v>3</v>
      </c>
      <c r="O109" s="292">
        <v>2</v>
      </c>
      <c r="P109" s="2">
        <v>8</v>
      </c>
      <c r="R109" s="254">
        <v>84</v>
      </c>
      <c r="S109" s="255">
        <v>84</v>
      </c>
      <c r="T109" s="256">
        <v>84</v>
      </c>
      <c r="U109" s="246">
        <v>252</v>
      </c>
      <c r="V109" s="247">
        <v>1</v>
      </c>
    </row>
    <row r="110" spans="1:22" s="7" customFormat="1" ht="18" customHeight="1" x14ac:dyDescent="0.15">
      <c r="A110" s="10">
        <v>107</v>
      </c>
      <c r="B110" s="11" t="s">
        <v>5010</v>
      </c>
      <c r="C110" s="26" t="s">
        <v>5219</v>
      </c>
      <c r="D110" s="25">
        <v>5</v>
      </c>
      <c r="E110" s="12" t="s">
        <v>5070</v>
      </c>
      <c r="F110" s="248" t="s">
        <v>5197</v>
      </c>
      <c r="G110" s="288" t="s">
        <v>5024</v>
      </c>
      <c r="H110" s="289">
        <v>490570005</v>
      </c>
      <c r="I110" s="30">
        <f t="shared" si="3"/>
        <v>17</v>
      </c>
      <c r="J110" s="24">
        <v>17</v>
      </c>
      <c r="K110" s="14">
        <v>11</v>
      </c>
      <c r="L110" s="241">
        <f t="shared" si="2"/>
        <v>45</v>
      </c>
      <c r="M110" s="290">
        <v>2</v>
      </c>
      <c r="N110" s="291">
        <v>2</v>
      </c>
      <c r="O110" s="292">
        <v>1</v>
      </c>
      <c r="P110" s="2">
        <v>5</v>
      </c>
      <c r="R110" s="254">
        <v>84</v>
      </c>
      <c r="S110" s="255">
        <v>84</v>
      </c>
      <c r="T110" s="256">
        <v>84</v>
      </c>
      <c r="U110" s="246">
        <v>252</v>
      </c>
      <c r="V110" s="247">
        <v>1</v>
      </c>
    </row>
    <row r="111" spans="1:22" s="7" customFormat="1" ht="18" customHeight="1" x14ac:dyDescent="0.15">
      <c r="A111" s="10">
        <v>108</v>
      </c>
      <c r="B111" s="11" t="s">
        <v>5010</v>
      </c>
      <c r="C111" s="26" t="s">
        <v>5219</v>
      </c>
      <c r="D111" s="25">
        <v>4</v>
      </c>
      <c r="E111" s="12" t="s">
        <v>5238</v>
      </c>
      <c r="F111" s="248" t="s">
        <v>5197</v>
      </c>
      <c r="G111" s="288" t="s">
        <v>5076</v>
      </c>
      <c r="H111" s="289">
        <v>490570006</v>
      </c>
      <c r="I111" s="30">
        <f t="shared" si="3"/>
        <v>17</v>
      </c>
      <c r="J111" s="24">
        <v>17</v>
      </c>
      <c r="K111" s="14">
        <v>18</v>
      </c>
      <c r="L111" s="241">
        <f t="shared" si="2"/>
        <v>52</v>
      </c>
      <c r="M111" s="290">
        <v>2</v>
      </c>
      <c r="N111" s="291">
        <v>2</v>
      </c>
      <c r="O111" s="292">
        <v>2</v>
      </c>
      <c r="P111" s="2">
        <v>6</v>
      </c>
      <c r="R111" s="254">
        <v>84</v>
      </c>
      <c r="S111" s="255">
        <v>84</v>
      </c>
      <c r="T111" s="256">
        <v>84</v>
      </c>
      <c r="U111" s="246">
        <v>252</v>
      </c>
      <c r="V111" s="247">
        <v>1</v>
      </c>
    </row>
    <row r="112" spans="1:22" s="7" customFormat="1" ht="18" customHeight="1" x14ac:dyDescent="0.15">
      <c r="A112" s="10">
        <v>109</v>
      </c>
      <c r="B112" s="11" t="s">
        <v>5010</v>
      </c>
      <c r="C112" s="26" t="s">
        <v>5219</v>
      </c>
      <c r="D112" s="25">
        <v>3</v>
      </c>
      <c r="E112" s="12" t="s">
        <v>5239</v>
      </c>
      <c r="F112" s="248" t="s">
        <v>5197</v>
      </c>
      <c r="G112" s="288" t="s">
        <v>5240</v>
      </c>
      <c r="H112" s="289">
        <v>490570007</v>
      </c>
      <c r="I112" s="30">
        <f t="shared" si="3"/>
        <v>31</v>
      </c>
      <c r="J112" s="24">
        <v>31</v>
      </c>
      <c r="K112" s="14">
        <v>28</v>
      </c>
      <c r="L112" s="241">
        <f t="shared" si="2"/>
        <v>90</v>
      </c>
      <c r="M112" s="290">
        <v>3</v>
      </c>
      <c r="N112" s="291">
        <v>3</v>
      </c>
      <c r="O112" s="292">
        <v>3</v>
      </c>
      <c r="P112" s="2">
        <v>9</v>
      </c>
      <c r="R112" s="254">
        <v>84</v>
      </c>
      <c r="S112" s="255">
        <v>84</v>
      </c>
      <c r="T112" s="256">
        <v>84</v>
      </c>
      <c r="U112" s="246">
        <v>252</v>
      </c>
      <c r="V112" s="247">
        <v>1</v>
      </c>
    </row>
    <row r="113" spans="1:22" s="7" customFormat="1" ht="18" customHeight="1" x14ac:dyDescent="0.15">
      <c r="A113" s="10">
        <v>110</v>
      </c>
      <c r="B113" s="11" t="s">
        <v>5010</v>
      </c>
      <c r="C113" s="26" t="s">
        <v>5219</v>
      </c>
      <c r="D113" s="25">
        <v>5</v>
      </c>
      <c r="E113" s="12" t="s">
        <v>3820</v>
      </c>
      <c r="F113" s="248" t="s">
        <v>5197</v>
      </c>
      <c r="G113" s="288" t="s">
        <v>5241</v>
      </c>
      <c r="H113" s="289">
        <v>490570008</v>
      </c>
      <c r="I113" s="30">
        <f t="shared" si="3"/>
        <v>17</v>
      </c>
      <c r="J113" s="24">
        <v>17</v>
      </c>
      <c r="K113" s="14">
        <v>23</v>
      </c>
      <c r="L113" s="241">
        <f t="shared" si="2"/>
        <v>57</v>
      </c>
      <c r="M113" s="290">
        <v>2</v>
      </c>
      <c r="N113" s="291">
        <v>2</v>
      </c>
      <c r="O113" s="292">
        <v>2</v>
      </c>
      <c r="P113" s="2">
        <v>6</v>
      </c>
      <c r="R113" s="254">
        <v>84</v>
      </c>
      <c r="S113" s="255">
        <v>84</v>
      </c>
      <c r="T113" s="256">
        <v>84</v>
      </c>
      <c r="U113" s="246">
        <v>252</v>
      </c>
      <c r="V113" s="247">
        <v>1</v>
      </c>
    </row>
    <row r="114" spans="1:22" s="7" customFormat="1" ht="18" customHeight="1" x14ac:dyDescent="0.15">
      <c r="A114" s="10">
        <v>111</v>
      </c>
      <c r="B114" s="11" t="s">
        <v>5010</v>
      </c>
      <c r="C114" s="26" t="s">
        <v>5219</v>
      </c>
      <c r="D114" s="25">
        <v>5</v>
      </c>
      <c r="E114" s="12" t="s">
        <v>5242</v>
      </c>
      <c r="F114" s="248" t="s">
        <v>5197</v>
      </c>
      <c r="G114" s="288" t="s">
        <v>5242</v>
      </c>
      <c r="H114" s="289">
        <v>490570009</v>
      </c>
      <c r="I114" s="30">
        <f t="shared" si="3"/>
        <v>16</v>
      </c>
      <c r="J114" s="24">
        <v>16</v>
      </c>
      <c r="K114" s="14">
        <v>17</v>
      </c>
      <c r="L114" s="241">
        <f t="shared" si="2"/>
        <v>49</v>
      </c>
      <c r="M114" s="290">
        <v>2</v>
      </c>
      <c r="N114" s="291">
        <v>2</v>
      </c>
      <c r="O114" s="292">
        <v>2</v>
      </c>
      <c r="P114" s="2">
        <v>6</v>
      </c>
      <c r="R114" s="254">
        <v>84</v>
      </c>
      <c r="S114" s="255">
        <v>84</v>
      </c>
      <c r="T114" s="256">
        <v>84</v>
      </c>
      <c r="U114" s="246">
        <v>252</v>
      </c>
      <c r="V114" s="247">
        <v>1</v>
      </c>
    </row>
    <row r="115" spans="1:22" s="7" customFormat="1" ht="18" customHeight="1" x14ac:dyDescent="0.15">
      <c r="A115" s="10">
        <v>112</v>
      </c>
      <c r="B115" s="11" t="s">
        <v>5010</v>
      </c>
      <c r="C115" s="26" t="s">
        <v>5219</v>
      </c>
      <c r="D115" s="25">
        <v>3</v>
      </c>
      <c r="E115" s="12" t="s">
        <v>5243</v>
      </c>
      <c r="F115" s="248" t="s">
        <v>5197</v>
      </c>
      <c r="G115" s="288" t="s">
        <v>5243</v>
      </c>
      <c r="H115" s="289">
        <v>490570010</v>
      </c>
      <c r="I115" s="30">
        <f t="shared" si="3"/>
        <v>18</v>
      </c>
      <c r="J115" s="24">
        <v>18</v>
      </c>
      <c r="K115" s="14">
        <v>20</v>
      </c>
      <c r="L115" s="241">
        <f t="shared" si="2"/>
        <v>56</v>
      </c>
      <c r="M115" s="290">
        <v>2</v>
      </c>
      <c r="N115" s="291">
        <v>2</v>
      </c>
      <c r="O115" s="292">
        <v>2</v>
      </c>
      <c r="P115" s="2">
        <v>6</v>
      </c>
      <c r="R115" s="254">
        <v>84</v>
      </c>
      <c r="S115" s="255">
        <v>84</v>
      </c>
      <c r="T115" s="256">
        <v>84</v>
      </c>
      <c r="U115" s="246">
        <v>252</v>
      </c>
      <c r="V115" s="247">
        <v>1</v>
      </c>
    </row>
    <row r="116" spans="1:22" s="7" customFormat="1" ht="18" customHeight="1" x14ac:dyDescent="0.15">
      <c r="A116" s="10">
        <v>113</v>
      </c>
      <c r="B116" s="11" t="s">
        <v>5010</v>
      </c>
      <c r="C116" s="26" t="s">
        <v>5219</v>
      </c>
      <c r="D116" s="25">
        <v>4</v>
      </c>
      <c r="E116" s="12" t="s">
        <v>5244</v>
      </c>
      <c r="F116" s="248" t="s">
        <v>5197</v>
      </c>
      <c r="G116" s="288" t="s">
        <v>5197</v>
      </c>
      <c r="H116" s="289">
        <v>490570011</v>
      </c>
      <c r="I116" s="30">
        <f t="shared" si="3"/>
        <v>18</v>
      </c>
      <c r="J116" s="24">
        <v>18</v>
      </c>
      <c r="K116" s="14">
        <v>32</v>
      </c>
      <c r="L116" s="241">
        <f t="shared" si="2"/>
        <v>68</v>
      </c>
      <c r="M116" s="290">
        <v>2</v>
      </c>
      <c r="N116" s="291">
        <v>2</v>
      </c>
      <c r="O116" s="292">
        <v>3</v>
      </c>
      <c r="P116" s="2">
        <v>7</v>
      </c>
      <c r="R116" s="254">
        <v>84</v>
      </c>
      <c r="S116" s="255">
        <v>84</v>
      </c>
      <c r="T116" s="256">
        <v>84</v>
      </c>
      <c r="U116" s="246">
        <v>252</v>
      </c>
      <c r="V116" s="247">
        <v>1</v>
      </c>
    </row>
    <row r="117" spans="1:22" s="7" customFormat="1" ht="18" customHeight="1" x14ac:dyDescent="0.15">
      <c r="A117" s="10">
        <v>114</v>
      </c>
      <c r="B117" s="11" t="s">
        <v>5010</v>
      </c>
      <c r="C117" s="26" t="s">
        <v>5219</v>
      </c>
      <c r="D117" s="25">
        <v>4</v>
      </c>
      <c r="E117" s="12" t="s">
        <v>5245</v>
      </c>
      <c r="F117" s="248" t="s">
        <v>5197</v>
      </c>
      <c r="G117" s="288" t="s">
        <v>5246</v>
      </c>
      <c r="H117" s="289">
        <v>490570017</v>
      </c>
      <c r="I117" s="30">
        <f t="shared" si="3"/>
        <v>16</v>
      </c>
      <c r="J117" s="24">
        <v>16</v>
      </c>
      <c r="K117" s="14">
        <v>13</v>
      </c>
      <c r="L117" s="241">
        <f t="shared" si="2"/>
        <v>45</v>
      </c>
      <c r="M117" s="290">
        <v>2</v>
      </c>
      <c r="N117" s="291">
        <v>2</v>
      </c>
      <c r="O117" s="292">
        <v>2</v>
      </c>
      <c r="P117" s="2">
        <v>6</v>
      </c>
      <c r="R117" s="254">
        <v>84</v>
      </c>
      <c r="S117" s="255">
        <v>84</v>
      </c>
      <c r="T117" s="256">
        <v>84</v>
      </c>
      <c r="U117" s="246">
        <v>252</v>
      </c>
      <c r="V117" s="247">
        <v>1</v>
      </c>
    </row>
    <row r="118" spans="1:22" s="7" customFormat="1" ht="18" customHeight="1" x14ac:dyDescent="0.15">
      <c r="A118" s="10">
        <v>115</v>
      </c>
      <c r="B118" s="11" t="s">
        <v>5010</v>
      </c>
      <c r="C118" s="26" t="s">
        <v>5219</v>
      </c>
      <c r="D118" s="25">
        <v>5</v>
      </c>
      <c r="E118" s="12" t="s">
        <v>5247</v>
      </c>
      <c r="F118" s="248" t="s">
        <v>5197</v>
      </c>
      <c r="G118" s="288" t="s">
        <v>5248</v>
      </c>
      <c r="H118" s="289">
        <v>490570023</v>
      </c>
      <c r="I118" s="30">
        <f t="shared" si="3"/>
        <v>10</v>
      </c>
      <c r="J118" s="24">
        <v>10</v>
      </c>
      <c r="K118" s="14">
        <v>19</v>
      </c>
      <c r="L118" s="241">
        <f t="shared" si="2"/>
        <v>39</v>
      </c>
      <c r="M118" s="290">
        <v>1</v>
      </c>
      <c r="N118" s="291">
        <v>1</v>
      </c>
      <c r="O118" s="292">
        <v>2</v>
      </c>
      <c r="P118" s="2">
        <v>4</v>
      </c>
      <c r="R118" s="254">
        <v>84</v>
      </c>
      <c r="S118" s="255">
        <v>84</v>
      </c>
      <c r="T118" s="256">
        <v>84</v>
      </c>
      <c r="U118" s="246">
        <v>252</v>
      </c>
      <c r="V118" s="247">
        <v>1</v>
      </c>
    </row>
    <row r="119" spans="1:22" s="7" customFormat="1" ht="18" customHeight="1" x14ac:dyDescent="0.15">
      <c r="A119" s="10">
        <v>116</v>
      </c>
      <c r="B119" s="11" t="s">
        <v>5010</v>
      </c>
      <c r="C119" s="26" t="s">
        <v>5549</v>
      </c>
      <c r="D119" s="25">
        <v>4</v>
      </c>
      <c r="E119" s="12" t="s">
        <v>5548</v>
      </c>
      <c r="F119" s="248" t="s">
        <v>5550</v>
      </c>
      <c r="G119" s="288" t="s">
        <v>5551</v>
      </c>
      <c r="H119" s="289">
        <v>490070001</v>
      </c>
      <c r="I119" s="30">
        <f t="shared" si="3"/>
        <v>29</v>
      </c>
      <c r="J119" s="24">
        <v>29</v>
      </c>
      <c r="K119" s="14">
        <v>24</v>
      </c>
      <c r="L119" s="241">
        <f t="shared" si="2"/>
        <v>82</v>
      </c>
      <c r="M119" s="290">
        <v>3</v>
      </c>
      <c r="N119" s="291">
        <v>3</v>
      </c>
      <c r="O119" s="292">
        <v>2</v>
      </c>
      <c r="P119" s="2">
        <v>8</v>
      </c>
      <c r="R119" s="254">
        <v>84</v>
      </c>
      <c r="S119" s="255">
        <v>84</v>
      </c>
      <c r="T119" s="256">
        <v>84</v>
      </c>
      <c r="U119" s="246">
        <v>252</v>
      </c>
      <c r="V119" s="247">
        <v>1</v>
      </c>
    </row>
    <row r="120" spans="1:22" s="7" customFormat="1" ht="18" customHeight="1" x14ac:dyDescent="0.15">
      <c r="A120" s="10">
        <v>117</v>
      </c>
      <c r="B120" s="11" t="s">
        <v>5010</v>
      </c>
      <c r="C120" s="26" t="s">
        <v>5549</v>
      </c>
      <c r="D120" s="25">
        <v>4</v>
      </c>
      <c r="E120" s="12" t="s">
        <v>5552</v>
      </c>
      <c r="F120" s="248" t="s">
        <v>5550</v>
      </c>
      <c r="G120" s="288" t="s">
        <v>5553</v>
      </c>
      <c r="H120" s="289">
        <v>490070002</v>
      </c>
      <c r="I120" s="30">
        <f t="shared" si="3"/>
        <v>22</v>
      </c>
      <c r="J120" s="24">
        <v>22</v>
      </c>
      <c r="K120" s="14">
        <v>21</v>
      </c>
      <c r="L120" s="241">
        <f t="shared" si="2"/>
        <v>65</v>
      </c>
      <c r="M120" s="290">
        <v>2</v>
      </c>
      <c r="N120" s="291">
        <v>2</v>
      </c>
      <c r="O120" s="292">
        <v>2</v>
      </c>
      <c r="P120" s="2">
        <v>6</v>
      </c>
      <c r="R120" s="254">
        <v>84</v>
      </c>
      <c r="S120" s="255">
        <v>84</v>
      </c>
      <c r="T120" s="256">
        <v>84</v>
      </c>
      <c r="U120" s="246">
        <v>252</v>
      </c>
      <c r="V120" s="247">
        <v>1</v>
      </c>
    </row>
    <row r="121" spans="1:22" s="7" customFormat="1" ht="18" customHeight="1" x14ac:dyDescent="0.15">
      <c r="A121" s="10">
        <v>118</v>
      </c>
      <c r="B121" s="11" t="s">
        <v>5010</v>
      </c>
      <c r="C121" s="26" t="s">
        <v>5549</v>
      </c>
      <c r="D121" s="25">
        <v>6</v>
      </c>
      <c r="E121" s="12" t="s">
        <v>5554</v>
      </c>
      <c r="F121" s="248" t="s">
        <v>5550</v>
      </c>
      <c r="G121" s="288" t="s">
        <v>5555</v>
      </c>
      <c r="H121" s="289">
        <v>490130001</v>
      </c>
      <c r="I121" s="30">
        <f t="shared" si="3"/>
        <v>57</v>
      </c>
      <c r="J121" s="24">
        <v>57</v>
      </c>
      <c r="K121" s="14">
        <v>70</v>
      </c>
      <c r="L121" s="241">
        <f t="shared" si="2"/>
        <v>184</v>
      </c>
      <c r="M121" s="290">
        <v>5</v>
      </c>
      <c r="N121" s="291">
        <v>5</v>
      </c>
      <c r="O121" s="292">
        <v>6</v>
      </c>
      <c r="P121" s="2">
        <v>16</v>
      </c>
      <c r="R121" s="254">
        <v>84</v>
      </c>
      <c r="S121" s="255">
        <v>84</v>
      </c>
      <c r="T121" s="256">
        <v>168</v>
      </c>
      <c r="U121" s="246">
        <v>336</v>
      </c>
      <c r="V121" s="247">
        <v>2</v>
      </c>
    </row>
    <row r="122" spans="1:22" s="7" customFormat="1" ht="18" customHeight="1" x14ac:dyDescent="0.15">
      <c r="A122" s="10">
        <v>119</v>
      </c>
      <c r="B122" s="11" t="s">
        <v>5010</v>
      </c>
      <c r="C122" s="26" t="s">
        <v>5549</v>
      </c>
      <c r="D122" s="25">
        <v>6</v>
      </c>
      <c r="E122" s="12" t="s">
        <v>5556</v>
      </c>
      <c r="F122" s="248" t="s">
        <v>5550</v>
      </c>
      <c r="G122" s="288" t="s">
        <v>5557</v>
      </c>
      <c r="H122" s="289">
        <v>490130002</v>
      </c>
      <c r="I122" s="30">
        <f t="shared" si="3"/>
        <v>43</v>
      </c>
      <c r="J122" s="24">
        <v>43</v>
      </c>
      <c r="K122" s="14">
        <v>22</v>
      </c>
      <c r="L122" s="241">
        <f t="shared" si="2"/>
        <v>108</v>
      </c>
      <c r="M122" s="290">
        <v>4</v>
      </c>
      <c r="N122" s="291">
        <v>4</v>
      </c>
      <c r="O122" s="292">
        <v>2</v>
      </c>
      <c r="P122" s="2">
        <v>10</v>
      </c>
      <c r="R122" s="254">
        <v>84</v>
      </c>
      <c r="S122" s="255">
        <v>84</v>
      </c>
      <c r="T122" s="256">
        <v>84</v>
      </c>
      <c r="U122" s="246">
        <v>252</v>
      </c>
      <c r="V122" s="247">
        <v>1</v>
      </c>
    </row>
    <row r="123" spans="1:22" s="7" customFormat="1" ht="18" customHeight="1" x14ac:dyDescent="0.15">
      <c r="A123" s="10">
        <v>120</v>
      </c>
      <c r="B123" s="11" t="s">
        <v>5010</v>
      </c>
      <c r="C123" s="26" t="s">
        <v>5549</v>
      </c>
      <c r="D123" s="25">
        <v>6</v>
      </c>
      <c r="E123" s="12" t="s">
        <v>5555</v>
      </c>
      <c r="F123" s="248" t="s">
        <v>5550</v>
      </c>
      <c r="G123" s="288" t="s">
        <v>5256</v>
      </c>
      <c r="H123" s="289">
        <v>490130003</v>
      </c>
      <c r="I123" s="30">
        <f t="shared" si="3"/>
        <v>33</v>
      </c>
      <c r="J123" s="24">
        <v>33</v>
      </c>
      <c r="K123" s="14">
        <v>21</v>
      </c>
      <c r="L123" s="241">
        <f t="shared" si="2"/>
        <v>87</v>
      </c>
      <c r="M123" s="290">
        <v>3</v>
      </c>
      <c r="N123" s="291">
        <v>3</v>
      </c>
      <c r="O123" s="292">
        <v>2</v>
      </c>
      <c r="P123" s="2">
        <v>8</v>
      </c>
      <c r="R123" s="254">
        <v>84</v>
      </c>
      <c r="S123" s="255">
        <v>84</v>
      </c>
      <c r="T123" s="256">
        <v>84</v>
      </c>
      <c r="U123" s="246">
        <v>252</v>
      </c>
      <c r="V123" s="247">
        <v>1</v>
      </c>
    </row>
    <row r="124" spans="1:22" s="7" customFormat="1" ht="18" customHeight="1" x14ac:dyDescent="0.15">
      <c r="A124" s="10">
        <v>121</v>
      </c>
      <c r="B124" s="11" t="s">
        <v>5010</v>
      </c>
      <c r="C124" s="26" t="s">
        <v>5549</v>
      </c>
      <c r="D124" s="25">
        <v>7</v>
      </c>
      <c r="E124" s="12" t="s">
        <v>5558</v>
      </c>
      <c r="F124" s="248" t="s">
        <v>5550</v>
      </c>
      <c r="G124" s="288" t="s">
        <v>5559</v>
      </c>
      <c r="H124" s="289">
        <v>490130004</v>
      </c>
      <c r="I124" s="30">
        <f t="shared" si="3"/>
        <v>43</v>
      </c>
      <c r="J124" s="24">
        <v>43</v>
      </c>
      <c r="K124" s="14">
        <v>53</v>
      </c>
      <c r="L124" s="241">
        <f t="shared" si="2"/>
        <v>139</v>
      </c>
      <c r="M124" s="290">
        <v>4</v>
      </c>
      <c r="N124" s="291">
        <v>4</v>
      </c>
      <c r="O124" s="292">
        <v>5</v>
      </c>
      <c r="P124" s="2">
        <v>13</v>
      </c>
      <c r="R124" s="254">
        <v>84</v>
      </c>
      <c r="S124" s="255">
        <v>84</v>
      </c>
      <c r="T124" s="256">
        <v>84</v>
      </c>
      <c r="U124" s="246">
        <v>252</v>
      </c>
      <c r="V124" s="247">
        <v>1</v>
      </c>
    </row>
    <row r="125" spans="1:22" s="7" customFormat="1" ht="18" customHeight="1" x14ac:dyDescent="0.15">
      <c r="A125" s="10">
        <v>122</v>
      </c>
      <c r="B125" s="11" t="s">
        <v>5010</v>
      </c>
      <c r="C125" s="26" t="s">
        <v>5549</v>
      </c>
      <c r="D125" s="25">
        <v>7</v>
      </c>
      <c r="E125" s="12" t="s">
        <v>5560</v>
      </c>
      <c r="F125" s="248" t="s">
        <v>5550</v>
      </c>
      <c r="G125" s="288" t="s">
        <v>5561</v>
      </c>
      <c r="H125" s="289">
        <v>490130005</v>
      </c>
      <c r="I125" s="30">
        <f t="shared" si="3"/>
        <v>40</v>
      </c>
      <c r="J125" s="24">
        <v>40</v>
      </c>
      <c r="K125" s="14">
        <v>43</v>
      </c>
      <c r="L125" s="241">
        <f t="shared" si="2"/>
        <v>123</v>
      </c>
      <c r="M125" s="290">
        <v>4</v>
      </c>
      <c r="N125" s="291">
        <v>4</v>
      </c>
      <c r="O125" s="292">
        <v>4</v>
      </c>
      <c r="P125" s="2">
        <v>12</v>
      </c>
      <c r="R125" s="254">
        <v>84</v>
      </c>
      <c r="S125" s="255">
        <v>84</v>
      </c>
      <c r="T125" s="256">
        <v>84</v>
      </c>
      <c r="U125" s="246">
        <v>252</v>
      </c>
      <c r="V125" s="247">
        <v>1</v>
      </c>
    </row>
    <row r="126" spans="1:22" s="7" customFormat="1" ht="18" customHeight="1" x14ac:dyDescent="0.15">
      <c r="A126" s="10">
        <v>123</v>
      </c>
      <c r="B126" s="11" t="s">
        <v>5010</v>
      </c>
      <c r="C126" s="26" t="s">
        <v>5549</v>
      </c>
      <c r="D126" s="25">
        <v>5</v>
      </c>
      <c r="E126" s="12" t="s">
        <v>5550</v>
      </c>
      <c r="F126" s="248" t="s">
        <v>5550</v>
      </c>
      <c r="G126" s="288" t="s">
        <v>5596</v>
      </c>
      <c r="H126" s="289">
        <v>490420001</v>
      </c>
      <c r="I126" s="30">
        <f t="shared" si="3"/>
        <v>93</v>
      </c>
      <c r="J126" s="24">
        <v>93</v>
      </c>
      <c r="K126" s="14">
        <v>58</v>
      </c>
      <c r="L126" s="241">
        <f t="shared" si="2"/>
        <v>244</v>
      </c>
      <c r="M126" s="290">
        <v>8</v>
      </c>
      <c r="N126" s="291">
        <v>8</v>
      </c>
      <c r="O126" s="292">
        <v>5</v>
      </c>
      <c r="P126" s="2">
        <v>21</v>
      </c>
      <c r="R126" s="254">
        <v>168</v>
      </c>
      <c r="S126" s="255">
        <v>168</v>
      </c>
      <c r="T126" s="256">
        <v>84</v>
      </c>
      <c r="U126" s="246">
        <v>420</v>
      </c>
      <c r="V126" s="247">
        <v>2</v>
      </c>
    </row>
    <row r="127" spans="1:22" s="7" customFormat="1" ht="18" customHeight="1" x14ac:dyDescent="0.15">
      <c r="A127" s="10">
        <v>124</v>
      </c>
      <c r="B127" s="11" t="s">
        <v>5010</v>
      </c>
      <c r="C127" s="26" t="s">
        <v>5549</v>
      </c>
      <c r="D127" s="25">
        <v>5</v>
      </c>
      <c r="E127" s="12" t="s">
        <v>5550</v>
      </c>
      <c r="F127" s="248" t="s">
        <v>5550</v>
      </c>
      <c r="G127" s="288" t="s">
        <v>5597</v>
      </c>
      <c r="H127" s="289">
        <v>490420004</v>
      </c>
      <c r="I127" s="30">
        <f t="shared" si="3"/>
        <v>24</v>
      </c>
      <c r="J127" s="24">
        <v>24</v>
      </c>
      <c r="K127" s="14">
        <v>14</v>
      </c>
      <c r="L127" s="241">
        <f t="shared" si="2"/>
        <v>62</v>
      </c>
      <c r="M127" s="290">
        <v>2</v>
      </c>
      <c r="N127" s="291">
        <v>2</v>
      </c>
      <c r="O127" s="292">
        <v>2</v>
      </c>
      <c r="P127" s="2">
        <v>6</v>
      </c>
      <c r="R127" s="254">
        <v>84</v>
      </c>
      <c r="S127" s="255">
        <v>84</v>
      </c>
      <c r="T127" s="256">
        <v>84</v>
      </c>
      <c r="U127" s="246">
        <v>252</v>
      </c>
      <c r="V127" s="247">
        <v>1</v>
      </c>
    </row>
    <row r="128" spans="1:22" s="7" customFormat="1" ht="18" customHeight="1" x14ac:dyDescent="0.15">
      <c r="A128" s="10">
        <v>125</v>
      </c>
      <c r="B128" s="11" t="s">
        <v>5010</v>
      </c>
      <c r="C128" s="26" t="s">
        <v>5549</v>
      </c>
      <c r="D128" s="25">
        <v>5</v>
      </c>
      <c r="E128" s="12" t="s">
        <v>5550</v>
      </c>
      <c r="F128" s="248" t="s">
        <v>5550</v>
      </c>
      <c r="G128" s="288" t="s">
        <v>5598</v>
      </c>
      <c r="H128" s="289">
        <v>490420007</v>
      </c>
      <c r="I128" s="30">
        <f t="shared" si="3"/>
        <v>51</v>
      </c>
      <c r="J128" s="24">
        <v>51</v>
      </c>
      <c r="K128" s="14">
        <v>72</v>
      </c>
      <c r="L128" s="241">
        <f t="shared" si="2"/>
        <v>174</v>
      </c>
      <c r="M128" s="290">
        <v>5</v>
      </c>
      <c r="N128" s="291">
        <v>5</v>
      </c>
      <c r="O128" s="292">
        <v>6</v>
      </c>
      <c r="P128" s="2">
        <v>16</v>
      </c>
      <c r="R128" s="254">
        <v>84</v>
      </c>
      <c r="S128" s="255">
        <v>84</v>
      </c>
      <c r="T128" s="256">
        <v>168</v>
      </c>
      <c r="U128" s="246">
        <v>336</v>
      </c>
      <c r="V128" s="247">
        <v>2</v>
      </c>
    </row>
    <row r="129" spans="1:22" s="7" customFormat="1" ht="18" customHeight="1" x14ac:dyDescent="0.15">
      <c r="A129" s="10">
        <v>126</v>
      </c>
      <c r="B129" s="11" t="s">
        <v>5010</v>
      </c>
      <c r="C129" s="26" t="s">
        <v>5549</v>
      </c>
      <c r="D129" s="25">
        <v>3</v>
      </c>
      <c r="E129" s="12" t="s">
        <v>5599</v>
      </c>
      <c r="F129" s="248" t="s">
        <v>5550</v>
      </c>
      <c r="G129" s="288" t="s">
        <v>5600</v>
      </c>
      <c r="H129" s="289">
        <v>490460001</v>
      </c>
      <c r="I129" s="30">
        <f t="shared" si="3"/>
        <v>54</v>
      </c>
      <c r="J129" s="24">
        <v>54</v>
      </c>
      <c r="K129" s="14">
        <v>41</v>
      </c>
      <c r="L129" s="241">
        <f t="shared" si="2"/>
        <v>149</v>
      </c>
      <c r="M129" s="290">
        <v>5</v>
      </c>
      <c r="N129" s="291">
        <v>5</v>
      </c>
      <c r="O129" s="292">
        <v>4</v>
      </c>
      <c r="P129" s="2">
        <v>14</v>
      </c>
      <c r="R129" s="254">
        <v>84</v>
      </c>
      <c r="S129" s="255">
        <v>84</v>
      </c>
      <c r="T129" s="256">
        <v>84</v>
      </c>
      <c r="U129" s="246">
        <v>252</v>
      </c>
      <c r="V129" s="247">
        <v>1</v>
      </c>
    </row>
    <row r="130" spans="1:22" s="7" customFormat="1" ht="18" customHeight="1" x14ac:dyDescent="0.15">
      <c r="A130" s="10">
        <v>127</v>
      </c>
      <c r="B130" s="11" t="s">
        <v>5010</v>
      </c>
      <c r="C130" s="26" t="s">
        <v>5549</v>
      </c>
      <c r="D130" s="25">
        <v>3</v>
      </c>
      <c r="E130" s="12" t="s">
        <v>5601</v>
      </c>
      <c r="F130" s="248" t="s">
        <v>5550</v>
      </c>
      <c r="G130" s="288" t="s">
        <v>5601</v>
      </c>
      <c r="H130" s="289">
        <v>490460002</v>
      </c>
      <c r="I130" s="30">
        <f t="shared" si="3"/>
        <v>44</v>
      </c>
      <c r="J130" s="24">
        <v>44</v>
      </c>
      <c r="K130" s="14">
        <v>39</v>
      </c>
      <c r="L130" s="241">
        <f t="shared" si="2"/>
        <v>127</v>
      </c>
      <c r="M130" s="290">
        <v>4</v>
      </c>
      <c r="N130" s="291">
        <v>4</v>
      </c>
      <c r="O130" s="292">
        <v>4</v>
      </c>
      <c r="P130" s="2">
        <v>12</v>
      </c>
      <c r="R130" s="254">
        <v>84</v>
      </c>
      <c r="S130" s="255">
        <v>84</v>
      </c>
      <c r="T130" s="256">
        <v>84</v>
      </c>
      <c r="U130" s="246">
        <v>252</v>
      </c>
      <c r="V130" s="247">
        <v>1</v>
      </c>
    </row>
    <row r="131" spans="1:22" s="7" customFormat="1" ht="18" customHeight="1" x14ac:dyDescent="0.15">
      <c r="A131" s="10">
        <v>128</v>
      </c>
      <c r="B131" s="11" t="s">
        <v>5010</v>
      </c>
      <c r="C131" s="26" t="s">
        <v>5549</v>
      </c>
      <c r="D131" s="25">
        <v>3</v>
      </c>
      <c r="E131" s="12" t="s">
        <v>5602</v>
      </c>
      <c r="F131" s="248" t="s">
        <v>5550</v>
      </c>
      <c r="G131" s="288" t="s">
        <v>5603</v>
      </c>
      <c r="H131" s="289">
        <v>490460003</v>
      </c>
      <c r="I131" s="30">
        <f t="shared" si="3"/>
        <v>27</v>
      </c>
      <c r="J131" s="24">
        <v>27</v>
      </c>
      <c r="K131" s="14">
        <v>27</v>
      </c>
      <c r="L131" s="241">
        <f t="shared" si="2"/>
        <v>81</v>
      </c>
      <c r="M131" s="290">
        <v>3</v>
      </c>
      <c r="N131" s="291">
        <v>3</v>
      </c>
      <c r="O131" s="292">
        <v>3</v>
      </c>
      <c r="P131" s="2">
        <v>9</v>
      </c>
      <c r="R131" s="254">
        <v>84</v>
      </c>
      <c r="S131" s="255">
        <v>84</v>
      </c>
      <c r="T131" s="256">
        <v>84</v>
      </c>
      <c r="U131" s="246">
        <v>252</v>
      </c>
      <c r="V131" s="247">
        <v>1</v>
      </c>
    </row>
    <row r="132" spans="1:22" s="7" customFormat="1" ht="18" customHeight="1" x14ac:dyDescent="0.15">
      <c r="A132" s="10">
        <v>129</v>
      </c>
      <c r="B132" s="11" t="s">
        <v>5010</v>
      </c>
      <c r="C132" s="26" t="s">
        <v>5549</v>
      </c>
      <c r="D132" s="25">
        <v>3</v>
      </c>
      <c r="E132" s="12" t="s">
        <v>5604</v>
      </c>
      <c r="F132" s="248" t="s">
        <v>5550</v>
      </c>
      <c r="G132" s="288" t="s">
        <v>5605</v>
      </c>
      <c r="H132" s="289">
        <v>490460004</v>
      </c>
      <c r="I132" s="30">
        <f t="shared" si="3"/>
        <v>16</v>
      </c>
      <c r="J132" s="24">
        <v>16</v>
      </c>
      <c r="K132" s="14">
        <v>15</v>
      </c>
      <c r="L132" s="241">
        <f t="shared" ref="L132:L195" si="4">I132+J132+K132</f>
        <v>47</v>
      </c>
      <c r="M132" s="290">
        <v>2</v>
      </c>
      <c r="N132" s="291">
        <v>2</v>
      </c>
      <c r="O132" s="292">
        <v>2</v>
      </c>
      <c r="P132" s="2">
        <v>6</v>
      </c>
      <c r="R132" s="254">
        <v>84</v>
      </c>
      <c r="S132" s="255">
        <v>84</v>
      </c>
      <c r="T132" s="256">
        <v>84</v>
      </c>
      <c r="U132" s="246">
        <v>252</v>
      </c>
      <c r="V132" s="247">
        <v>1</v>
      </c>
    </row>
    <row r="133" spans="1:22" s="7" customFormat="1" ht="18" customHeight="1" x14ac:dyDescent="0.15">
      <c r="A133" s="10">
        <v>130</v>
      </c>
      <c r="B133" s="11" t="s">
        <v>5010</v>
      </c>
      <c r="C133" s="26" t="s">
        <v>5549</v>
      </c>
      <c r="D133" s="25">
        <v>2</v>
      </c>
      <c r="E133" s="12" t="s">
        <v>5606</v>
      </c>
      <c r="F133" s="248" t="s">
        <v>5550</v>
      </c>
      <c r="G133" s="288" t="s">
        <v>5246</v>
      </c>
      <c r="H133" s="289">
        <v>490510001</v>
      </c>
      <c r="I133" s="30">
        <f t="shared" si="3"/>
        <v>8</v>
      </c>
      <c r="J133" s="24">
        <v>8</v>
      </c>
      <c r="K133" s="14">
        <v>22</v>
      </c>
      <c r="L133" s="241">
        <f t="shared" si="4"/>
        <v>38</v>
      </c>
      <c r="M133" s="290">
        <v>1</v>
      </c>
      <c r="N133" s="291">
        <v>1</v>
      </c>
      <c r="O133" s="292">
        <v>2</v>
      </c>
      <c r="P133" s="2">
        <v>4</v>
      </c>
      <c r="R133" s="254">
        <v>84</v>
      </c>
      <c r="S133" s="255">
        <v>84</v>
      </c>
      <c r="T133" s="256">
        <v>84</v>
      </c>
      <c r="U133" s="246">
        <v>252</v>
      </c>
      <c r="V133" s="247">
        <v>1</v>
      </c>
    </row>
    <row r="134" spans="1:22" s="7" customFormat="1" ht="18" customHeight="1" x14ac:dyDescent="0.15">
      <c r="A134" s="10">
        <v>131</v>
      </c>
      <c r="B134" s="11" t="s">
        <v>5010</v>
      </c>
      <c r="C134" s="26" t="s">
        <v>5549</v>
      </c>
      <c r="D134" s="25">
        <v>2</v>
      </c>
      <c r="E134" s="12" t="s">
        <v>5607</v>
      </c>
      <c r="F134" s="248" t="s">
        <v>5550</v>
      </c>
      <c r="G134" s="288" t="s">
        <v>5608</v>
      </c>
      <c r="H134" s="289">
        <v>490510002</v>
      </c>
      <c r="I134" s="30">
        <f t="shared" si="3"/>
        <v>73</v>
      </c>
      <c r="J134" s="24">
        <v>73</v>
      </c>
      <c r="K134" s="14">
        <v>54</v>
      </c>
      <c r="L134" s="241">
        <f t="shared" si="4"/>
        <v>200</v>
      </c>
      <c r="M134" s="290">
        <v>7</v>
      </c>
      <c r="N134" s="291">
        <v>7</v>
      </c>
      <c r="O134" s="292">
        <v>5</v>
      </c>
      <c r="P134" s="2">
        <v>19</v>
      </c>
      <c r="R134" s="254">
        <v>168</v>
      </c>
      <c r="S134" s="255">
        <v>168</v>
      </c>
      <c r="T134" s="256">
        <v>84</v>
      </c>
      <c r="U134" s="246">
        <v>420</v>
      </c>
      <c r="V134" s="247">
        <v>2</v>
      </c>
    </row>
    <row r="135" spans="1:22" s="7" customFormat="1" ht="18" customHeight="1" x14ac:dyDescent="0.15">
      <c r="A135" s="10">
        <v>132</v>
      </c>
      <c r="B135" s="11" t="s">
        <v>5010</v>
      </c>
      <c r="C135" s="26" t="s">
        <v>5549</v>
      </c>
      <c r="D135" s="25">
        <v>2</v>
      </c>
      <c r="E135" s="12" t="s">
        <v>5609</v>
      </c>
      <c r="F135" s="248" t="s">
        <v>5550</v>
      </c>
      <c r="G135" s="288" t="s">
        <v>5609</v>
      </c>
      <c r="H135" s="289">
        <v>490510003</v>
      </c>
      <c r="I135" s="30">
        <f t="shared" ref="I135:I198" si="5">J135</f>
        <v>21</v>
      </c>
      <c r="J135" s="24">
        <v>21</v>
      </c>
      <c r="K135" s="14">
        <v>28</v>
      </c>
      <c r="L135" s="241">
        <f t="shared" si="4"/>
        <v>70</v>
      </c>
      <c r="M135" s="290">
        <v>2</v>
      </c>
      <c r="N135" s="291">
        <v>2</v>
      </c>
      <c r="O135" s="292">
        <v>3</v>
      </c>
      <c r="P135" s="2">
        <v>7</v>
      </c>
      <c r="R135" s="254">
        <v>84</v>
      </c>
      <c r="S135" s="255">
        <v>84</v>
      </c>
      <c r="T135" s="256">
        <v>84</v>
      </c>
      <c r="U135" s="246">
        <v>252</v>
      </c>
      <c r="V135" s="247">
        <v>1</v>
      </c>
    </row>
    <row r="136" spans="1:22" s="7" customFormat="1" ht="18" customHeight="1" x14ac:dyDescent="0.15">
      <c r="A136" s="10">
        <v>133</v>
      </c>
      <c r="B136" s="11" t="s">
        <v>5010</v>
      </c>
      <c r="C136" s="26" t="s">
        <v>5549</v>
      </c>
      <c r="D136" s="25">
        <v>2</v>
      </c>
      <c r="E136" s="12" t="s">
        <v>5609</v>
      </c>
      <c r="F136" s="248" t="s">
        <v>5550</v>
      </c>
      <c r="G136" s="288" t="s">
        <v>5610</v>
      </c>
      <c r="H136" s="289">
        <v>490510004</v>
      </c>
      <c r="I136" s="30">
        <f t="shared" si="5"/>
        <v>30</v>
      </c>
      <c r="J136" s="24">
        <v>30</v>
      </c>
      <c r="K136" s="14">
        <v>25</v>
      </c>
      <c r="L136" s="241">
        <f t="shared" si="4"/>
        <v>85</v>
      </c>
      <c r="M136" s="290">
        <v>3</v>
      </c>
      <c r="N136" s="291">
        <v>3</v>
      </c>
      <c r="O136" s="292">
        <v>3</v>
      </c>
      <c r="P136" s="2">
        <v>9</v>
      </c>
      <c r="R136" s="254">
        <v>84</v>
      </c>
      <c r="S136" s="255">
        <v>84</v>
      </c>
      <c r="T136" s="256">
        <v>84</v>
      </c>
      <c r="U136" s="246">
        <v>252</v>
      </c>
      <c r="V136" s="247">
        <v>1</v>
      </c>
    </row>
    <row r="137" spans="1:22" s="7" customFormat="1" ht="18" customHeight="1" x14ac:dyDescent="0.15">
      <c r="A137" s="10">
        <v>134</v>
      </c>
      <c r="B137" s="11" t="s">
        <v>5010</v>
      </c>
      <c r="C137" s="26" t="s">
        <v>5549</v>
      </c>
      <c r="D137" s="25">
        <v>1</v>
      </c>
      <c r="E137" s="12" t="s">
        <v>5611</v>
      </c>
      <c r="F137" s="248" t="s">
        <v>5550</v>
      </c>
      <c r="G137" s="288" t="s">
        <v>5612</v>
      </c>
      <c r="H137" s="289">
        <v>490660001</v>
      </c>
      <c r="I137" s="30">
        <f t="shared" si="5"/>
        <v>40</v>
      </c>
      <c r="J137" s="24">
        <v>40</v>
      </c>
      <c r="K137" s="14">
        <v>35</v>
      </c>
      <c r="L137" s="241">
        <f t="shared" si="4"/>
        <v>115</v>
      </c>
      <c r="M137" s="290">
        <v>4</v>
      </c>
      <c r="N137" s="291">
        <v>4</v>
      </c>
      <c r="O137" s="292">
        <v>3</v>
      </c>
      <c r="P137" s="2">
        <v>11</v>
      </c>
      <c r="R137" s="254">
        <v>84</v>
      </c>
      <c r="S137" s="255">
        <v>84</v>
      </c>
      <c r="T137" s="256">
        <v>84</v>
      </c>
      <c r="U137" s="246">
        <v>252</v>
      </c>
      <c r="V137" s="247">
        <v>1</v>
      </c>
    </row>
    <row r="138" spans="1:22" s="7" customFormat="1" ht="18" customHeight="1" x14ac:dyDescent="0.15">
      <c r="A138" s="10">
        <v>135</v>
      </c>
      <c r="B138" s="11" t="s">
        <v>5010</v>
      </c>
      <c r="C138" s="26" t="s">
        <v>5549</v>
      </c>
      <c r="D138" s="25">
        <v>1</v>
      </c>
      <c r="E138" s="12" t="s">
        <v>5611</v>
      </c>
      <c r="F138" s="248" t="s">
        <v>5550</v>
      </c>
      <c r="G138" s="288" t="s">
        <v>5613</v>
      </c>
      <c r="H138" s="289">
        <v>490660002</v>
      </c>
      <c r="I138" s="30">
        <f t="shared" si="5"/>
        <v>25</v>
      </c>
      <c r="J138" s="24">
        <v>25</v>
      </c>
      <c r="K138" s="14">
        <v>21</v>
      </c>
      <c r="L138" s="241">
        <f t="shared" si="4"/>
        <v>71</v>
      </c>
      <c r="M138" s="290">
        <v>3</v>
      </c>
      <c r="N138" s="291">
        <v>3</v>
      </c>
      <c r="O138" s="292">
        <v>2</v>
      </c>
      <c r="P138" s="2">
        <v>8</v>
      </c>
      <c r="R138" s="254">
        <v>84</v>
      </c>
      <c r="S138" s="255">
        <v>84</v>
      </c>
      <c r="T138" s="256">
        <v>84</v>
      </c>
      <c r="U138" s="246">
        <v>252</v>
      </c>
      <c r="V138" s="247">
        <v>1</v>
      </c>
    </row>
    <row r="139" spans="1:22" s="7" customFormat="1" ht="18" customHeight="1" x14ac:dyDescent="0.15">
      <c r="A139" s="10">
        <v>136</v>
      </c>
      <c r="B139" s="11" t="s">
        <v>5010</v>
      </c>
      <c r="C139" s="26" t="s">
        <v>5549</v>
      </c>
      <c r="D139" s="25">
        <v>1</v>
      </c>
      <c r="E139" s="12" t="s">
        <v>5614</v>
      </c>
      <c r="F139" s="248" t="s">
        <v>5550</v>
      </c>
      <c r="G139" s="288" t="s">
        <v>5089</v>
      </c>
      <c r="H139" s="289">
        <v>490660003</v>
      </c>
      <c r="I139" s="30">
        <f t="shared" si="5"/>
        <v>50</v>
      </c>
      <c r="J139" s="24">
        <v>50</v>
      </c>
      <c r="K139" s="14">
        <v>45</v>
      </c>
      <c r="L139" s="241">
        <f t="shared" si="4"/>
        <v>145</v>
      </c>
      <c r="M139" s="290">
        <v>5</v>
      </c>
      <c r="N139" s="291">
        <v>5</v>
      </c>
      <c r="O139" s="292">
        <v>4</v>
      </c>
      <c r="P139" s="2">
        <v>14</v>
      </c>
      <c r="R139" s="254">
        <v>84</v>
      </c>
      <c r="S139" s="255">
        <v>84</v>
      </c>
      <c r="T139" s="256">
        <v>84</v>
      </c>
      <c r="U139" s="246">
        <v>252</v>
      </c>
      <c r="V139" s="247">
        <v>1</v>
      </c>
    </row>
    <row r="140" spans="1:22" s="7" customFormat="1" ht="18" customHeight="1" x14ac:dyDescent="0.15">
      <c r="A140" s="10">
        <v>137</v>
      </c>
      <c r="B140" s="11" t="s">
        <v>5010</v>
      </c>
      <c r="C140" s="26" t="s">
        <v>5267</v>
      </c>
      <c r="D140" s="25">
        <v>12</v>
      </c>
      <c r="E140" s="12" t="s">
        <v>5268</v>
      </c>
      <c r="F140" s="248" t="s">
        <v>5269</v>
      </c>
      <c r="G140" s="288" t="s">
        <v>5216</v>
      </c>
      <c r="H140" s="289">
        <v>490010001</v>
      </c>
      <c r="I140" s="30">
        <f t="shared" si="5"/>
        <v>60</v>
      </c>
      <c r="J140" s="24">
        <v>60</v>
      </c>
      <c r="K140" s="14">
        <v>43</v>
      </c>
      <c r="L140" s="241">
        <f t="shared" si="4"/>
        <v>163</v>
      </c>
      <c r="M140" s="290">
        <v>5</v>
      </c>
      <c r="N140" s="291">
        <v>5</v>
      </c>
      <c r="O140" s="292">
        <v>4</v>
      </c>
      <c r="P140" s="2">
        <v>14</v>
      </c>
      <c r="R140" s="254">
        <v>84</v>
      </c>
      <c r="S140" s="255">
        <v>84</v>
      </c>
      <c r="T140" s="256">
        <v>84</v>
      </c>
      <c r="U140" s="246">
        <v>252</v>
      </c>
      <c r="V140" s="247">
        <v>1</v>
      </c>
    </row>
    <row r="141" spans="1:22" s="7" customFormat="1" ht="18" customHeight="1" x14ac:dyDescent="0.15">
      <c r="A141" s="10">
        <v>138</v>
      </c>
      <c r="B141" s="11" t="s">
        <v>5010</v>
      </c>
      <c r="C141" s="26" t="s">
        <v>5267</v>
      </c>
      <c r="D141" s="25">
        <v>13</v>
      </c>
      <c r="E141" s="12" t="s">
        <v>5270</v>
      </c>
      <c r="F141" s="248" t="s">
        <v>5269</v>
      </c>
      <c r="G141" s="288" t="s">
        <v>5271</v>
      </c>
      <c r="H141" s="289">
        <v>490010002</v>
      </c>
      <c r="I141" s="30">
        <f t="shared" si="5"/>
        <v>58</v>
      </c>
      <c r="J141" s="24">
        <v>58</v>
      </c>
      <c r="K141" s="14">
        <v>59</v>
      </c>
      <c r="L141" s="241">
        <f t="shared" si="4"/>
        <v>175</v>
      </c>
      <c r="M141" s="290">
        <v>5</v>
      </c>
      <c r="N141" s="291">
        <v>5</v>
      </c>
      <c r="O141" s="292">
        <v>5</v>
      </c>
      <c r="P141" s="2">
        <v>15</v>
      </c>
      <c r="R141" s="254">
        <v>84</v>
      </c>
      <c r="S141" s="255">
        <v>84</v>
      </c>
      <c r="T141" s="256">
        <v>84</v>
      </c>
      <c r="U141" s="246">
        <v>252</v>
      </c>
      <c r="V141" s="247">
        <v>1</v>
      </c>
    </row>
    <row r="142" spans="1:22" s="7" customFormat="1" ht="18" customHeight="1" x14ac:dyDescent="0.15">
      <c r="A142" s="10">
        <v>139</v>
      </c>
      <c r="B142" s="11" t="s">
        <v>5010</v>
      </c>
      <c r="C142" s="26" t="s">
        <v>5267</v>
      </c>
      <c r="D142" s="25">
        <v>12</v>
      </c>
      <c r="E142" s="12" t="s">
        <v>5272</v>
      </c>
      <c r="F142" s="248" t="s">
        <v>5269</v>
      </c>
      <c r="G142" s="288" t="s">
        <v>5065</v>
      </c>
      <c r="H142" s="289">
        <v>490010003</v>
      </c>
      <c r="I142" s="30">
        <f t="shared" si="5"/>
        <v>67</v>
      </c>
      <c r="J142" s="24">
        <v>67</v>
      </c>
      <c r="K142" s="14">
        <v>50</v>
      </c>
      <c r="L142" s="241">
        <f t="shared" si="4"/>
        <v>184</v>
      </c>
      <c r="M142" s="290">
        <v>6</v>
      </c>
      <c r="N142" s="291">
        <v>6</v>
      </c>
      <c r="O142" s="292">
        <v>5</v>
      </c>
      <c r="P142" s="2">
        <v>17</v>
      </c>
      <c r="R142" s="254">
        <v>168</v>
      </c>
      <c r="S142" s="255">
        <v>168</v>
      </c>
      <c r="T142" s="256">
        <v>84</v>
      </c>
      <c r="U142" s="246">
        <v>420</v>
      </c>
      <c r="V142" s="247">
        <v>2</v>
      </c>
    </row>
    <row r="143" spans="1:22" s="7" customFormat="1" ht="18" customHeight="1" x14ac:dyDescent="0.15">
      <c r="A143" s="10">
        <v>140</v>
      </c>
      <c r="B143" s="11" t="s">
        <v>5010</v>
      </c>
      <c r="C143" s="26" t="s">
        <v>5267</v>
      </c>
      <c r="D143" s="25">
        <v>12</v>
      </c>
      <c r="E143" s="12" t="s">
        <v>5270</v>
      </c>
      <c r="F143" s="248" t="s">
        <v>5269</v>
      </c>
      <c r="G143" s="288" t="s">
        <v>5273</v>
      </c>
      <c r="H143" s="289">
        <v>490010004</v>
      </c>
      <c r="I143" s="30">
        <f t="shared" si="5"/>
        <v>37</v>
      </c>
      <c r="J143" s="24">
        <v>37</v>
      </c>
      <c r="K143" s="14">
        <v>46</v>
      </c>
      <c r="L143" s="241">
        <f t="shared" si="4"/>
        <v>120</v>
      </c>
      <c r="M143" s="290">
        <v>4</v>
      </c>
      <c r="N143" s="291">
        <v>4</v>
      </c>
      <c r="O143" s="292">
        <v>4</v>
      </c>
      <c r="P143" s="2">
        <v>12</v>
      </c>
      <c r="R143" s="254">
        <v>84</v>
      </c>
      <c r="S143" s="255">
        <v>84</v>
      </c>
      <c r="T143" s="256">
        <v>84</v>
      </c>
      <c r="U143" s="246">
        <v>252</v>
      </c>
      <c r="V143" s="247">
        <v>1</v>
      </c>
    </row>
    <row r="144" spans="1:22" s="7" customFormat="1" ht="18" customHeight="1" x14ac:dyDescent="0.15">
      <c r="A144" s="10">
        <v>141</v>
      </c>
      <c r="B144" s="11" t="s">
        <v>5010</v>
      </c>
      <c r="C144" s="26" t="s">
        <v>5267</v>
      </c>
      <c r="D144" s="25">
        <v>12</v>
      </c>
      <c r="E144" s="12" t="s">
        <v>5274</v>
      </c>
      <c r="F144" s="248" t="s">
        <v>5269</v>
      </c>
      <c r="G144" s="288" t="s">
        <v>5275</v>
      </c>
      <c r="H144" s="289">
        <v>490010005</v>
      </c>
      <c r="I144" s="30">
        <f t="shared" si="5"/>
        <v>144</v>
      </c>
      <c r="J144" s="24">
        <v>144</v>
      </c>
      <c r="K144" s="14">
        <v>44</v>
      </c>
      <c r="L144" s="241">
        <f t="shared" si="4"/>
        <v>332</v>
      </c>
      <c r="M144" s="290">
        <v>12</v>
      </c>
      <c r="N144" s="291">
        <v>12</v>
      </c>
      <c r="O144" s="292">
        <v>4</v>
      </c>
      <c r="P144" s="2">
        <v>28</v>
      </c>
      <c r="R144" s="254">
        <v>252</v>
      </c>
      <c r="S144" s="255">
        <v>252</v>
      </c>
      <c r="T144" s="256">
        <v>84</v>
      </c>
      <c r="U144" s="246">
        <v>588</v>
      </c>
      <c r="V144" s="247">
        <v>3</v>
      </c>
    </row>
    <row r="145" spans="1:22" s="7" customFormat="1" ht="18" customHeight="1" x14ac:dyDescent="0.15">
      <c r="A145" s="10">
        <v>142</v>
      </c>
      <c r="B145" s="11" t="s">
        <v>5010</v>
      </c>
      <c r="C145" s="26" t="s">
        <v>5267</v>
      </c>
      <c r="D145" s="25">
        <v>13</v>
      </c>
      <c r="E145" s="12" t="s">
        <v>5276</v>
      </c>
      <c r="F145" s="248" t="s">
        <v>5269</v>
      </c>
      <c r="G145" s="288" t="s">
        <v>5277</v>
      </c>
      <c r="H145" s="289">
        <v>490010006</v>
      </c>
      <c r="I145" s="30">
        <f t="shared" si="5"/>
        <v>89</v>
      </c>
      <c r="J145" s="24">
        <v>89</v>
      </c>
      <c r="K145" s="14">
        <v>71</v>
      </c>
      <c r="L145" s="241">
        <f t="shared" si="4"/>
        <v>249</v>
      </c>
      <c r="M145" s="290">
        <v>8</v>
      </c>
      <c r="N145" s="291">
        <v>8</v>
      </c>
      <c r="O145" s="292">
        <v>6</v>
      </c>
      <c r="P145" s="2">
        <v>22</v>
      </c>
      <c r="R145" s="254">
        <v>168</v>
      </c>
      <c r="S145" s="255">
        <v>168</v>
      </c>
      <c r="T145" s="256">
        <v>168</v>
      </c>
      <c r="U145" s="246">
        <v>504</v>
      </c>
      <c r="V145" s="247">
        <v>2</v>
      </c>
    </row>
    <row r="146" spans="1:22" s="7" customFormat="1" ht="18" customHeight="1" x14ac:dyDescent="0.15">
      <c r="A146" s="10">
        <v>143</v>
      </c>
      <c r="B146" s="11" t="s">
        <v>5010</v>
      </c>
      <c r="C146" s="26" t="s">
        <v>5267</v>
      </c>
      <c r="D146" s="25">
        <v>12</v>
      </c>
      <c r="E146" s="12" t="s">
        <v>5278</v>
      </c>
      <c r="F146" s="248" t="s">
        <v>5269</v>
      </c>
      <c r="G146" s="288" t="s">
        <v>5024</v>
      </c>
      <c r="H146" s="289">
        <v>490010007</v>
      </c>
      <c r="I146" s="30">
        <f t="shared" si="5"/>
        <v>23</v>
      </c>
      <c r="J146" s="24">
        <v>23</v>
      </c>
      <c r="K146" s="14">
        <v>24</v>
      </c>
      <c r="L146" s="241">
        <f t="shared" si="4"/>
        <v>70</v>
      </c>
      <c r="M146" s="290">
        <v>2</v>
      </c>
      <c r="N146" s="291">
        <v>2</v>
      </c>
      <c r="O146" s="292">
        <v>2</v>
      </c>
      <c r="P146" s="2">
        <v>6</v>
      </c>
      <c r="R146" s="254">
        <v>84</v>
      </c>
      <c r="S146" s="255">
        <v>84</v>
      </c>
      <c r="T146" s="256">
        <v>84</v>
      </c>
      <c r="U146" s="246">
        <v>252</v>
      </c>
      <c r="V146" s="247">
        <v>1</v>
      </c>
    </row>
    <row r="147" spans="1:22" s="7" customFormat="1" ht="18" customHeight="1" x14ac:dyDescent="0.15">
      <c r="A147" s="10">
        <v>144</v>
      </c>
      <c r="B147" s="11" t="s">
        <v>5010</v>
      </c>
      <c r="C147" s="26" t="s">
        <v>5267</v>
      </c>
      <c r="D147" s="25"/>
      <c r="E147" s="12"/>
      <c r="F147" s="248"/>
      <c r="G147" s="288" t="s">
        <v>7079</v>
      </c>
      <c r="H147" s="289">
        <v>490010008</v>
      </c>
      <c r="I147" s="30">
        <f t="shared" si="5"/>
        <v>14</v>
      </c>
      <c r="J147" s="24">
        <v>14</v>
      </c>
      <c r="K147" s="14">
        <v>23</v>
      </c>
      <c r="L147" s="241">
        <f t="shared" si="4"/>
        <v>51</v>
      </c>
      <c r="M147" s="290">
        <v>2</v>
      </c>
      <c r="N147" s="291">
        <v>2</v>
      </c>
      <c r="O147" s="292">
        <v>2</v>
      </c>
      <c r="P147" s="2">
        <v>6</v>
      </c>
      <c r="R147" s="254">
        <v>84</v>
      </c>
      <c r="S147" s="255">
        <v>84</v>
      </c>
      <c r="T147" s="256">
        <v>84</v>
      </c>
      <c r="U147" s="246">
        <v>252</v>
      </c>
      <c r="V147" s="247">
        <v>1</v>
      </c>
    </row>
    <row r="148" spans="1:22" s="7" customFormat="1" ht="18" customHeight="1" x14ac:dyDescent="0.15">
      <c r="A148" s="10">
        <v>145</v>
      </c>
      <c r="B148" s="11" t="s">
        <v>5010</v>
      </c>
      <c r="C148" s="26" t="s">
        <v>5267</v>
      </c>
      <c r="D148" s="25">
        <v>13</v>
      </c>
      <c r="E148" s="12" t="s">
        <v>5270</v>
      </c>
      <c r="F148" s="248" t="s">
        <v>5269</v>
      </c>
      <c r="G148" s="288" t="s">
        <v>5279</v>
      </c>
      <c r="H148" s="289">
        <v>490010009</v>
      </c>
      <c r="I148" s="30">
        <f t="shared" si="5"/>
        <v>24</v>
      </c>
      <c r="J148" s="24">
        <v>24</v>
      </c>
      <c r="K148" s="14">
        <v>23</v>
      </c>
      <c r="L148" s="241">
        <f t="shared" si="4"/>
        <v>71</v>
      </c>
      <c r="M148" s="290">
        <v>2</v>
      </c>
      <c r="N148" s="291">
        <v>2</v>
      </c>
      <c r="O148" s="292">
        <v>2</v>
      </c>
      <c r="P148" s="2">
        <v>6</v>
      </c>
      <c r="R148" s="254">
        <v>84</v>
      </c>
      <c r="S148" s="255">
        <v>84</v>
      </c>
      <c r="T148" s="256">
        <v>84</v>
      </c>
      <c r="U148" s="246">
        <v>252</v>
      </c>
      <c r="V148" s="247">
        <v>1</v>
      </c>
    </row>
    <row r="149" spans="1:22" s="7" customFormat="1" ht="18" customHeight="1" x14ac:dyDescent="0.15">
      <c r="A149" s="10">
        <v>146</v>
      </c>
      <c r="B149" s="11" t="s">
        <v>5010</v>
      </c>
      <c r="C149" s="26" t="s">
        <v>5267</v>
      </c>
      <c r="D149" s="25">
        <v>2</v>
      </c>
      <c r="E149" s="12" t="s">
        <v>5280</v>
      </c>
      <c r="F149" s="248" t="s">
        <v>5269</v>
      </c>
      <c r="G149" s="288" t="s">
        <v>5281</v>
      </c>
      <c r="H149" s="289">
        <v>490100001</v>
      </c>
      <c r="I149" s="30">
        <f t="shared" si="5"/>
        <v>75</v>
      </c>
      <c r="J149" s="24">
        <v>75</v>
      </c>
      <c r="K149" s="14">
        <v>62</v>
      </c>
      <c r="L149" s="241">
        <f t="shared" si="4"/>
        <v>212</v>
      </c>
      <c r="M149" s="290">
        <v>7</v>
      </c>
      <c r="N149" s="291">
        <v>7</v>
      </c>
      <c r="O149" s="292">
        <v>6</v>
      </c>
      <c r="P149" s="2">
        <v>20</v>
      </c>
      <c r="R149" s="254">
        <v>168</v>
      </c>
      <c r="S149" s="255">
        <v>168</v>
      </c>
      <c r="T149" s="256">
        <v>168</v>
      </c>
      <c r="U149" s="246">
        <v>504</v>
      </c>
      <c r="V149" s="247">
        <v>2</v>
      </c>
    </row>
    <row r="150" spans="1:22" s="7" customFormat="1" ht="18" customHeight="1" x14ac:dyDescent="0.15">
      <c r="A150" s="10">
        <v>147</v>
      </c>
      <c r="B150" s="11" t="s">
        <v>5010</v>
      </c>
      <c r="C150" s="26" t="s">
        <v>5267</v>
      </c>
      <c r="D150" s="25">
        <v>2</v>
      </c>
      <c r="E150" s="12" t="s">
        <v>5282</v>
      </c>
      <c r="F150" s="248" t="s">
        <v>5269</v>
      </c>
      <c r="G150" s="288" t="s">
        <v>5283</v>
      </c>
      <c r="H150" s="289">
        <v>490100002</v>
      </c>
      <c r="I150" s="30">
        <f t="shared" si="5"/>
        <v>73</v>
      </c>
      <c r="J150" s="24">
        <v>73</v>
      </c>
      <c r="K150" s="14">
        <v>65</v>
      </c>
      <c r="L150" s="241">
        <f t="shared" si="4"/>
        <v>211</v>
      </c>
      <c r="M150" s="290">
        <v>7</v>
      </c>
      <c r="N150" s="291">
        <v>7</v>
      </c>
      <c r="O150" s="292">
        <v>6</v>
      </c>
      <c r="P150" s="2">
        <v>20</v>
      </c>
      <c r="R150" s="254">
        <v>168</v>
      </c>
      <c r="S150" s="255">
        <v>168</v>
      </c>
      <c r="T150" s="256">
        <v>168</v>
      </c>
      <c r="U150" s="246">
        <v>504</v>
      </c>
      <c r="V150" s="247">
        <v>2</v>
      </c>
    </row>
    <row r="151" spans="1:22" s="7" customFormat="1" ht="18" customHeight="1" x14ac:dyDescent="0.15">
      <c r="A151" s="10">
        <v>148</v>
      </c>
      <c r="B151" s="11" t="s">
        <v>5010</v>
      </c>
      <c r="C151" s="26" t="s">
        <v>5267</v>
      </c>
      <c r="D151" s="25">
        <v>2</v>
      </c>
      <c r="E151" s="12" t="s">
        <v>5284</v>
      </c>
      <c r="F151" s="248" t="s">
        <v>5269</v>
      </c>
      <c r="G151" s="288" t="s">
        <v>5220</v>
      </c>
      <c r="H151" s="289">
        <v>490100003</v>
      </c>
      <c r="I151" s="30">
        <f t="shared" si="5"/>
        <v>81</v>
      </c>
      <c r="J151" s="24">
        <v>81</v>
      </c>
      <c r="K151" s="14">
        <v>53</v>
      </c>
      <c r="L151" s="241">
        <f t="shared" si="4"/>
        <v>215</v>
      </c>
      <c r="M151" s="290">
        <v>7</v>
      </c>
      <c r="N151" s="291">
        <v>7</v>
      </c>
      <c r="O151" s="292">
        <v>5</v>
      </c>
      <c r="P151" s="2">
        <v>19</v>
      </c>
      <c r="R151" s="254">
        <v>168</v>
      </c>
      <c r="S151" s="255">
        <v>168</v>
      </c>
      <c r="T151" s="256">
        <v>84</v>
      </c>
      <c r="U151" s="246">
        <v>420</v>
      </c>
      <c r="V151" s="247">
        <v>2</v>
      </c>
    </row>
    <row r="152" spans="1:22" s="7" customFormat="1" ht="18" customHeight="1" x14ac:dyDescent="0.15">
      <c r="A152" s="10">
        <v>149</v>
      </c>
      <c r="B152" s="11" t="s">
        <v>5010</v>
      </c>
      <c r="C152" s="26" t="s">
        <v>5267</v>
      </c>
      <c r="D152" s="25">
        <v>1</v>
      </c>
      <c r="E152" s="12" t="s">
        <v>5285</v>
      </c>
      <c r="F152" s="248" t="s">
        <v>5269</v>
      </c>
      <c r="G152" s="288" t="s">
        <v>5286</v>
      </c>
      <c r="H152" s="289">
        <v>490100005</v>
      </c>
      <c r="I152" s="30">
        <f t="shared" si="5"/>
        <v>48</v>
      </c>
      <c r="J152" s="24">
        <v>48</v>
      </c>
      <c r="K152" s="14">
        <v>30</v>
      </c>
      <c r="L152" s="241">
        <f t="shared" si="4"/>
        <v>126</v>
      </c>
      <c r="M152" s="290">
        <v>4</v>
      </c>
      <c r="N152" s="291">
        <v>4</v>
      </c>
      <c r="O152" s="292">
        <v>3</v>
      </c>
      <c r="P152" s="2">
        <v>11</v>
      </c>
      <c r="R152" s="254">
        <v>84</v>
      </c>
      <c r="S152" s="255">
        <v>84</v>
      </c>
      <c r="T152" s="256">
        <v>84</v>
      </c>
      <c r="U152" s="246">
        <v>252</v>
      </c>
      <c r="V152" s="247">
        <v>1</v>
      </c>
    </row>
    <row r="153" spans="1:22" s="7" customFormat="1" ht="18" customHeight="1" x14ac:dyDescent="0.15">
      <c r="A153" s="10">
        <v>150</v>
      </c>
      <c r="B153" s="11" t="s">
        <v>5010</v>
      </c>
      <c r="C153" s="26" t="s">
        <v>5267</v>
      </c>
      <c r="D153" s="25">
        <v>1</v>
      </c>
      <c r="E153" s="12" t="s">
        <v>563</v>
      </c>
      <c r="F153" s="248" t="s">
        <v>5269</v>
      </c>
      <c r="G153" s="288" t="s">
        <v>563</v>
      </c>
      <c r="H153" s="289">
        <v>490100006</v>
      </c>
      <c r="I153" s="30">
        <f t="shared" si="5"/>
        <v>61</v>
      </c>
      <c r="J153" s="24">
        <v>61</v>
      </c>
      <c r="K153" s="14">
        <v>79</v>
      </c>
      <c r="L153" s="241">
        <f t="shared" si="4"/>
        <v>201</v>
      </c>
      <c r="M153" s="290">
        <v>6</v>
      </c>
      <c r="N153" s="291">
        <v>6</v>
      </c>
      <c r="O153" s="292">
        <v>7</v>
      </c>
      <c r="P153" s="2">
        <v>19</v>
      </c>
      <c r="R153" s="254">
        <v>168</v>
      </c>
      <c r="S153" s="255">
        <v>168</v>
      </c>
      <c r="T153" s="256">
        <v>168</v>
      </c>
      <c r="U153" s="246">
        <v>504</v>
      </c>
      <c r="V153" s="247">
        <v>2</v>
      </c>
    </row>
    <row r="154" spans="1:22" s="7" customFormat="1" ht="18" customHeight="1" x14ac:dyDescent="0.15">
      <c r="A154" s="10">
        <v>151</v>
      </c>
      <c r="B154" s="11" t="s">
        <v>5010</v>
      </c>
      <c r="C154" s="26" t="s">
        <v>5267</v>
      </c>
      <c r="D154" s="25">
        <v>2</v>
      </c>
      <c r="E154" s="12" t="s">
        <v>5287</v>
      </c>
      <c r="F154" s="248" t="s">
        <v>5269</v>
      </c>
      <c r="G154" s="288" t="s">
        <v>5288</v>
      </c>
      <c r="H154" s="289">
        <v>490100008</v>
      </c>
      <c r="I154" s="30">
        <f t="shared" si="5"/>
        <v>33</v>
      </c>
      <c r="J154" s="24">
        <v>33</v>
      </c>
      <c r="K154" s="14">
        <v>37</v>
      </c>
      <c r="L154" s="241">
        <f t="shared" si="4"/>
        <v>103</v>
      </c>
      <c r="M154" s="290">
        <v>3</v>
      </c>
      <c r="N154" s="291">
        <v>3</v>
      </c>
      <c r="O154" s="292">
        <v>4</v>
      </c>
      <c r="P154" s="2">
        <v>10</v>
      </c>
      <c r="R154" s="254">
        <v>84</v>
      </c>
      <c r="S154" s="255">
        <v>84</v>
      </c>
      <c r="T154" s="256">
        <v>84</v>
      </c>
      <c r="U154" s="246">
        <v>252</v>
      </c>
      <c r="V154" s="247">
        <v>1</v>
      </c>
    </row>
    <row r="155" spans="1:22" s="7" customFormat="1" ht="18" customHeight="1" x14ac:dyDescent="0.15">
      <c r="A155" s="10">
        <v>152</v>
      </c>
      <c r="B155" s="11" t="s">
        <v>5010</v>
      </c>
      <c r="C155" s="26" t="s">
        <v>5267</v>
      </c>
      <c r="D155" s="25">
        <v>1</v>
      </c>
      <c r="E155" s="12" t="s">
        <v>563</v>
      </c>
      <c r="F155" s="248" t="s">
        <v>5269</v>
      </c>
      <c r="G155" s="288" t="s">
        <v>5289</v>
      </c>
      <c r="H155" s="289">
        <v>490100009</v>
      </c>
      <c r="I155" s="30">
        <f t="shared" si="5"/>
        <v>12</v>
      </c>
      <c r="J155" s="24">
        <v>12</v>
      </c>
      <c r="K155" s="14">
        <v>16</v>
      </c>
      <c r="L155" s="241">
        <f t="shared" si="4"/>
        <v>40</v>
      </c>
      <c r="M155" s="290">
        <v>1</v>
      </c>
      <c r="N155" s="291">
        <v>1</v>
      </c>
      <c r="O155" s="292">
        <v>2</v>
      </c>
      <c r="P155" s="2">
        <v>4</v>
      </c>
      <c r="R155" s="254">
        <v>84</v>
      </c>
      <c r="S155" s="255">
        <v>84</v>
      </c>
      <c r="T155" s="256">
        <v>84</v>
      </c>
      <c r="U155" s="246">
        <v>252</v>
      </c>
      <c r="V155" s="247">
        <v>1</v>
      </c>
    </row>
    <row r="156" spans="1:22" s="7" customFormat="1" ht="18" customHeight="1" x14ac:dyDescent="0.15">
      <c r="A156" s="10">
        <v>153</v>
      </c>
      <c r="B156" s="11" t="s">
        <v>5010</v>
      </c>
      <c r="C156" s="26" t="s">
        <v>5267</v>
      </c>
      <c r="D156" s="25">
        <v>2</v>
      </c>
      <c r="E156" s="12" t="s">
        <v>5290</v>
      </c>
      <c r="F156" s="248" t="s">
        <v>5269</v>
      </c>
      <c r="G156" s="288" t="s">
        <v>5246</v>
      </c>
      <c r="H156" s="289">
        <v>490100010</v>
      </c>
      <c r="I156" s="30">
        <f t="shared" si="5"/>
        <v>28</v>
      </c>
      <c r="J156" s="24">
        <v>28</v>
      </c>
      <c r="K156" s="14">
        <v>26</v>
      </c>
      <c r="L156" s="241">
        <f t="shared" si="4"/>
        <v>82</v>
      </c>
      <c r="M156" s="290">
        <v>3</v>
      </c>
      <c r="N156" s="291">
        <v>3</v>
      </c>
      <c r="O156" s="292">
        <v>3</v>
      </c>
      <c r="P156" s="2">
        <v>9</v>
      </c>
      <c r="R156" s="254">
        <v>84</v>
      </c>
      <c r="S156" s="255">
        <v>84</v>
      </c>
      <c r="T156" s="256">
        <v>84</v>
      </c>
      <c r="U156" s="246">
        <v>252</v>
      </c>
      <c r="V156" s="247">
        <v>1</v>
      </c>
    </row>
    <row r="157" spans="1:22" s="7" customFormat="1" ht="18" customHeight="1" x14ac:dyDescent="0.15">
      <c r="A157" s="10">
        <v>154</v>
      </c>
      <c r="B157" s="11" t="s">
        <v>5010</v>
      </c>
      <c r="C157" s="26" t="s">
        <v>5267</v>
      </c>
      <c r="D157" s="25">
        <v>2</v>
      </c>
      <c r="E157" s="12" t="s">
        <v>5291</v>
      </c>
      <c r="F157" s="248" t="s">
        <v>5269</v>
      </c>
      <c r="G157" s="288" t="s">
        <v>5292</v>
      </c>
      <c r="H157" s="289">
        <v>490100011</v>
      </c>
      <c r="I157" s="30">
        <f t="shared" si="5"/>
        <v>26</v>
      </c>
      <c r="J157" s="24">
        <v>26</v>
      </c>
      <c r="K157" s="14">
        <v>30</v>
      </c>
      <c r="L157" s="241">
        <f t="shared" si="4"/>
        <v>82</v>
      </c>
      <c r="M157" s="290">
        <v>3</v>
      </c>
      <c r="N157" s="291">
        <v>3</v>
      </c>
      <c r="O157" s="292">
        <v>3</v>
      </c>
      <c r="P157" s="2">
        <v>9</v>
      </c>
      <c r="R157" s="254">
        <v>84</v>
      </c>
      <c r="S157" s="255">
        <v>84</v>
      </c>
      <c r="T157" s="256">
        <v>84</v>
      </c>
      <c r="U157" s="246">
        <v>252</v>
      </c>
      <c r="V157" s="247">
        <v>1</v>
      </c>
    </row>
    <row r="158" spans="1:22" s="7" customFormat="1" ht="18" customHeight="1" x14ac:dyDescent="0.15">
      <c r="A158" s="10">
        <v>155</v>
      </c>
      <c r="B158" s="11" t="s">
        <v>5010</v>
      </c>
      <c r="C158" s="26" t="s">
        <v>5267</v>
      </c>
      <c r="D158" s="25">
        <v>1</v>
      </c>
      <c r="E158" s="12" t="s">
        <v>563</v>
      </c>
      <c r="F158" s="248" t="s">
        <v>5269</v>
      </c>
      <c r="G158" s="288" t="s">
        <v>5293</v>
      </c>
      <c r="H158" s="289">
        <v>490100014</v>
      </c>
      <c r="I158" s="30">
        <f t="shared" si="5"/>
        <v>27</v>
      </c>
      <c r="J158" s="24">
        <v>27</v>
      </c>
      <c r="K158" s="14">
        <v>10</v>
      </c>
      <c r="L158" s="241">
        <f t="shared" si="4"/>
        <v>64</v>
      </c>
      <c r="M158" s="290">
        <v>3</v>
      </c>
      <c r="N158" s="291">
        <v>3</v>
      </c>
      <c r="O158" s="292">
        <v>1</v>
      </c>
      <c r="P158" s="2">
        <v>7</v>
      </c>
      <c r="R158" s="254">
        <v>84</v>
      </c>
      <c r="S158" s="255">
        <v>84</v>
      </c>
      <c r="T158" s="256">
        <v>84</v>
      </c>
      <c r="U158" s="246">
        <v>252</v>
      </c>
      <c r="V158" s="247">
        <v>1</v>
      </c>
    </row>
    <row r="159" spans="1:22" s="7" customFormat="1" ht="18" customHeight="1" x14ac:dyDescent="0.15">
      <c r="A159" s="10">
        <v>156</v>
      </c>
      <c r="B159" s="11" t="s">
        <v>5010</v>
      </c>
      <c r="C159" s="26" t="s">
        <v>5267</v>
      </c>
      <c r="D159" s="25">
        <v>11</v>
      </c>
      <c r="E159" s="12" t="s">
        <v>5302</v>
      </c>
      <c r="F159" s="248" t="s">
        <v>5269</v>
      </c>
      <c r="G159" s="288" t="s">
        <v>5303</v>
      </c>
      <c r="H159" s="289">
        <v>490230001</v>
      </c>
      <c r="I159" s="30">
        <f t="shared" si="5"/>
        <v>102</v>
      </c>
      <c r="J159" s="24">
        <v>102</v>
      </c>
      <c r="K159" s="14">
        <v>27</v>
      </c>
      <c r="L159" s="241">
        <f t="shared" si="4"/>
        <v>231</v>
      </c>
      <c r="M159" s="290">
        <v>9</v>
      </c>
      <c r="N159" s="291">
        <v>9</v>
      </c>
      <c r="O159" s="292">
        <v>3</v>
      </c>
      <c r="P159" s="2">
        <v>21</v>
      </c>
      <c r="R159" s="254">
        <v>168</v>
      </c>
      <c r="S159" s="255">
        <v>168</v>
      </c>
      <c r="T159" s="256">
        <v>84</v>
      </c>
      <c r="U159" s="246">
        <v>420</v>
      </c>
      <c r="V159" s="247">
        <v>2</v>
      </c>
    </row>
    <row r="160" spans="1:22" s="7" customFormat="1" ht="18" customHeight="1" x14ac:dyDescent="0.15">
      <c r="A160" s="10">
        <v>157</v>
      </c>
      <c r="B160" s="11" t="s">
        <v>5010</v>
      </c>
      <c r="C160" s="26" t="s">
        <v>5267</v>
      </c>
      <c r="D160" s="25">
        <v>8</v>
      </c>
      <c r="E160" s="12" t="s">
        <v>5304</v>
      </c>
      <c r="F160" s="248" t="s">
        <v>5269</v>
      </c>
      <c r="G160" s="288" t="s">
        <v>5305</v>
      </c>
      <c r="H160" s="289">
        <v>490230002</v>
      </c>
      <c r="I160" s="30">
        <f t="shared" si="5"/>
        <v>49</v>
      </c>
      <c r="J160" s="24">
        <v>49</v>
      </c>
      <c r="K160" s="14">
        <v>49</v>
      </c>
      <c r="L160" s="241">
        <f t="shared" si="4"/>
        <v>147</v>
      </c>
      <c r="M160" s="290">
        <v>5</v>
      </c>
      <c r="N160" s="291">
        <v>5</v>
      </c>
      <c r="O160" s="292">
        <v>5</v>
      </c>
      <c r="P160" s="2">
        <v>15</v>
      </c>
      <c r="R160" s="254">
        <v>84</v>
      </c>
      <c r="S160" s="255">
        <v>84</v>
      </c>
      <c r="T160" s="256">
        <v>84</v>
      </c>
      <c r="U160" s="246">
        <v>252</v>
      </c>
      <c r="V160" s="247">
        <v>1</v>
      </c>
    </row>
    <row r="161" spans="1:22" s="7" customFormat="1" ht="18" customHeight="1" x14ac:dyDescent="0.15">
      <c r="A161" s="10">
        <v>158</v>
      </c>
      <c r="B161" s="11" t="s">
        <v>5010</v>
      </c>
      <c r="C161" s="26" t="s">
        <v>5267</v>
      </c>
      <c r="D161" s="25">
        <v>7</v>
      </c>
      <c r="E161" s="12" t="s">
        <v>5306</v>
      </c>
      <c r="F161" s="248" t="s">
        <v>5269</v>
      </c>
      <c r="G161" s="288" t="s">
        <v>5307</v>
      </c>
      <c r="H161" s="289">
        <v>490230003</v>
      </c>
      <c r="I161" s="30">
        <f t="shared" si="5"/>
        <v>26</v>
      </c>
      <c r="J161" s="24">
        <v>26</v>
      </c>
      <c r="K161" s="14">
        <v>34</v>
      </c>
      <c r="L161" s="241">
        <f t="shared" si="4"/>
        <v>86</v>
      </c>
      <c r="M161" s="290">
        <v>3</v>
      </c>
      <c r="N161" s="291">
        <v>3</v>
      </c>
      <c r="O161" s="292">
        <v>3</v>
      </c>
      <c r="P161" s="2">
        <v>9</v>
      </c>
      <c r="R161" s="254">
        <v>84</v>
      </c>
      <c r="S161" s="255">
        <v>84</v>
      </c>
      <c r="T161" s="256">
        <v>84</v>
      </c>
      <c r="U161" s="246">
        <v>252</v>
      </c>
      <c r="V161" s="247">
        <v>1</v>
      </c>
    </row>
    <row r="162" spans="1:22" s="7" customFormat="1" ht="18" customHeight="1" x14ac:dyDescent="0.15">
      <c r="A162" s="10">
        <v>159</v>
      </c>
      <c r="B162" s="11" t="s">
        <v>5010</v>
      </c>
      <c r="C162" s="26" t="s">
        <v>5267</v>
      </c>
      <c r="D162" s="25">
        <v>7</v>
      </c>
      <c r="E162" s="12" t="s">
        <v>5308</v>
      </c>
      <c r="F162" s="248" t="s">
        <v>5269</v>
      </c>
      <c r="G162" s="288" t="s">
        <v>5067</v>
      </c>
      <c r="H162" s="289">
        <v>490230004</v>
      </c>
      <c r="I162" s="30">
        <f t="shared" si="5"/>
        <v>36</v>
      </c>
      <c r="J162" s="24">
        <v>36</v>
      </c>
      <c r="K162" s="14">
        <v>28</v>
      </c>
      <c r="L162" s="241">
        <f t="shared" si="4"/>
        <v>100</v>
      </c>
      <c r="M162" s="290">
        <v>3</v>
      </c>
      <c r="N162" s="291">
        <v>3</v>
      </c>
      <c r="O162" s="292">
        <v>3</v>
      </c>
      <c r="P162" s="2">
        <v>9</v>
      </c>
      <c r="R162" s="254">
        <v>84</v>
      </c>
      <c r="S162" s="255">
        <v>84</v>
      </c>
      <c r="T162" s="256">
        <v>84</v>
      </c>
      <c r="U162" s="246">
        <v>252</v>
      </c>
      <c r="V162" s="247">
        <v>1</v>
      </c>
    </row>
    <row r="163" spans="1:22" s="7" customFormat="1" ht="18" customHeight="1" x14ac:dyDescent="0.15">
      <c r="A163" s="10">
        <v>160</v>
      </c>
      <c r="B163" s="11" t="s">
        <v>5010</v>
      </c>
      <c r="C163" s="26" t="s">
        <v>5267</v>
      </c>
      <c r="D163" s="25">
        <v>11</v>
      </c>
      <c r="E163" s="12" t="s">
        <v>5309</v>
      </c>
      <c r="F163" s="248" t="s">
        <v>5269</v>
      </c>
      <c r="G163" s="288" t="s">
        <v>5310</v>
      </c>
      <c r="H163" s="289">
        <v>490230005</v>
      </c>
      <c r="I163" s="30">
        <f t="shared" si="5"/>
        <v>12</v>
      </c>
      <c r="J163" s="24">
        <v>12</v>
      </c>
      <c r="K163" s="14">
        <v>16</v>
      </c>
      <c r="L163" s="241">
        <f t="shared" si="4"/>
        <v>40</v>
      </c>
      <c r="M163" s="290">
        <v>1</v>
      </c>
      <c r="N163" s="291">
        <v>1</v>
      </c>
      <c r="O163" s="292">
        <v>2</v>
      </c>
      <c r="P163" s="2">
        <v>4</v>
      </c>
      <c r="R163" s="254">
        <v>84</v>
      </c>
      <c r="S163" s="255">
        <v>84</v>
      </c>
      <c r="T163" s="256">
        <v>84</v>
      </c>
      <c r="U163" s="246">
        <v>252</v>
      </c>
      <c r="V163" s="247">
        <v>1</v>
      </c>
    </row>
    <row r="164" spans="1:22" s="7" customFormat="1" ht="18" customHeight="1" x14ac:dyDescent="0.15">
      <c r="A164" s="10">
        <v>161</v>
      </c>
      <c r="B164" s="11" t="s">
        <v>5010</v>
      </c>
      <c r="C164" s="26" t="s">
        <v>5267</v>
      </c>
      <c r="D164" s="25">
        <v>11</v>
      </c>
      <c r="E164" s="12" t="s">
        <v>5311</v>
      </c>
      <c r="F164" s="248" t="s">
        <v>5269</v>
      </c>
      <c r="G164" s="288" t="s">
        <v>5312</v>
      </c>
      <c r="H164" s="289">
        <v>490230006</v>
      </c>
      <c r="I164" s="30">
        <f t="shared" si="5"/>
        <v>72</v>
      </c>
      <c r="J164" s="24">
        <v>72</v>
      </c>
      <c r="K164" s="14">
        <v>66</v>
      </c>
      <c r="L164" s="241">
        <f t="shared" si="4"/>
        <v>210</v>
      </c>
      <c r="M164" s="290">
        <v>6</v>
      </c>
      <c r="N164" s="291">
        <v>6</v>
      </c>
      <c r="O164" s="292">
        <v>6</v>
      </c>
      <c r="P164" s="2">
        <v>18</v>
      </c>
      <c r="R164" s="254">
        <v>168</v>
      </c>
      <c r="S164" s="255">
        <v>168</v>
      </c>
      <c r="T164" s="256">
        <v>168</v>
      </c>
      <c r="U164" s="246">
        <v>504</v>
      </c>
      <c r="V164" s="247">
        <v>2</v>
      </c>
    </row>
    <row r="165" spans="1:22" s="7" customFormat="1" ht="18" customHeight="1" x14ac:dyDescent="0.15">
      <c r="A165" s="10">
        <v>162</v>
      </c>
      <c r="B165" s="11" t="s">
        <v>5010</v>
      </c>
      <c r="C165" s="26" t="s">
        <v>5267</v>
      </c>
      <c r="D165" s="25">
        <v>8</v>
      </c>
      <c r="E165" s="12" t="s">
        <v>5313</v>
      </c>
      <c r="F165" s="248" t="s">
        <v>5269</v>
      </c>
      <c r="G165" s="288" t="s">
        <v>5314</v>
      </c>
      <c r="H165" s="289">
        <v>490230007</v>
      </c>
      <c r="I165" s="30">
        <f t="shared" si="5"/>
        <v>23</v>
      </c>
      <c r="J165" s="24">
        <v>23</v>
      </c>
      <c r="K165" s="14">
        <v>37</v>
      </c>
      <c r="L165" s="241">
        <f t="shared" si="4"/>
        <v>83</v>
      </c>
      <c r="M165" s="290">
        <v>2</v>
      </c>
      <c r="N165" s="291">
        <v>2</v>
      </c>
      <c r="O165" s="292">
        <v>4</v>
      </c>
      <c r="P165" s="2">
        <v>8</v>
      </c>
      <c r="R165" s="254">
        <v>84</v>
      </c>
      <c r="S165" s="255">
        <v>84</v>
      </c>
      <c r="T165" s="256">
        <v>84</v>
      </c>
      <c r="U165" s="246">
        <v>252</v>
      </c>
      <c r="V165" s="247">
        <v>1</v>
      </c>
    </row>
    <row r="166" spans="1:22" s="7" customFormat="1" ht="18" customHeight="1" x14ac:dyDescent="0.15">
      <c r="A166" s="10">
        <v>163</v>
      </c>
      <c r="B166" s="11" t="s">
        <v>5010</v>
      </c>
      <c r="C166" s="26" t="s">
        <v>5267</v>
      </c>
      <c r="D166" s="25">
        <v>7</v>
      </c>
      <c r="E166" s="12" t="s">
        <v>5315</v>
      </c>
      <c r="F166" s="248" t="s">
        <v>5269</v>
      </c>
      <c r="G166" s="288" t="s">
        <v>5316</v>
      </c>
      <c r="H166" s="289">
        <v>490230008</v>
      </c>
      <c r="I166" s="30">
        <f t="shared" si="5"/>
        <v>16</v>
      </c>
      <c r="J166" s="24">
        <v>16</v>
      </c>
      <c r="K166" s="14">
        <v>9</v>
      </c>
      <c r="L166" s="241">
        <f t="shared" si="4"/>
        <v>41</v>
      </c>
      <c r="M166" s="290">
        <v>2</v>
      </c>
      <c r="N166" s="291">
        <v>2</v>
      </c>
      <c r="O166" s="292">
        <v>1</v>
      </c>
      <c r="P166" s="2">
        <v>5</v>
      </c>
      <c r="R166" s="254">
        <v>84</v>
      </c>
      <c r="S166" s="255">
        <v>84</v>
      </c>
      <c r="T166" s="256">
        <v>84</v>
      </c>
      <c r="U166" s="246">
        <v>252</v>
      </c>
      <c r="V166" s="247">
        <v>1</v>
      </c>
    </row>
    <row r="167" spans="1:22" s="7" customFormat="1" ht="18" customHeight="1" x14ac:dyDescent="0.15">
      <c r="A167" s="10">
        <v>164</v>
      </c>
      <c r="B167" s="11" t="s">
        <v>5010</v>
      </c>
      <c r="C167" s="26" t="s">
        <v>5267</v>
      </c>
      <c r="D167" s="25">
        <v>11</v>
      </c>
      <c r="E167" s="12" t="s">
        <v>5228</v>
      </c>
      <c r="F167" s="248" t="s">
        <v>5269</v>
      </c>
      <c r="G167" s="288" t="s">
        <v>5317</v>
      </c>
      <c r="H167" s="289">
        <v>490230010</v>
      </c>
      <c r="I167" s="30">
        <f t="shared" si="5"/>
        <v>21</v>
      </c>
      <c r="J167" s="24">
        <v>21</v>
      </c>
      <c r="K167" s="14">
        <v>10</v>
      </c>
      <c r="L167" s="241">
        <f t="shared" si="4"/>
        <v>52</v>
      </c>
      <c r="M167" s="290">
        <v>2</v>
      </c>
      <c r="N167" s="291">
        <v>2</v>
      </c>
      <c r="O167" s="292">
        <v>1</v>
      </c>
      <c r="P167" s="2">
        <v>5</v>
      </c>
      <c r="R167" s="254">
        <v>84</v>
      </c>
      <c r="S167" s="255">
        <v>84</v>
      </c>
      <c r="T167" s="256">
        <v>84</v>
      </c>
      <c r="U167" s="246">
        <v>252</v>
      </c>
      <c r="V167" s="247">
        <v>1</v>
      </c>
    </row>
    <row r="168" spans="1:22" s="7" customFormat="1" ht="18" customHeight="1" x14ac:dyDescent="0.15">
      <c r="A168" s="10">
        <v>165</v>
      </c>
      <c r="B168" s="11" t="s">
        <v>5010</v>
      </c>
      <c r="C168" s="26" t="s">
        <v>5267</v>
      </c>
      <c r="D168" s="25">
        <v>7</v>
      </c>
      <c r="E168" s="12">
        <v>0</v>
      </c>
      <c r="F168" s="248" t="s">
        <v>5269</v>
      </c>
      <c r="G168" s="288" t="s">
        <v>5229</v>
      </c>
      <c r="H168" s="289">
        <v>490230011</v>
      </c>
      <c r="I168" s="30">
        <f t="shared" si="5"/>
        <v>11</v>
      </c>
      <c r="J168" s="24">
        <v>11</v>
      </c>
      <c r="K168" s="14">
        <v>20</v>
      </c>
      <c r="L168" s="241">
        <f t="shared" si="4"/>
        <v>42</v>
      </c>
      <c r="M168" s="290">
        <v>1</v>
      </c>
      <c r="N168" s="291">
        <v>1</v>
      </c>
      <c r="O168" s="292">
        <v>2</v>
      </c>
      <c r="P168" s="2">
        <v>4</v>
      </c>
      <c r="R168" s="254">
        <v>84</v>
      </c>
      <c r="S168" s="255">
        <v>84</v>
      </c>
      <c r="T168" s="256">
        <v>84</v>
      </c>
      <c r="U168" s="246">
        <v>252</v>
      </c>
      <c r="V168" s="247">
        <v>1</v>
      </c>
    </row>
    <row r="169" spans="1:22" s="7" customFormat="1" ht="18" customHeight="1" x14ac:dyDescent="0.15">
      <c r="A169" s="10">
        <v>166</v>
      </c>
      <c r="B169" s="11" t="s">
        <v>5010</v>
      </c>
      <c r="C169" s="26" t="s">
        <v>5267</v>
      </c>
      <c r="D169" s="25">
        <v>7</v>
      </c>
      <c r="E169" s="12" t="s">
        <v>5304</v>
      </c>
      <c r="F169" s="248" t="s">
        <v>5269</v>
      </c>
      <c r="G169" s="288" t="s">
        <v>5318</v>
      </c>
      <c r="H169" s="289">
        <v>490230013</v>
      </c>
      <c r="I169" s="30">
        <f t="shared" si="5"/>
        <v>14</v>
      </c>
      <c r="J169" s="24">
        <v>14</v>
      </c>
      <c r="K169" s="14">
        <v>14</v>
      </c>
      <c r="L169" s="241">
        <f t="shared" si="4"/>
        <v>42</v>
      </c>
      <c r="M169" s="290">
        <v>2</v>
      </c>
      <c r="N169" s="291">
        <v>2</v>
      </c>
      <c r="O169" s="292">
        <v>2</v>
      </c>
      <c r="P169" s="2">
        <v>6</v>
      </c>
      <c r="R169" s="254">
        <v>84</v>
      </c>
      <c r="S169" s="255">
        <v>84</v>
      </c>
      <c r="T169" s="256">
        <v>84</v>
      </c>
      <c r="U169" s="246">
        <v>252</v>
      </c>
      <c r="V169" s="247">
        <v>1</v>
      </c>
    </row>
    <row r="170" spans="1:22" s="7" customFormat="1" ht="18" customHeight="1" x14ac:dyDescent="0.15">
      <c r="A170" s="10">
        <v>167</v>
      </c>
      <c r="B170" s="11" t="s">
        <v>5010</v>
      </c>
      <c r="C170" s="26" t="s">
        <v>5267</v>
      </c>
      <c r="D170" s="25">
        <v>9</v>
      </c>
      <c r="E170" s="12" t="s">
        <v>5319</v>
      </c>
      <c r="F170" s="248" t="s">
        <v>5269</v>
      </c>
      <c r="G170" s="288" t="s">
        <v>5320</v>
      </c>
      <c r="H170" s="289">
        <v>490370001</v>
      </c>
      <c r="I170" s="30">
        <f t="shared" si="5"/>
        <v>51</v>
      </c>
      <c r="J170" s="24">
        <v>51</v>
      </c>
      <c r="K170" s="14">
        <v>40</v>
      </c>
      <c r="L170" s="241">
        <f t="shared" si="4"/>
        <v>142</v>
      </c>
      <c r="M170" s="290">
        <v>5</v>
      </c>
      <c r="N170" s="291">
        <v>5</v>
      </c>
      <c r="O170" s="292">
        <v>4</v>
      </c>
      <c r="P170" s="2">
        <v>14</v>
      </c>
      <c r="R170" s="254">
        <v>84</v>
      </c>
      <c r="S170" s="255">
        <v>84</v>
      </c>
      <c r="T170" s="256">
        <v>84</v>
      </c>
      <c r="U170" s="246">
        <v>252</v>
      </c>
      <c r="V170" s="247">
        <v>1</v>
      </c>
    </row>
    <row r="171" spans="1:22" s="7" customFormat="1" ht="18" customHeight="1" x14ac:dyDescent="0.15">
      <c r="A171" s="10">
        <v>168</v>
      </c>
      <c r="B171" s="11" t="s">
        <v>5010</v>
      </c>
      <c r="C171" s="26" t="s">
        <v>5267</v>
      </c>
      <c r="D171" s="25">
        <v>9</v>
      </c>
      <c r="E171" s="12" t="s">
        <v>5321</v>
      </c>
      <c r="F171" s="248" t="s">
        <v>5269</v>
      </c>
      <c r="G171" s="288" t="s">
        <v>5322</v>
      </c>
      <c r="H171" s="289">
        <v>490370002</v>
      </c>
      <c r="I171" s="30">
        <f t="shared" si="5"/>
        <v>19</v>
      </c>
      <c r="J171" s="24">
        <v>19</v>
      </c>
      <c r="K171" s="14">
        <v>26</v>
      </c>
      <c r="L171" s="241">
        <f t="shared" si="4"/>
        <v>64</v>
      </c>
      <c r="M171" s="290">
        <v>2</v>
      </c>
      <c r="N171" s="291">
        <v>2</v>
      </c>
      <c r="O171" s="292">
        <v>3</v>
      </c>
      <c r="P171" s="2">
        <v>7</v>
      </c>
      <c r="R171" s="254">
        <v>84</v>
      </c>
      <c r="S171" s="255">
        <v>84</v>
      </c>
      <c r="T171" s="256">
        <v>84</v>
      </c>
      <c r="U171" s="246">
        <v>252</v>
      </c>
      <c r="V171" s="247">
        <v>1</v>
      </c>
    </row>
    <row r="172" spans="1:22" s="7" customFormat="1" ht="18" customHeight="1" x14ac:dyDescent="0.15">
      <c r="A172" s="10">
        <v>169</v>
      </c>
      <c r="B172" s="11" t="s">
        <v>5010</v>
      </c>
      <c r="C172" s="26" t="s">
        <v>5267</v>
      </c>
      <c r="D172" s="25">
        <v>9</v>
      </c>
      <c r="E172" s="12" t="s">
        <v>2799</v>
      </c>
      <c r="F172" s="248" t="s">
        <v>5269</v>
      </c>
      <c r="G172" s="288" t="s">
        <v>5323</v>
      </c>
      <c r="H172" s="289">
        <v>490370003</v>
      </c>
      <c r="I172" s="30">
        <f t="shared" si="5"/>
        <v>7</v>
      </c>
      <c r="J172" s="24">
        <v>7</v>
      </c>
      <c r="K172" s="14">
        <v>11</v>
      </c>
      <c r="L172" s="241">
        <f t="shared" si="4"/>
        <v>25</v>
      </c>
      <c r="M172" s="290">
        <v>1</v>
      </c>
      <c r="N172" s="291">
        <v>1</v>
      </c>
      <c r="O172" s="292">
        <v>1</v>
      </c>
      <c r="P172" s="2">
        <v>3</v>
      </c>
      <c r="R172" s="254">
        <v>84</v>
      </c>
      <c r="S172" s="255">
        <v>84</v>
      </c>
      <c r="T172" s="256">
        <v>84</v>
      </c>
      <c r="U172" s="246">
        <v>252</v>
      </c>
      <c r="V172" s="247">
        <v>1</v>
      </c>
    </row>
    <row r="173" spans="1:22" s="7" customFormat="1" ht="18" customHeight="1" x14ac:dyDescent="0.15">
      <c r="A173" s="10">
        <v>170</v>
      </c>
      <c r="B173" s="11" t="s">
        <v>5010</v>
      </c>
      <c r="C173" s="26" t="s">
        <v>5267</v>
      </c>
      <c r="D173" s="25">
        <v>9</v>
      </c>
      <c r="E173" s="12" t="s">
        <v>5324</v>
      </c>
      <c r="F173" s="248" t="s">
        <v>5269</v>
      </c>
      <c r="G173" s="288" t="s">
        <v>5325</v>
      </c>
      <c r="H173" s="289">
        <v>490370004</v>
      </c>
      <c r="I173" s="30">
        <f t="shared" si="5"/>
        <v>16</v>
      </c>
      <c r="J173" s="24">
        <v>16</v>
      </c>
      <c r="K173" s="14">
        <v>19</v>
      </c>
      <c r="L173" s="241">
        <f t="shared" si="4"/>
        <v>51</v>
      </c>
      <c r="M173" s="290">
        <v>2</v>
      </c>
      <c r="N173" s="291">
        <v>2</v>
      </c>
      <c r="O173" s="292">
        <v>2</v>
      </c>
      <c r="P173" s="2">
        <v>6</v>
      </c>
      <c r="R173" s="254">
        <v>84</v>
      </c>
      <c r="S173" s="255">
        <v>84</v>
      </c>
      <c r="T173" s="256">
        <v>84</v>
      </c>
      <c r="U173" s="246">
        <v>252</v>
      </c>
      <c r="V173" s="247">
        <v>1</v>
      </c>
    </row>
    <row r="174" spans="1:22" s="7" customFormat="1" ht="18" customHeight="1" x14ac:dyDescent="0.15">
      <c r="A174" s="10">
        <v>171</v>
      </c>
      <c r="B174" s="11" t="s">
        <v>5010</v>
      </c>
      <c r="C174" s="26" t="s">
        <v>5267</v>
      </c>
      <c r="D174" s="25">
        <v>9</v>
      </c>
      <c r="E174" s="12" t="s">
        <v>2799</v>
      </c>
      <c r="F174" s="248" t="s">
        <v>5269</v>
      </c>
      <c r="G174" s="288" t="s">
        <v>5326</v>
      </c>
      <c r="H174" s="289">
        <v>490370006</v>
      </c>
      <c r="I174" s="30">
        <f t="shared" si="5"/>
        <v>26</v>
      </c>
      <c r="J174" s="24">
        <v>26</v>
      </c>
      <c r="K174" s="14">
        <v>12</v>
      </c>
      <c r="L174" s="241">
        <f t="shared" si="4"/>
        <v>64</v>
      </c>
      <c r="M174" s="290">
        <v>3</v>
      </c>
      <c r="N174" s="291">
        <v>3</v>
      </c>
      <c r="O174" s="292">
        <v>1</v>
      </c>
      <c r="P174" s="2">
        <v>7</v>
      </c>
      <c r="R174" s="254">
        <v>84</v>
      </c>
      <c r="S174" s="255">
        <v>84</v>
      </c>
      <c r="T174" s="256">
        <v>84</v>
      </c>
      <c r="U174" s="246">
        <v>252</v>
      </c>
      <c r="V174" s="247">
        <v>1</v>
      </c>
    </row>
    <row r="175" spans="1:22" s="7" customFormat="1" ht="18" customHeight="1" x14ac:dyDescent="0.15">
      <c r="A175" s="10">
        <v>172</v>
      </c>
      <c r="B175" s="11" t="s">
        <v>5010</v>
      </c>
      <c r="C175" s="26" t="s">
        <v>5267</v>
      </c>
      <c r="D175" s="25">
        <v>9</v>
      </c>
      <c r="E175" s="12" t="s">
        <v>5321</v>
      </c>
      <c r="F175" s="248" t="s">
        <v>5269</v>
      </c>
      <c r="G175" s="288" t="s">
        <v>5327</v>
      </c>
      <c r="H175" s="289">
        <v>490370007</v>
      </c>
      <c r="I175" s="30">
        <f t="shared" si="5"/>
        <v>43</v>
      </c>
      <c r="J175" s="24">
        <v>43</v>
      </c>
      <c r="K175" s="14">
        <v>26</v>
      </c>
      <c r="L175" s="241">
        <f t="shared" si="4"/>
        <v>112</v>
      </c>
      <c r="M175" s="290">
        <v>4</v>
      </c>
      <c r="N175" s="291">
        <v>4</v>
      </c>
      <c r="O175" s="292">
        <v>3</v>
      </c>
      <c r="P175" s="2">
        <v>11</v>
      </c>
      <c r="R175" s="254">
        <v>84</v>
      </c>
      <c r="S175" s="255">
        <v>84</v>
      </c>
      <c r="T175" s="256">
        <v>84</v>
      </c>
      <c r="U175" s="246">
        <v>252</v>
      </c>
      <c r="V175" s="247">
        <v>1</v>
      </c>
    </row>
    <row r="176" spans="1:22" s="7" customFormat="1" ht="18" customHeight="1" x14ac:dyDescent="0.15">
      <c r="A176" s="10">
        <v>173</v>
      </c>
      <c r="B176" s="11" t="s">
        <v>5010</v>
      </c>
      <c r="C176" s="26" t="s">
        <v>5267</v>
      </c>
      <c r="D176" s="25">
        <v>4</v>
      </c>
      <c r="E176" s="12" t="s">
        <v>5328</v>
      </c>
      <c r="F176" s="248" t="s">
        <v>5269</v>
      </c>
      <c r="G176" s="288" t="s">
        <v>5065</v>
      </c>
      <c r="H176" s="289">
        <v>490380001</v>
      </c>
      <c r="I176" s="30">
        <f t="shared" si="5"/>
        <v>52</v>
      </c>
      <c r="J176" s="24">
        <v>52</v>
      </c>
      <c r="K176" s="14">
        <v>39</v>
      </c>
      <c r="L176" s="241">
        <f t="shared" si="4"/>
        <v>143</v>
      </c>
      <c r="M176" s="290">
        <v>5</v>
      </c>
      <c r="N176" s="291">
        <v>5</v>
      </c>
      <c r="O176" s="292">
        <v>4</v>
      </c>
      <c r="P176" s="2">
        <v>14</v>
      </c>
      <c r="R176" s="254">
        <v>84</v>
      </c>
      <c r="S176" s="255">
        <v>84</v>
      </c>
      <c r="T176" s="256">
        <v>84</v>
      </c>
      <c r="U176" s="246">
        <v>252</v>
      </c>
      <c r="V176" s="247">
        <v>1</v>
      </c>
    </row>
    <row r="177" spans="1:22" s="7" customFormat="1" ht="18" customHeight="1" x14ac:dyDescent="0.15">
      <c r="A177" s="10">
        <v>174</v>
      </c>
      <c r="B177" s="11" t="s">
        <v>5010</v>
      </c>
      <c r="C177" s="26" t="s">
        <v>5267</v>
      </c>
      <c r="D177" s="25">
        <v>4</v>
      </c>
      <c r="E177" s="12" t="s">
        <v>5329</v>
      </c>
      <c r="F177" s="248" t="s">
        <v>5269</v>
      </c>
      <c r="G177" s="288" t="s">
        <v>5330</v>
      </c>
      <c r="H177" s="289">
        <v>490380002</v>
      </c>
      <c r="I177" s="30">
        <f t="shared" si="5"/>
        <v>134</v>
      </c>
      <c r="J177" s="24">
        <v>134</v>
      </c>
      <c r="K177" s="14">
        <v>57</v>
      </c>
      <c r="L177" s="241">
        <f t="shared" si="4"/>
        <v>325</v>
      </c>
      <c r="M177" s="290">
        <v>12</v>
      </c>
      <c r="N177" s="291">
        <v>12</v>
      </c>
      <c r="O177" s="292">
        <v>5</v>
      </c>
      <c r="P177" s="2">
        <v>29</v>
      </c>
      <c r="R177" s="254">
        <v>252</v>
      </c>
      <c r="S177" s="255">
        <v>252</v>
      </c>
      <c r="T177" s="256">
        <v>84</v>
      </c>
      <c r="U177" s="246">
        <v>588</v>
      </c>
      <c r="V177" s="247">
        <v>3</v>
      </c>
    </row>
    <row r="178" spans="1:22" s="7" customFormat="1" ht="18" customHeight="1" x14ac:dyDescent="0.15">
      <c r="A178" s="10">
        <v>175</v>
      </c>
      <c r="B178" s="11" t="s">
        <v>5010</v>
      </c>
      <c r="C178" s="26" t="s">
        <v>5267</v>
      </c>
      <c r="D178" s="25">
        <v>4</v>
      </c>
      <c r="E178" s="12" t="s">
        <v>5331</v>
      </c>
      <c r="F178" s="248" t="s">
        <v>5269</v>
      </c>
      <c r="G178" s="288" t="s">
        <v>5332</v>
      </c>
      <c r="H178" s="289">
        <v>490380003</v>
      </c>
      <c r="I178" s="30">
        <f t="shared" si="5"/>
        <v>45</v>
      </c>
      <c r="J178" s="24">
        <v>45</v>
      </c>
      <c r="K178" s="14">
        <v>35</v>
      </c>
      <c r="L178" s="241">
        <f t="shared" si="4"/>
        <v>125</v>
      </c>
      <c r="M178" s="290">
        <v>4</v>
      </c>
      <c r="N178" s="291">
        <v>4</v>
      </c>
      <c r="O178" s="292">
        <v>3</v>
      </c>
      <c r="P178" s="2">
        <v>11</v>
      </c>
      <c r="R178" s="254">
        <v>84</v>
      </c>
      <c r="S178" s="255">
        <v>84</v>
      </c>
      <c r="T178" s="256">
        <v>84</v>
      </c>
      <c r="U178" s="246">
        <v>252</v>
      </c>
      <c r="V178" s="247">
        <v>1</v>
      </c>
    </row>
    <row r="179" spans="1:22" s="7" customFormat="1" ht="18" customHeight="1" x14ac:dyDescent="0.15">
      <c r="A179" s="10">
        <v>176</v>
      </c>
      <c r="B179" s="11" t="s">
        <v>5010</v>
      </c>
      <c r="C179" s="26" t="s">
        <v>5267</v>
      </c>
      <c r="D179" s="25">
        <v>3</v>
      </c>
      <c r="E179" s="12" t="s">
        <v>5333</v>
      </c>
      <c r="F179" s="248" t="s">
        <v>5269</v>
      </c>
      <c r="G179" s="288" t="s">
        <v>5334</v>
      </c>
      <c r="H179" s="289">
        <v>490380004</v>
      </c>
      <c r="I179" s="30">
        <f t="shared" si="5"/>
        <v>57</v>
      </c>
      <c r="J179" s="24">
        <v>57</v>
      </c>
      <c r="K179" s="14">
        <v>27</v>
      </c>
      <c r="L179" s="241">
        <f t="shared" si="4"/>
        <v>141</v>
      </c>
      <c r="M179" s="290">
        <v>5</v>
      </c>
      <c r="N179" s="291">
        <v>5</v>
      </c>
      <c r="O179" s="292">
        <v>3</v>
      </c>
      <c r="P179" s="2">
        <v>13</v>
      </c>
      <c r="R179" s="254">
        <v>84</v>
      </c>
      <c r="S179" s="255">
        <v>84</v>
      </c>
      <c r="T179" s="256">
        <v>84</v>
      </c>
      <c r="U179" s="246">
        <v>252</v>
      </c>
      <c r="V179" s="247">
        <v>1</v>
      </c>
    </row>
    <row r="180" spans="1:22" s="7" customFormat="1" ht="18" customHeight="1" x14ac:dyDescent="0.15">
      <c r="A180" s="10">
        <v>177</v>
      </c>
      <c r="B180" s="11" t="s">
        <v>5010</v>
      </c>
      <c r="C180" s="26" t="s">
        <v>5267</v>
      </c>
      <c r="D180" s="25">
        <v>4</v>
      </c>
      <c r="E180" s="12" t="s">
        <v>5329</v>
      </c>
      <c r="F180" s="248" t="s">
        <v>5269</v>
      </c>
      <c r="G180" s="288" t="s">
        <v>5335</v>
      </c>
      <c r="H180" s="289">
        <v>490380006</v>
      </c>
      <c r="I180" s="30">
        <f t="shared" si="5"/>
        <v>24</v>
      </c>
      <c r="J180" s="24">
        <v>24</v>
      </c>
      <c r="K180" s="14">
        <v>29</v>
      </c>
      <c r="L180" s="241">
        <f t="shared" si="4"/>
        <v>77</v>
      </c>
      <c r="M180" s="290">
        <v>2</v>
      </c>
      <c r="N180" s="291">
        <v>2</v>
      </c>
      <c r="O180" s="292">
        <v>3</v>
      </c>
      <c r="P180" s="2">
        <v>7</v>
      </c>
      <c r="R180" s="254">
        <v>84</v>
      </c>
      <c r="S180" s="255">
        <v>84</v>
      </c>
      <c r="T180" s="256">
        <v>84</v>
      </c>
      <c r="U180" s="246">
        <v>252</v>
      </c>
      <c r="V180" s="247">
        <v>1</v>
      </c>
    </row>
    <row r="181" spans="1:22" s="7" customFormat="1" ht="18" customHeight="1" x14ac:dyDescent="0.15">
      <c r="A181" s="10">
        <v>178</v>
      </c>
      <c r="B181" s="11" t="s">
        <v>5010</v>
      </c>
      <c r="C181" s="26" t="s">
        <v>5267</v>
      </c>
      <c r="D181" s="25">
        <v>1</v>
      </c>
      <c r="E181" s="12" t="s">
        <v>5336</v>
      </c>
      <c r="F181" s="248" t="s">
        <v>5269</v>
      </c>
      <c r="G181" s="288" t="s">
        <v>5337</v>
      </c>
      <c r="H181" s="289">
        <v>490380007</v>
      </c>
      <c r="I181" s="30">
        <f t="shared" si="5"/>
        <v>14</v>
      </c>
      <c r="J181" s="24">
        <v>14</v>
      </c>
      <c r="K181" s="14">
        <v>28</v>
      </c>
      <c r="L181" s="241">
        <f t="shared" si="4"/>
        <v>56</v>
      </c>
      <c r="M181" s="290">
        <v>2</v>
      </c>
      <c r="N181" s="291">
        <v>2</v>
      </c>
      <c r="O181" s="292">
        <v>3</v>
      </c>
      <c r="P181" s="2">
        <v>7</v>
      </c>
      <c r="R181" s="254">
        <v>84</v>
      </c>
      <c r="S181" s="255">
        <v>84</v>
      </c>
      <c r="T181" s="256">
        <v>84</v>
      </c>
      <c r="U181" s="246">
        <v>252</v>
      </c>
      <c r="V181" s="247">
        <v>1</v>
      </c>
    </row>
    <row r="182" spans="1:22" s="7" customFormat="1" ht="18" customHeight="1" x14ac:dyDescent="0.15">
      <c r="A182" s="10">
        <v>179</v>
      </c>
      <c r="B182" s="11" t="s">
        <v>5010</v>
      </c>
      <c r="C182" s="26" t="s">
        <v>5267</v>
      </c>
      <c r="D182" s="25">
        <v>3</v>
      </c>
      <c r="E182" s="12" t="s">
        <v>5338</v>
      </c>
      <c r="F182" s="248" t="s">
        <v>5269</v>
      </c>
      <c r="G182" s="288" t="s">
        <v>5339</v>
      </c>
      <c r="H182" s="289">
        <v>490380008</v>
      </c>
      <c r="I182" s="30">
        <f t="shared" si="5"/>
        <v>66</v>
      </c>
      <c r="J182" s="24">
        <v>66</v>
      </c>
      <c r="K182" s="14">
        <v>90</v>
      </c>
      <c r="L182" s="241">
        <f t="shared" si="4"/>
        <v>222</v>
      </c>
      <c r="M182" s="290">
        <v>6</v>
      </c>
      <c r="N182" s="291">
        <v>6</v>
      </c>
      <c r="O182" s="292">
        <v>8</v>
      </c>
      <c r="P182" s="2">
        <v>20</v>
      </c>
      <c r="R182" s="254">
        <v>168</v>
      </c>
      <c r="S182" s="255">
        <v>168</v>
      </c>
      <c r="T182" s="256">
        <v>168</v>
      </c>
      <c r="U182" s="246">
        <v>504</v>
      </c>
      <c r="V182" s="247">
        <v>2</v>
      </c>
    </row>
    <row r="183" spans="1:22" s="7" customFormat="1" ht="18" customHeight="1" x14ac:dyDescent="0.15">
      <c r="A183" s="10">
        <v>180</v>
      </c>
      <c r="B183" s="11" t="s">
        <v>5010</v>
      </c>
      <c r="C183" s="26" t="s">
        <v>5267</v>
      </c>
      <c r="D183" s="25"/>
      <c r="E183" s="12" t="s">
        <v>5269</v>
      </c>
      <c r="F183" s="248" t="s">
        <v>5269</v>
      </c>
      <c r="G183" s="288" t="s">
        <v>5340</v>
      </c>
      <c r="H183" s="289">
        <v>490380010</v>
      </c>
      <c r="I183" s="30">
        <f t="shared" si="5"/>
        <v>15</v>
      </c>
      <c r="J183" s="24">
        <v>15</v>
      </c>
      <c r="K183" s="14">
        <v>21</v>
      </c>
      <c r="L183" s="241">
        <f t="shared" si="4"/>
        <v>51</v>
      </c>
      <c r="M183" s="290">
        <v>2</v>
      </c>
      <c r="N183" s="291">
        <v>2</v>
      </c>
      <c r="O183" s="292">
        <v>2</v>
      </c>
      <c r="P183" s="2">
        <v>6</v>
      </c>
      <c r="R183" s="254">
        <v>84</v>
      </c>
      <c r="S183" s="255">
        <v>84</v>
      </c>
      <c r="T183" s="256">
        <v>84</v>
      </c>
      <c r="U183" s="246">
        <v>252</v>
      </c>
      <c r="V183" s="247">
        <v>1</v>
      </c>
    </row>
    <row r="184" spans="1:22" s="7" customFormat="1" ht="18" customHeight="1" x14ac:dyDescent="0.15">
      <c r="A184" s="10">
        <v>181</v>
      </c>
      <c r="B184" s="11" t="s">
        <v>5010</v>
      </c>
      <c r="C184" s="26" t="s">
        <v>5267</v>
      </c>
      <c r="D184" s="25">
        <v>10</v>
      </c>
      <c r="E184" s="12" t="s">
        <v>5341</v>
      </c>
      <c r="F184" s="248" t="s">
        <v>5269</v>
      </c>
      <c r="G184" s="288" t="s">
        <v>5342</v>
      </c>
      <c r="H184" s="289">
        <v>490400001</v>
      </c>
      <c r="I184" s="30">
        <f t="shared" si="5"/>
        <v>27</v>
      </c>
      <c r="J184" s="24">
        <v>27</v>
      </c>
      <c r="K184" s="14">
        <v>24</v>
      </c>
      <c r="L184" s="241">
        <f t="shared" si="4"/>
        <v>78</v>
      </c>
      <c r="M184" s="290">
        <v>3</v>
      </c>
      <c r="N184" s="291">
        <v>3</v>
      </c>
      <c r="O184" s="292">
        <v>2</v>
      </c>
      <c r="P184" s="2">
        <v>8</v>
      </c>
      <c r="R184" s="254">
        <v>84</v>
      </c>
      <c r="S184" s="255">
        <v>84</v>
      </c>
      <c r="T184" s="256">
        <v>84</v>
      </c>
      <c r="U184" s="246">
        <v>252</v>
      </c>
      <c r="V184" s="247">
        <v>1</v>
      </c>
    </row>
    <row r="185" spans="1:22" s="7" customFormat="1" ht="18" customHeight="1" x14ac:dyDescent="0.15">
      <c r="A185" s="10">
        <v>182</v>
      </c>
      <c r="B185" s="11" t="s">
        <v>5010</v>
      </c>
      <c r="C185" s="26" t="s">
        <v>5267</v>
      </c>
      <c r="D185" s="25">
        <v>10</v>
      </c>
      <c r="E185" s="12" t="s">
        <v>2867</v>
      </c>
      <c r="F185" s="248" t="s">
        <v>5269</v>
      </c>
      <c r="G185" s="288" t="s">
        <v>5072</v>
      </c>
      <c r="H185" s="289">
        <v>490400002</v>
      </c>
      <c r="I185" s="30">
        <f t="shared" si="5"/>
        <v>31</v>
      </c>
      <c r="J185" s="24">
        <v>31</v>
      </c>
      <c r="K185" s="14">
        <v>46</v>
      </c>
      <c r="L185" s="241">
        <f t="shared" si="4"/>
        <v>108</v>
      </c>
      <c r="M185" s="290">
        <v>3</v>
      </c>
      <c r="N185" s="291">
        <v>3</v>
      </c>
      <c r="O185" s="292">
        <v>4</v>
      </c>
      <c r="P185" s="2">
        <v>10</v>
      </c>
      <c r="R185" s="254">
        <v>84</v>
      </c>
      <c r="S185" s="255">
        <v>84</v>
      </c>
      <c r="T185" s="256">
        <v>84</v>
      </c>
      <c r="U185" s="246">
        <v>252</v>
      </c>
      <c r="V185" s="247">
        <v>1</v>
      </c>
    </row>
    <row r="186" spans="1:22" s="7" customFormat="1" ht="18" customHeight="1" x14ac:dyDescent="0.15">
      <c r="A186" s="10">
        <v>183</v>
      </c>
      <c r="B186" s="11" t="s">
        <v>5010</v>
      </c>
      <c r="C186" s="26" t="s">
        <v>5267</v>
      </c>
      <c r="D186" s="25">
        <v>10</v>
      </c>
      <c r="E186" s="12" t="s">
        <v>5343</v>
      </c>
      <c r="F186" s="248" t="s">
        <v>5269</v>
      </c>
      <c r="G186" s="288" t="s">
        <v>2867</v>
      </c>
      <c r="H186" s="289">
        <v>490400003</v>
      </c>
      <c r="I186" s="30">
        <f t="shared" si="5"/>
        <v>24</v>
      </c>
      <c r="J186" s="24">
        <v>24</v>
      </c>
      <c r="K186" s="14">
        <v>34</v>
      </c>
      <c r="L186" s="241">
        <f t="shared" si="4"/>
        <v>82</v>
      </c>
      <c r="M186" s="290">
        <v>2</v>
      </c>
      <c r="N186" s="291">
        <v>2</v>
      </c>
      <c r="O186" s="292">
        <v>3</v>
      </c>
      <c r="P186" s="2">
        <v>7</v>
      </c>
      <c r="R186" s="254">
        <v>84</v>
      </c>
      <c r="S186" s="255">
        <v>84</v>
      </c>
      <c r="T186" s="256">
        <v>84</v>
      </c>
      <c r="U186" s="246">
        <v>252</v>
      </c>
      <c r="V186" s="247">
        <v>1</v>
      </c>
    </row>
    <row r="187" spans="1:22" s="7" customFormat="1" ht="18" customHeight="1" x14ac:dyDescent="0.15">
      <c r="A187" s="10">
        <v>184</v>
      </c>
      <c r="B187" s="11" t="s">
        <v>5010</v>
      </c>
      <c r="C187" s="26" t="s">
        <v>5267</v>
      </c>
      <c r="D187" s="25">
        <v>10</v>
      </c>
      <c r="E187" s="12" t="s">
        <v>152</v>
      </c>
      <c r="F187" s="248" t="s">
        <v>5269</v>
      </c>
      <c r="G187" s="288" t="s">
        <v>5344</v>
      </c>
      <c r="H187" s="289">
        <v>490400007</v>
      </c>
      <c r="I187" s="30">
        <f t="shared" si="5"/>
        <v>39</v>
      </c>
      <c r="J187" s="24">
        <v>39</v>
      </c>
      <c r="K187" s="14">
        <v>50</v>
      </c>
      <c r="L187" s="241">
        <f t="shared" si="4"/>
        <v>128</v>
      </c>
      <c r="M187" s="290">
        <v>4</v>
      </c>
      <c r="N187" s="291">
        <v>4</v>
      </c>
      <c r="O187" s="292">
        <v>5</v>
      </c>
      <c r="P187" s="2">
        <v>13</v>
      </c>
      <c r="R187" s="254">
        <v>84</v>
      </c>
      <c r="S187" s="255">
        <v>84</v>
      </c>
      <c r="T187" s="256">
        <v>84</v>
      </c>
      <c r="U187" s="246">
        <v>252</v>
      </c>
      <c r="V187" s="247">
        <v>1</v>
      </c>
    </row>
    <row r="188" spans="1:22" s="7" customFormat="1" ht="18" customHeight="1" x14ac:dyDescent="0.15">
      <c r="A188" s="10">
        <v>185</v>
      </c>
      <c r="B188" s="11" t="s">
        <v>5010</v>
      </c>
      <c r="C188" s="26" t="s">
        <v>5267</v>
      </c>
      <c r="D188" s="25">
        <v>10</v>
      </c>
      <c r="E188" s="12" t="s">
        <v>2867</v>
      </c>
      <c r="F188" s="248" t="s">
        <v>5269</v>
      </c>
      <c r="G188" s="288" t="s">
        <v>5345</v>
      </c>
      <c r="H188" s="289">
        <v>490400008</v>
      </c>
      <c r="I188" s="30">
        <f t="shared" si="5"/>
        <v>99</v>
      </c>
      <c r="J188" s="24">
        <v>99</v>
      </c>
      <c r="K188" s="14">
        <v>46</v>
      </c>
      <c r="L188" s="241">
        <f t="shared" si="4"/>
        <v>244</v>
      </c>
      <c r="M188" s="290">
        <v>9</v>
      </c>
      <c r="N188" s="291">
        <v>9</v>
      </c>
      <c r="O188" s="292">
        <v>4</v>
      </c>
      <c r="P188" s="2">
        <v>22</v>
      </c>
      <c r="R188" s="254">
        <v>168</v>
      </c>
      <c r="S188" s="255">
        <v>168</v>
      </c>
      <c r="T188" s="256">
        <v>84</v>
      </c>
      <c r="U188" s="246">
        <v>420</v>
      </c>
      <c r="V188" s="247">
        <v>2</v>
      </c>
    </row>
    <row r="189" spans="1:22" s="7" customFormat="1" ht="18" customHeight="1" x14ac:dyDescent="0.15">
      <c r="A189" s="10">
        <v>186</v>
      </c>
      <c r="B189" s="11" t="s">
        <v>5010</v>
      </c>
      <c r="C189" s="26" t="s">
        <v>5267</v>
      </c>
      <c r="D189" s="25">
        <v>11</v>
      </c>
      <c r="E189" s="12" t="s">
        <v>1718</v>
      </c>
      <c r="F189" s="248" t="s">
        <v>5269</v>
      </c>
      <c r="G189" s="288" t="s">
        <v>5024</v>
      </c>
      <c r="H189" s="289">
        <v>490470001</v>
      </c>
      <c r="I189" s="30">
        <f t="shared" si="5"/>
        <v>69</v>
      </c>
      <c r="J189" s="24">
        <v>69</v>
      </c>
      <c r="K189" s="14">
        <v>50</v>
      </c>
      <c r="L189" s="241">
        <f t="shared" si="4"/>
        <v>188</v>
      </c>
      <c r="M189" s="290">
        <v>6</v>
      </c>
      <c r="N189" s="291">
        <v>6</v>
      </c>
      <c r="O189" s="292">
        <v>5</v>
      </c>
      <c r="P189" s="2">
        <v>17</v>
      </c>
      <c r="R189" s="254">
        <v>168</v>
      </c>
      <c r="S189" s="255">
        <v>168</v>
      </c>
      <c r="T189" s="256">
        <v>84</v>
      </c>
      <c r="U189" s="246">
        <v>420</v>
      </c>
      <c r="V189" s="247">
        <v>2</v>
      </c>
    </row>
    <row r="190" spans="1:22" s="7" customFormat="1" ht="18" customHeight="1" x14ac:dyDescent="0.15">
      <c r="A190" s="10">
        <v>187</v>
      </c>
      <c r="B190" s="11" t="s">
        <v>5010</v>
      </c>
      <c r="C190" s="26" t="s">
        <v>5267</v>
      </c>
      <c r="D190" s="25">
        <v>11</v>
      </c>
      <c r="E190" s="12" t="s">
        <v>1319</v>
      </c>
      <c r="F190" s="248" t="s">
        <v>5269</v>
      </c>
      <c r="G190" s="288" t="s">
        <v>5346</v>
      </c>
      <c r="H190" s="289">
        <v>490470002</v>
      </c>
      <c r="I190" s="30">
        <f t="shared" si="5"/>
        <v>69</v>
      </c>
      <c r="J190" s="24">
        <v>69</v>
      </c>
      <c r="K190" s="14">
        <v>67</v>
      </c>
      <c r="L190" s="241">
        <f t="shared" si="4"/>
        <v>205</v>
      </c>
      <c r="M190" s="290">
        <v>6</v>
      </c>
      <c r="N190" s="291">
        <v>6</v>
      </c>
      <c r="O190" s="292">
        <v>6</v>
      </c>
      <c r="P190" s="2">
        <v>18</v>
      </c>
      <c r="R190" s="254">
        <v>168</v>
      </c>
      <c r="S190" s="255">
        <v>168</v>
      </c>
      <c r="T190" s="256">
        <v>168</v>
      </c>
      <c r="U190" s="246">
        <v>504</v>
      </c>
      <c r="V190" s="247">
        <v>2</v>
      </c>
    </row>
    <row r="191" spans="1:22" s="7" customFormat="1" ht="18" customHeight="1" x14ac:dyDescent="0.15">
      <c r="A191" s="10">
        <v>188</v>
      </c>
      <c r="B191" s="11" t="s">
        <v>5010</v>
      </c>
      <c r="C191" s="26" t="s">
        <v>5267</v>
      </c>
      <c r="D191" s="25">
        <v>11</v>
      </c>
      <c r="E191" s="12" t="s">
        <v>5347</v>
      </c>
      <c r="F191" s="248" t="s">
        <v>5269</v>
      </c>
      <c r="G191" s="288" t="s">
        <v>5348</v>
      </c>
      <c r="H191" s="289">
        <v>490470003</v>
      </c>
      <c r="I191" s="30">
        <f t="shared" si="5"/>
        <v>54</v>
      </c>
      <c r="J191" s="24">
        <v>54</v>
      </c>
      <c r="K191" s="14">
        <v>54</v>
      </c>
      <c r="L191" s="241">
        <f t="shared" si="4"/>
        <v>162</v>
      </c>
      <c r="M191" s="290">
        <v>5</v>
      </c>
      <c r="N191" s="291">
        <v>5</v>
      </c>
      <c r="O191" s="292">
        <v>5</v>
      </c>
      <c r="P191" s="2">
        <v>15</v>
      </c>
      <c r="R191" s="254">
        <v>84</v>
      </c>
      <c r="S191" s="255">
        <v>84</v>
      </c>
      <c r="T191" s="256">
        <v>84</v>
      </c>
      <c r="U191" s="246">
        <v>252</v>
      </c>
      <c r="V191" s="247">
        <v>1</v>
      </c>
    </row>
    <row r="192" spans="1:22" s="7" customFormat="1" ht="18" customHeight="1" x14ac:dyDescent="0.15">
      <c r="A192" s="10">
        <v>189</v>
      </c>
      <c r="B192" s="11" t="s">
        <v>5010</v>
      </c>
      <c r="C192" s="26" t="s">
        <v>5267</v>
      </c>
      <c r="D192" s="25">
        <v>11</v>
      </c>
      <c r="E192" s="12" t="s">
        <v>5349</v>
      </c>
      <c r="F192" s="248" t="s">
        <v>5269</v>
      </c>
      <c r="G192" s="288" t="s">
        <v>5350</v>
      </c>
      <c r="H192" s="289">
        <v>490470004</v>
      </c>
      <c r="I192" s="30">
        <f t="shared" si="5"/>
        <v>18</v>
      </c>
      <c r="J192" s="24">
        <v>18</v>
      </c>
      <c r="K192" s="14">
        <v>29</v>
      </c>
      <c r="L192" s="241">
        <f t="shared" si="4"/>
        <v>65</v>
      </c>
      <c r="M192" s="290">
        <v>2</v>
      </c>
      <c r="N192" s="291">
        <v>2</v>
      </c>
      <c r="O192" s="292">
        <v>3</v>
      </c>
      <c r="P192" s="2">
        <v>7</v>
      </c>
      <c r="R192" s="254">
        <v>84</v>
      </c>
      <c r="S192" s="255">
        <v>84</v>
      </c>
      <c r="T192" s="256">
        <v>84</v>
      </c>
      <c r="U192" s="246">
        <v>252</v>
      </c>
      <c r="V192" s="247">
        <v>1</v>
      </c>
    </row>
    <row r="193" spans="1:22" s="7" customFormat="1" ht="18" customHeight="1" x14ac:dyDescent="0.15">
      <c r="A193" s="10">
        <v>190</v>
      </c>
      <c r="B193" s="11" t="s">
        <v>5010</v>
      </c>
      <c r="C193" s="26" t="s">
        <v>5267</v>
      </c>
      <c r="D193" s="25"/>
      <c r="E193" s="12"/>
      <c r="F193" s="248"/>
      <c r="G193" s="288" t="s">
        <v>7080</v>
      </c>
      <c r="H193" s="289">
        <v>490470005</v>
      </c>
      <c r="I193" s="30">
        <f t="shared" si="5"/>
        <v>20</v>
      </c>
      <c r="J193" s="24">
        <v>20</v>
      </c>
      <c r="K193" s="14">
        <v>17</v>
      </c>
      <c r="L193" s="241">
        <f t="shared" si="4"/>
        <v>57</v>
      </c>
      <c r="M193" s="290">
        <v>2</v>
      </c>
      <c r="N193" s="291">
        <v>2</v>
      </c>
      <c r="O193" s="292">
        <v>2</v>
      </c>
      <c r="P193" s="2">
        <v>6</v>
      </c>
      <c r="R193" s="254">
        <v>84</v>
      </c>
      <c r="S193" s="255">
        <v>84</v>
      </c>
      <c r="T193" s="256">
        <v>84</v>
      </c>
      <c r="U193" s="246">
        <v>252</v>
      </c>
      <c r="V193" s="247">
        <v>1</v>
      </c>
    </row>
    <row r="194" spans="1:22" s="7" customFormat="1" ht="18" customHeight="1" x14ac:dyDescent="0.15">
      <c r="A194" s="10">
        <v>191</v>
      </c>
      <c r="B194" s="11" t="s">
        <v>5010</v>
      </c>
      <c r="C194" s="26" t="s">
        <v>5267</v>
      </c>
      <c r="D194" s="25"/>
      <c r="E194" s="12"/>
      <c r="F194" s="248"/>
      <c r="G194" s="288" t="s">
        <v>7081</v>
      </c>
      <c r="H194" s="289">
        <v>490470009</v>
      </c>
      <c r="I194" s="30">
        <f t="shared" si="5"/>
        <v>12</v>
      </c>
      <c r="J194" s="24">
        <v>12</v>
      </c>
      <c r="K194" s="14">
        <v>15</v>
      </c>
      <c r="L194" s="241">
        <f t="shared" si="4"/>
        <v>39</v>
      </c>
      <c r="M194" s="290">
        <v>1</v>
      </c>
      <c r="N194" s="291">
        <v>1</v>
      </c>
      <c r="O194" s="292">
        <v>2</v>
      </c>
      <c r="P194" s="2">
        <v>4</v>
      </c>
      <c r="R194" s="254">
        <v>84</v>
      </c>
      <c r="S194" s="255">
        <v>84</v>
      </c>
      <c r="T194" s="256">
        <v>84</v>
      </c>
      <c r="U194" s="246">
        <v>252</v>
      </c>
      <c r="V194" s="247">
        <v>1</v>
      </c>
    </row>
    <row r="195" spans="1:22" s="7" customFormat="1" ht="18" customHeight="1" x14ac:dyDescent="0.15">
      <c r="A195" s="10">
        <v>192</v>
      </c>
      <c r="B195" s="11" t="s">
        <v>5010</v>
      </c>
      <c r="C195" s="26" t="s">
        <v>5267</v>
      </c>
      <c r="D195" s="25">
        <v>5</v>
      </c>
      <c r="E195" s="12" t="s">
        <v>5351</v>
      </c>
      <c r="F195" s="248" t="s">
        <v>5269</v>
      </c>
      <c r="G195" s="288" t="s">
        <v>5352</v>
      </c>
      <c r="H195" s="289">
        <v>490690001</v>
      </c>
      <c r="I195" s="30">
        <f t="shared" si="5"/>
        <v>54</v>
      </c>
      <c r="J195" s="24">
        <v>54</v>
      </c>
      <c r="K195" s="14">
        <v>60</v>
      </c>
      <c r="L195" s="241">
        <f t="shared" si="4"/>
        <v>168</v>
      </c>
      <c r="M195" s="290">
        <v>5</v>
      </c>
      <c r="N195" s="291">
        <v>5</v>
      </c>
      <c r="O195" s="292">
        <v>5</v>
      </c>
      <c r="P195" s="2">
        <v>15</v>
      </c>
      <c r="R195" s="254">
        <v>84</v>
      </c>
      <c r="S195" s="255">
        <v>84</v>
      </c>
      <c r="T195" s="256">
        <v>84</v>
      </c>
      <c r="U195" s="246">
        <v>252</v>
      </c>
      <c r="V195" s="247">
        <v>1</v>
      </c>
    </row>
    <row r="196" spans="1:22" s="7" customFormat="1" ht="18" customHeight="1" x14ac:dyDescent="0.15">
      <c r="A196" s="10">
        <v>193</v>
      </c>
      <c r="B196" s="11" t="s">
        <v>5010</v>
      </c>
      <c r="C196" s="26" t="s">
        <v>5267</v>
      </c>
      <c r="D196" s="25">
        <v>6</v>
      </c>
      <c r="E196" s="12" t="s">
        <v>5353</v>
      </c>
      <c r="F196" s="248" t="s">
        <v>5269</v>
      </c>
      <c r="G196" s="288" t="s">
        <v>5353</v>
      </c>
      <c r="H196" s="289">
        <v>490690002</v>
      </c>
      <c r="I196" s="30">
        <f t="shared" si="5"/>
        <v>55</v>
      </c>
      <c r="J196" s="24">
        <v>55</v>
      </c>
      <c r="K196" s="14">
        <v>111</v>
      </c>
      <c r="L196" s="241">
        <f t="shared" ref="L196:L259" si="6">I196+J196+K196</f>
        <v>221</v>
      </c>
      <c r="M196" s="290">
        <v>5</v>
      </c>
      <c r="N196" s="291">
        <v>5</v>
      </c>
      <c r="O196" s="292">
        <v>10</v>
      </c>
      <c r="P196" s="2">
        <v>20</v>
      </c>
      <c r="R196" s="254">
        <v>84</v>
      </c>
      <c r="S196" s="255">
        <v>84</v>
      </c>
      <c r="T196" s="256">
        <v>168</v>
      </c>
      <c r="U196" s="246">
        <v>336</v>
      </c>
      <c r="V196" s="247">
        <v>2</v>
      </c>
    </row>
    <row r="197" spans="1:22" s="7" customFormat="1" ht="18" customHeight="1" x14ac:dyDescent="0.15">
      <c r="A197" s="10">
        <v>194</v>
      </c>
      <c r="B197" s="11" t="s">
        <v>5010</v>
      </c>
      <c r="C197" s="26" t="s">
        <v>5267</v>
      </c>
      <c r="D197" s="25">
        <v>6</v>
      </c>
      <c r="E197" s="12" t="s">
        <v>5353</v>
      </c>
      <c r="F197" s="248" t="s">
        <v>5269</v>
      </c>
      <c r="G197" s="288" t="s">
        <v>5354</v>
      </c>
      <c r="H197" s="289">
        <v>490690004</v>
      </c>
      <c r="I197" s="30">
        <f t="shared" si="5"/>
        <v>153</v>
      </c>
      <c r="J197" s="24">
        <v>153</v>
      </c>
      <c r="K197" s="14">
        <v>150</v>
      </c>
      <c r="L197" s="241">
        <f t="shared" si="6"/>
        <v>456</v>
      </c>
      <c r="M197" s="290">
        <v>13</v>
      </c>
      <c r="N197" s="291">
        <v>13</v>
      </c>
      <c r="O197" s="292">
        <v>13</v>
      </c>
      <c r="P197" s="2">
        <v>39</v>
      </c>
      <c r="R197" s="254">
        <v>252</v>
      </c>
      <c r="S197" s="255">
        <v>252</v>
      </c>
      <c r="T197" s="256">
        <v>252</v>
      </c>
      <c r="U197" s="246">
        <v>756</v>
      </c>
      <c r="V197" s="247">
        <v>3</v>
      </c>
    </row>
    <row r="198" spans="1:22" s="7" customFormat="1" ht="18" customHeight="1" x14ac:dyDescent="0.15">
      <c r="A198" s="10">
        <v>195</v>
      </c>
      <c r="B198" s="11" t="s">
        <v>5010</v>
      </c>
      <c r="C198" s="26" t="s">
        <v>5267</v>
      </c>
      <c r="D198" s="25">
        <v>6</v>
      </c>
      <c r="E198" s="12" t="s">
        <v>2682</v>
      </c>
      <c r="F198" s="248" t="s">
        <v>5269</v>
      </c>
      <c r="G198" s="288" t="s">
        <v>5355</v>
      </c>
      <c r="H198" s="289">
        <v>490690005</v>
      </c>
      <c r="I198" s="30">
        <f t="shared" si="5"/>
        <v>17</v>
      </c>
      <c r="J198" s="24">
        <v>17</v>
      </c>
      <c r="K198" s="14">
        <v>25</v>
      </c>
      <c r="L198" s="241">
        <f t="shared" si="6"/>
        <v>59</v>
      </c>
      <c r="M198" s="290">
        <v>2</v>
      </c>
      <c r="N198" s="291">
        <v>2</v>
      </c>
      <c r="O198" s="292">
        <v>3</v>
      </c>
      <c r="P198" s="2">
        <v>7</v>
      </c>
      <c r="R198" s="254">
        <v>84</v>
      </c>
      <c r="S198" s="255">
        <v>84</v>
      </c>
      <c r="T198" s="256">
        <v>84</v>
      </c>
      <c r="U198" s="246">
        <v>252</v>
      </c>
      <c r="V198" s="247">
        <v>1</v>
      </c>
    </row>
    <row r="199" spans="1:22" s="7" customFormat="1" ht="18" customHeight="1" x14ac:dyDescent="0.15">
      <c r="A199" s="10">
        <v>196</v>
      </c>
      <c r="B199" s="11" t="s">
        <v>5010</v>
      </c>
      <c r="C199" s="26" t="s">
        <v>5267</v>
      </c>
      <c r="D199" s="25">
        <v>5</v>
      </c>
      <c r="E199" s="12" t="s">
        <v>5356</v>
      </c>
      <c r="F199" s="248" t="s">
        <v>5269</v>
      </c>
      <c r="G199" s="288" t="s">
        <v>5357</v>
      </c>
      <c r="H199" s="289">
        <v>490690006</v>
      </c>
      <c r="I199" s="30">
        <f t="shared" ref="I199:I262" si="7">J199</f>
        <v>26</v>
      </c>
      <c r="J199" s="24">
        <v>26</v>
      </c>
      <c r="K199" s="14">
        <v>24</v>
      </c>
      <c r="L199" s="241">
        <f t="shared" si="6"/>
        <v>76</v>
      </c>
      <c r="M199" s="290">
        <v>3</v>
      </c>
      <c r="N199" s="291">
        <v>3</v>
      </c>
      <c r="O199" s="292">
        <v>2</v>
      </c>
      <c r="P199" s="2">
        <v>8</v>
      </c>
      <c r="R199" s="254">
        <v>84</v>
      </c>
      <c r="S199" s="255">
        <v>84</v>
      </c>
      <c r="T199" s="256">
        <v>84</v>
      </c>
      <c r="U199" s="246">
        <v>252</v>
      </c>
      <c r="V199" s="247">
        <v>1</v>
      </c>
    </row>
    <row r="200" spans="1:22" s="7" customFormat="1" ht="18" customHeight="1" x14ac:dyDescent="0.15">
      <c r="A200" s="10">
        <v>197</v>
      </c>
      <c r="B200" s="11" t="s">
        <v>5010</v>
      </c>
      <c r="C200" s="26" t="s">
        <v>5267</v>
      </c>
      <c r="D200" s="25">
        <v>6</v>
      </c>
      <c r="E200" s="12" t="s">
        <v>5352</v>
      </c>
      <c r="F200" s="248" t="s">
        <v>5269</v>
      </c>
      <c r="G200" s="288" t="s">
        <v>5358</v>
      </c>
      <c r="H200" s="289">
        <v>490690007</v>
      </c>
      <c r="I200" s="30">
        <f t="shared" si="7"/>
        <v>4</v>
      </c>
      <c r="J200" s="24">
        <v>4</v>
      </c>
      <c r="K200" s="14">
        <v>17</v>
      </c>
      <c r="L200" s="241">
        <f t="shared" si="6"/>
        <v>25</v>
      </c>
      <c r="M200" s="290">
        <v>1</v>
      </c>
      <c r="N200" s="291">
        <v>1</v>
      </c>
      <c r="O200" s="292">
        <v>2</v>
      </c>
      <c r="P200" s="2">
        <v>4</v>
      </c>
      <c r="R200" s="254">
        <v>84</v>
      </c>
      <c r="S200" s="255">
        <v>84</v>
      </c>
      <c r="T200" s="256">
        <v>84</v>
      </c>
      <c r="U200" s="246">
        <v>252</v>
      </c>
      <c r="V200" s="247">
        <v>1</v>
      </c>
    </row>
    <row r="201" spans="1:22" s="7" customFormat="1" ht="18" customHeight="1" x14ac:dyDescent="0.15">
      <c r="A201" s="10">
        <v>198</v>
      </c>
      <c r="B201" s="11" t="s">
        <v>5010</v>
      </c>
      <c r="C201" s="26" t="s">
        <v>5267</v>
      </c>
      <c r="D201" s="25"/>
      <c r="E201" s="12"/>
      <c r="F201" s="248"/>
      <c r="G201" s="288" t="s">
        <v>7082</v>
      </c>
      <c r="H201" s="289">
        <v>490690008</v>
      </c>
      <c r="I201" s="30">
        <f t="shared" si="7"/>
        <v>14</v>
      </c>
      <c r="J201" s="24">
        <v>14</v>
      </c>
      <c r="K201" s="14">
        <v>28</v>
      </c>
      <c r="L201" s="241">
        <f t="shared" si="6"/>
        <v>56</v>
      </c>
      <c r="M201" s="290">
        <v>2</v>
      </c>
      <c r="N201" s="291">
        <v>2</v>
      </c>
      <c r="O201" s="292">
        <v>3</v>
      </c>
      <c r="P201" s="2">
        <v>7</v>
      </c>
      <c r="R201" s="254">
        <v>84</v>
      </c>
      <c r="S201" s="255">
        <v>84</v>
      </c>
      <c r="T201" s="256">
        <v>84</v>
      </c>
      <c r="U201" s="246">
        <v>252</v>
      </c>
      <c r="V201" s="247">
        <v>1</v>
      </c>
    </row>
    <row r="202" spans="1:22" s="7" customFormat="1" ht="18" customHeight="1" x14ac:dyDescent="0.15">
      <c r="A202" s="10">
        <v>199</v>
      </c>
      <c r="B202" s="11" t="s">
        <v>5010</v>
      </c>
      <c r="C202" s="26" t="s">
        <v>5267</v>
      </c>
      <c r="D202" s="25">
        <v>6</v>
      </c>
      <c r="E202" s="12" t="s">
        <v>5359</v>
      </c>
      <c r="F202" s="248" t="s">
        <v>5269</v>
      </c>
      <c r="G202" s="288" t="s">
        <v>5360</v>
      </c>
      <c r="H202" s="289">
        <v>490690011</v>
      </c>
      <c r="I202" s="30">
        <f t="shared" si="7"/>
        <v>25</v>
      </c>
      <c r="J202" s="24">
        <v>25</v>
      </c>
      <c r="K202" s="14">
        <v>20</v>
      </c>
      <c r="L202" s="241">
        <f t="shared" si="6"/>
        <v>70</v>
      </c>
      <c r="M202" s="290">
        <v>3</v>
      </c>
      <c r="N202" s="291">
        <v>3</v>
      </c>
      <c r="O202" s="292">
        <v>2</v>
      </c>
      <c r="P202" s="2">
        <v>8</v>
      </c>
      <c r="R202" s="254">
        <v>84</v>
      </c>
      <c r="S202" s="255">
        <v>84</v>
      </c>
      <c r="T202" s="256">
        <v>84</v>
      </c>
      <c r="U202" s="246">
        <v>252</v>
      </c>
      <c r="V202" s="247">
        <v>1</v>
      </c>
    </row>
    <row r="203" spans="1:22" s="7" customFormat="1" ht="18" customHeight="1" x14ac:dyDescent="0.15">
      <c r="A203" s="10">
        <v>200</v>
      </c>
      <c r="B203" s="11" t="s">
        <v>5010</v>
      </c>
      <c r="C203" s="26" t="s">
        <v>5267</v>
      </c>
      <c r="D203" s="25">
        <v>6</v>
      </c>
      <c r="E203" s="12" t="s">
        <v>5361</v>
      </c>
      <c r="F203" s="248" t="s">
        <v>5269</v>
      </c>
      <c r="G203" s="288" t="s">
        <v>5362</v>
      </c>
      <c r="H203" s="289">
        <v>490690015</v>
      </c>
      <c r="I203" s="30">
        <f t="shared" si="7"/>
        <v>18</v>
      </c>
      <c r="J203" s="24">
        <v>18</v>
      </c>
      <c r="K203" s="14">
        <v>23</v>
      </c>
      <c r="L203" s="241">
        <f t="shared" si="6"/>
        <v>59</v>
      </c>
      <c r="M203" s="290">
        <v>2</v>
      </c>
      <c r="N203" s="291">
        <v>2</v>
      </c>
      <c r="O203" s="292">
        <v>2</v>
      </c>
      <c r="P203" s="2">
        <v>6</v>
      </c>
      <c r="R203" s="254">
        <v>84</v>
      </c>
      <c r="S203" s="255">
        <v>84</v>
      </c>
      <c r="T203" s="256">
        <v>84</v>
      </c>
      <c r="U203" s="246">
        <v>252</v>
      </c>
      <c r="V203" s="247">
        <v>1</v>
      </c>
    </row>
    <row r="204" spans="1:22" s="7" customFormat="1" ht="18" customHeight="1" x14ac:dyDescent="0.15">
      <c r="A204" s="10">
        <v>201</v>
      </c>
      <c r="B204" s="11" t="s">
        <v>5010</v>
      </c>
      <c r="C204" s="26" t="s">
        <v>5267</v>
      </c>
      <c r="D204" s="25">
        <v>5</v>
      </c>
      <c r="E204" s="12" t="s">
        <v>5363</v>
      </c>
      <c r="F204" s="248" t="s">
        <v>5269</v>
      </c>
      <c r="G204" s="288" t="s">
        <v>5364</v>
      </c>
      <c r="H204" s="289">
        <v>490690016</v>
      </c>
      <c r="I204" s="30">
        <f t="shared" si="7"/>
        <v>82</v>
      </c>
      <c r="J204" s="24">
        <v>82</v>
      </c>
      <c r="K204" s="14">
        <v>61</v>
      </c>
      <c r="L204" s="241">
        <f t="shared" si="6"/>
        <v>225</v>
      </c>
      <c r="M204" s="290">
        <v>7</v>
      </c>
      <c r="N204" s="291">
        <v>7</v>
      </c>
      <c r="O204" s="292">
        <v>6</v>
      </c>
      <c r="P204" s="2">
        <v>20</v>
      </c>
      <c r="R204" s="254">
        <v>168</v>
      </c>
      <c r="S204" s="255">
        <v>168</v>
      </c>
      <c r="T204" s="256">
        <v>168</v>
      </c>
      <c r="U204" s="246">
        <v>504</v>
      </c>
      <c r="V204" s="247">
        <v>2</v>
      </c>
    </row>
    <row r="205" spans="1:22" s="7" customFormat="1" ht="18" customHeight="1" x14ac:dyDescent="0.15">
      <c r="A205" s="10">
        <v>202</v>
      </c>
      <c r="B205" s="11" t="s">
        <v>5010</v>
      </c>
      <c r="C205" s="26" t="s">
        <v>5267</v>
      </c>
      <c r="D205" s="25">
        <v>11</v>
      </c>
      <c r="E205" s="12" t="s">
        <v>5679</v>
      </c>
      <c r="F205" s="248" t="s">
        <v>5269</v>
      </c>
      <c r="G205" s="288" t="s">
        <v>5680</v>
      </c>
      <c r="H205" s="289">
        <v>490470005</v>
      </c>
      <c r="I205" s="30">
        <f t="shared" si="7"/>
        <v>20</v>
      </c>
      <c r="J205" s="24">
        <v>20</v>
      </c>
      <c r="K205" s="14">
        <v>17</v>
      </c>
      <c r="L205" s="241">
        <f t="shared" si="6"/>
        <v>57</v>
      </c>
      <c r="M205" s="290">
        <v>2</v>
      </c>
      <c r="N205" s="291">
        <v>2</v>
      </c>
      <c r="O205" s="292">
        <v>2</v>
      </c>
      <c r="P205" s="2">
        <v>6</v>
      </c>
      <c r="R205" s="254">
        <v>84</v>
      </c>
      <c r="S205" s="255">
        <v>84</v>
      </c>
      <c r="T205" s="256">
        <v>84</v>
      </c>
      <c r="U205" s="246">
        <v>252</v>
      </c>
      <c r="V205" s="247">
        <v>1</v>
      </c>
    </row>
    <row r="206" spans="1:22" s="7" customFormat="1" ht="18" customHeight="1" x14ac:dyDescent="0.15">
      <c r="A206" s="10">
        <v>203</v>
      </c>
      <c r="B206" s="11" t="s">
        <v>5010</v>
      </c>
      <c r="C206" s="26" t="s">
        <v>5267</v>
      </c>
      <c r="D206" s="25">
        <v>7</v>
      </c>
      <c r="E206" s="12" t="s">
        <v>5100</v>
      </c>
      <c r="F206" s="248" t="s">
        <v>5269</v>
      </c>
      <c r="G206" s="288" t="s">
        <v>5678</v>
      </c>
      <c r="H206" s="289">
        <v>490690017</v>
      </c>
      <c r="I206" s="30">
        <f t="shared" si="7"/>
        <v>27</v>
      </c>
      <c r="J206" s="24">
        <v>27</v>
      </c>
      <c r="K206" s="14">
        <v>14</v>
      </c>
      <c r="L206" s="241">
        <f t="shared" si="6"/>
        <v>68</v>
      </c>
      <c r="M206" s="290">
        <v>3</v>
      </c>
      <c r="N206" s="291">
        <v>3</v>
      </c>
      <c r="O206" s="292">
        <v>2</v>
      </c>
      <c r="P206" s="2">
        <v>8</v>
      </c>
      <c r="R206" s="254">
        <v>84</v>
      </c>
      <c r="S206" s="255">
        <v>84</v>
      </c>
      <c r="T206" s="256">
        <v>84</v>
      </c>
      <c r="U206" s="246">
        <v>252</v>
      </c>
      <c r="V206" s="247">
        <v>1</v>
      </c>
    </row>
    <row r="207" spans="1:22" s="7" customFormat="1" ht="18" customHeight="1" x14ac:dyDescent="0.15">
      <c r="A207" s="10">
        <v>204</v>
      </c>
      <c r="B207" s="11" t="s">
        <v>5010</v>
      </c>
      <c r="C207" s="26" t="s">
        <v>5130</v>
      </c>
      <c r="D207" s="25">
        <v>7</v>
      </c>
      <c r="E207" s="12" t="s">
        <v>5129</v>
      </c>
      <c r="F207" s="248" t="s">
        <v>5123</v>
      </c>
      <c r="G207" s="288" t="s">
        <v>5024</v>
      </c>
      <c r="H207" s="289">
        <v>490060001</v>
      </c>
      <c r="I207" s="30">
        <f t="shared" si="7"/>
        <v>40</v>
      </c>
      <c r="J207" s="24">
        <v>40</v>
      </c>
      <c r="K207" s="14">
        <v>34</v>
      </c>
      <c r="L207" s="241">
        <f t="shared" si="6"/>
        <v>114</v>
      </c>
      <c r="M207" s="290">
        <v>4</v>
      </c>
      <c r="N207" s="291">
        <v>4</v>
      </c>
      <c r="O207" s="292">
        <v>3</v>
      </c>
      <c r="P207" s="2">
        <v>11</v>
      </c>
      <c r="R207" s="254">
        <v>84</v>
      </c>
      <c r="S207" s="255">
        <v>84</v>
      </c>
      <c r="T207" s="256">
        <v>84</v>
      </c>
      <c r="U207" s="246">
        <v>252</v>
      </c>
      <c r="V207" s="247">
        <v>1</v>
      </c>
    </row>
    <row r="208" spans="1:22" s="7" customFormat="1" ht="18" customHeight="1" x14ac:dyDescent="0.15">
      <c r="A208" s="10">
        <v>205</v>
      </c>
      <c r="B208" s="11" t="s">
        <v>5010</v>
      </c>
      <c r="C208" s="26" t="s">
        <v>5130</v>
      </c>
      <c r="D208" s="25">
        <v>6</v>
      </c>
      <c r="E208" s="12" t="s">
        <v>5131</v>
      </c>
      <c r="F208" s="248" t="s">
        <v>5123</v>
      </c>
      <c r="G208" s="288" t="s">
        <v>5131</v>
      </c>
      <c r="H208" s="289">
        <v>490060002</v>
      </c>
      <c r="I208" s="30">
        <f t="shared" si="7"/>
        <v>161</v>
      </c>
      <c r="J208" s="24">
        <v>161</v>
      </c>
      <c r="K208" s="14">
        <v>109</v>
      </c>
      <c r="L208" s="241">
        <f t="shared" si="6"/>
        <v>431</v>
      </c>
      <c r="M208" s="290">
        <v>14</v>
      </c>
      <c r="N208" s="291">
        <v>14</v>
      </c>
      <c r="O208" s="292">
        <v>10</v>
      </c>
      <c r="P208" s="2">
        <v>38</v>
      </c>
      <c r="R208" s="254">
        <v>252</v>
      </c>
      <c r="S208" s="255">
        <v>252</v>
      </c>
      <c r="T208" s="256">
        <v>168</v>
      </c>
      <c r="U208" s="246">
        <v>672</v>
      </c>
      <c r="V208" s="247">
        <v>3</v>
      </c>
    </row>
    <row r="209" spans="1:22" s="7" customFormat="1" ht="18" customHeight="1" x14ac:dyDescent="0.15">
      <c r="A209" s="10">
        <v>206</v>
      </c>
      <c r="B209" s="11" t="s">
        <v>5010</v>
      </c>
      <c r="C209" s="26" t="s">
        <v>5130</v>
      </c>
      <c r="D209" s="25">
        <v>7</v>
      </c>
      <c r="E209" s="12" t="s">
        <v>5128</v>
      </c>
      <c r="F209" s="248" t="s">
        <v>5123</v>
      </c>
      <c r="G209" s="288" t="s">
        <v>5128</v>
      </c>
      <c r="H209" s="289">
        <v>490060003</v>
      </c>
      <c r="I209" s="30">
        <f t="shared" si="7"/>
        <v>90</v>
      </c>
      <c r="J209" s="24">
        <v>90</v>
      </c>
      <c r="K209" s="14">
        <v>74</v>
      </c>
      <c r="L209" s="241">
        <f t="shared" si="6"/>
        <v>254</v>
      </c>
      <c r="M209" s="290">
        <v>8</v>
      </c>
      <c r="N209" s="291">
        <v>8</v>
      </c>
      <c r="O209" s="292">
        <v>7</v>
      </c>
      <c r="P209" s="2">
        <v>23</v>
      </c>
      <c r="R209" s="254">
        <v>168</v>
      </c>
      <c r="S209" s="255">
        <v>168</v>
      </c>
      <c r="T209" s="256">
        <v>168</v>
      </c>
      <c r="U209" s="246">
        <v>504</v>
      </c>
      <c r="V209" s="247">
        <v>2</v>
      </c>
    </row>
    <row r="210" spans="1:22" s="7" customFormat="1" ht="18" customHeight="1" x14ac:dyDescent="0.15">
      <c r="A210" s="10">
        <v>207</v>
      </c>
      <c r="B210" s="11" t="s">
        <v>5010</v>
      </c>
      <c r="C210" s="26" t="s">
        <v>5130</v>
      </c>
      <c r="D210" s="25">
        <v>7</v>
      </c>
      <c r="E210" s="12" t="s">
        <v>5132</v>
      </c>
      <c r="F210" s="248" t="s">
        <v>5123</v>
      </c>
      <c r="G210" s="288" t="s">
        <v>5133</v>
      </c>
      <c r="H210" s="289">
        <v>490060005</v>
      </c>
      <c r="I210" s="30">
        <f t="shared" si="7"/>
        <v>25</v>
      </c>
      <c r="J210" s="24">
        <v>25</v>
      </c>
      <c r="K210" s="14">
        <v>25</v>
      </c>
      <c r="L210" s="241">
        <f t="shared" si="6"/>
        <v>75</v>
      </c>
      <c r="M210" s="290">
        <v>3</v>
      </c>
      <c r="N210" s="291">
        <v>3</v>
      </c>
      <c r="O210" s="292">
        <v>3</v>
      </c>
      <c r="P210" s="2">
        <v>9</v>
      </c>
      <c r="R210" s="254">
        <v>84</v>
      </c>
      <c r="S210" s="255">
        <v>84</v>
      </c>
      <c r="T210" s="256">
        <v>84</v>
      </c>
      <c r="U210" s="246">
        <v>252</v>
      </c>
      <c r="V210" s="247">
        <v>1</v>
      </c>
    </row>
    <row r="211" spans="1:22" s="7" customFormat="1" ht="18" customHeight="1" x14ac:dyDescent="0.15">
      <c r="A211" s="10">
        <v>208</v>
      </c>
      <c r="B211" s="11" t="s">
        <v>5010</v>
      </c>
      <c r="C211" s="26" t="s">
        <v>5130</v>
      </c>
      <c r="D211" s="25">
        <v>7</v>
      </c>
      <c r="E211" s="12" t="s">
        <v>5126</v>
      </c>
      <c r="F211" s="248" t="s">
        <v>5123</v>
      </c>
      <c r="G211" s="288" t="s">
        <v>5134</v>
      </c>
      <c r="H211" s="289">
        <v>490060006</v>
      </c>
      <c r="I211" s="30">
        <f t="shared" si="7"/>
        <v>19</v>
      </c>
      <c r="J211" s="24">
        <v>19</v>
      </c>
      <c r="K211" s="14">
        <v>22</v>
      </c>
      <c r="L211" s="241">
        <f t="shared" si="6"/>
        <v>60</v>
      </c>
      <c r="M211" s="290">
        <v>2</v>
      </c>
      <c r="N211" s="291">
        <v>2</v>
      </c>
      <c r="O211" s="292">
        <v>2</v>
      </c>
      <c r="P211" s="2">
        <v>6</v>
      </c>
      <c r="R211" s="254">
        <v>84</v>
      </c>
      <c r="S211" s="255">
        <v>84</v>
      </c>
      <c r="T211" s="256">
        <v>84</v>
      </c>
      <c r="U211" s="246">
        <v>252</v>
      </c>
      <c r="V211" s="247">
        <v>1</v>
      </c>
    </row>
    <row r="212" spans="1:22" s="7" customFormat="1" ht="18" customHeight="1" x14ac:dyDescent="0.15">
      <c r="A212" s="10">
        <v>209</v>
      </c>
      <c r="B212" s="11" t="s">
        <v>5010</v>
      </c>
      <c r="C212" s="26" t="s">
        <v>5130</v>
      </c>
      <c r="D212" s="25">
        <v>3</v>
      </c>
      <c r="E212" s="12" t="s">
        <v>5157</v>
      </c>
      <c r="F212" s="248" t="s">
        <v>5123</v>
      </c>
      <c r="G212" s="288" t="s">
        <v>5158</v>
      </c>
      <c r="H212" s="289">
        <v>490550001</v>
      </c>
      <c r="I212" s="30">
        <f t="shared" si="7"/>
        <v>20</v>
      </c>
      <c r="J212" s="24">
        <v>20</v>
      </c>
      <c r="K212" s="14">
        <v>21</v>
      </c>
      <c r="L212" s="241">
        <f t="shared" si="6"/>
        <v>61</v>
      </c>
      <c r="M212" s="290">
        <v>2</v>
      </c>
      <c r="N212" s="291">
        <v>2</v>
      </c>
      <c r="O212" s="292">
        <v>2</v>
      </c>
      <c r="P212" s="2">
        <v>6</v>
      </c>
      <c r="R212" s="254">
        <v>84</v>
      </c>
      <c r="S212" s="255">
        <v>84</v>
      </c>
      <c r="T212" s="256">
        <v>84</v>
      </c>
      <c r="U212" s="246">
        <v>252</v>
      </c>
      <c r="V212" s="247">
        <v>1</v>
      </c>
    </row>
    <row r="213" spans="1:22" s="7" customFormat="1" ht="18" customHeight="1" x14ac:dyDescent="0.15">
      <c r="A213" s="10">
        <v>210</v>
      </c>
      <c r="B213" s="11" t="s">
        <v>5010</v>
      </c>
      <c r="C213" s="26" t="s">
        <v>5130</v>
      </c>
      <c r="D213" s="25">
        <v>2</v>
      </c>
      <c r="E213" s="12" t="s">
        <v>5074</v>
      </c>
      <c r="F213" s="248" t="s">
        <v>5123</v>
      </c>
      <c r="G213" s="288" t="s">
        <v>5074</v>
      </c>
      <c r="H213" s="289">
        <v>490550002</v>
      </c>
      <c r="I213" s="30">
        <f t="shared" si="7"/>
        <v>51</v>
      </c>
      <c r="J213" s="24">
        <v>51</v>
      </c>
      <c r="K213" s="14">
        <v>66</v>
      </c>
      <c r="L213" s="241">
        <f t="shared" si="6"/>
        <v>168</v>
      </c>
      <c r="M213" s="290">
        <v>5</v>
      </c>
      <c r="N213" s="291">
        <v>5</v>
      </c>
      <c r="O213" s="292">
        <v>6</v>
      </c>
      <c r="P213" s="2">
        <v>16</v>
      </c>
      <c r="R213" s="254">
        <v>84</v>
      </c>
      <c r="S213" s="255">
        <v>84</v>
      </c>
      <c r="T213" s="256">
        <v>168</v>
      </c>
      <c r="U213" s="246">
        <v>336</v>
      </c>
      <c r="V213" s="247">
        <v>2</v>
      </c>
    </row>
    <row r="214" spans="1:22" s="7" customFormat="1" ht="18" customHeight="1" x14ac:dyDescent="0.15">
      <c r="A214" s="10">
        <v>211</v>
      </c>
      <c r="B214" s="11" t="s">
        <v>5010</v>
      </c>
      <c r="C214" s="26" t="s">
        <v>5130</v>
      </c>
      <c r="D214" s="25">
        <v>2</v>
      </c>
      <c r="E214" s="12" t="s">
        <v>5156</v>
      </c>
      <c r="F214" s="248" t="s">
        <v>5123</v>
      </c>
      <c r="G214" s="288" t="s">
        <v>5159</v>
      </c>
      <c r="H214" s="289">
        <v>490550003</v>
      </c>
      <c r="I214" s="30">
        <f t="shared" si="7"/>
        <v>50</v>
      </c>
      <c r="J214" s="24">
        <v>50</v>
      </c>
      <c r="K214" s="14">
        <v>42</v>
      </c>
      <c r="L214" s="241">
        <f t="shared" si="6"/>
        <v>142</v>
      </c>
      <c r="M214" s="290">
        <v>5</v>
      </c>
      <c r="N214" s="291">
        <v>5</v>
      </c>
      <c r="O214" s="292">
        <v>4</v>
      </c>
      <c r="P214" s="2">
        <v>14</v>
      </c>
      <c r="R214" s="254">
        <v>84</v>
      </c>
      <c r="S214" s="255">
        <v>84</v>
      </c>
      <c r="T214" s="256">
        <v>84</v>
      </c>
      <c r="U214" s="246">
        <v>252</v>
      </c>
      <c r="V214" s="247">
        <v>1</v>
      </c>
    </row>
    <row r="215" spans="1:22" s="7" customFormat="1" ht="18" customHeight="1" x14ac:dyDescent="0.15">
      <c r="A215" s="10">
        <v>212</v>
      </c>
      <c r="B215" s="11" t="s">
        <v>5010</v>
      </c>
      <c r="C215" s="26" t="s">
        <v>5130</v>
      </c>
      <c r="D215" s="25">
        <v>3</v>
      </c>
      <c r="E215" s="12" t="s">
        <v>5160</v>
      </c>
      <c r="F215" s="248" t="s">
        <v>5123</v>
      </c>
      <c r="G215" s="288" t="s">
        <v>5161</v>
      </c>
      <c r="H215" s="289">
        <v>490550004</v>
      </c>
      <c r="I215" s="30">
        <f t="shared" si="7"/>
        <v>35</v>
      </c>
      <c r="J215" s="24">
        <v>35</v>
      </c>
      <c r="K215" s="14">
        <v>19</v>
      </c>
      <c r="L215" s="241">
        <f t="shared" si="6"/>
        <v>89</v>
      </c>
      <c r="M215" s="290">
        <v>3</v>
      </c>
      <c r="N215" s="291">
        <v>3</v>
      </c>
      <c r="O215" s="292">
        <v>2</v>
      </c>
      <c r="P215" s="2">
        <v>8</v>
      </c>
      <c r="R215" s="254">
        <v>84</v>
      </c>
      <c r="S215" s="255">
        <v>84</v>
      </c>
      <c r="T215" s="256">
        <v>84</v>
      </c>
      <c r="U215" s="246">
        <v>252</v>
      </c>
      <c r="V215" s="247">
        <v>1</v>
      </c>
    </row>
    <row r="216" spans="1:22" s="7" customFormat="1" ht="18" customHeight="1" x14ac:dyDescent="0.15">
      <c r="A216" s="10">
        <v>213</v>
      </c>
      <c r="B216" s="11" t="s">
        <v>5010</v>
      </c>
      <c r="C216" s="26" t="s">
        <v>5130</v>
      </c>
      <c r="D216" s="25">
        <v>2</v>
      </c>
      <c r="E216" s="12" t="s">
        <v>5160</v>
      </c>
      <c r="F216" s="248" t="s">
        <v>5123</v>
      </c>
      <c r="G216" s="288" t="s">
        <v>5162</v>
      </c>
      <c r="H216" s="289">
        <v>490550005</v>
      </c>
      <c r="I216" s="30">
        <f t="shared" si="7"/>
        <v>52</v>
      </c>
      <c r="J216" s="24">
        <v>52</v>
      </c>
      <c r="K216" s="14">
        <v>57</v>
      </c>
      <c r="L216" s="241">
        <f t="shared" si="6"/>
        <v>161</v>
      </c>
      <c r="M216" s="290">
        <v>5</v>
      </c>
      <c r="N216" s="291">
        <v>5</v>
      </c>
      <c r="O216" s="292">
        <v>5</v>
      </c>
      <c r="P216" s="2">
        <v>15</v>
      </c>
      <c r="R216" s="254">
        <v>84</v>
      </c>
      <c r="S216" s="255">
        <v>84</v>
      </c>
      <c r="T216" s="256">
        <v>84</v>
      </c>
      <c r="U216" s="246">
        <v>252</v>
      </c>
      <c r="V216" s="247">
        <v>1</v>
      </c>
    </row>
    <row r="217" spans="1:22" s="7" customFormat="1" ht="18" customHeight="1" x14ac:dyDescent="0.15">
      <c r="A217" s="10">
        <v>214</v>
      </c>
      <c r="B217" s="11" t="s">
        <v>5010</v>
      </c>
      <c r="C217" s="26" t="s">
        <v>5130</v>
      </c>
      <c r="D217" s="25">
        <v>1</v>
      </c>
      <c r="E217" s="12" t="s">
        <v>5175</v>
      </c>
      <c r="F217" s="248" t="s">
        <v>5123</v>
      </c>
      <c r="G217" s="288" t="s">
        <v>5103</v>
      </c>
      <c r="H217" s="289">
        <v>490600001</v>
      </c>
      <c r="I217" s="30">
        <f t="shared" si="7"/>
        <v>38</v>
      </c>
      <c r="J217" s="24">
        <v>38</v>
      </c>
      <c r="K217" s="14">
        <v>33</v>
      </c>
      <c r="L217" s="241">
        <f t="shared" si="6"/>
        <v>109</v>
      </c>
      <c r="M217" s="290">
        <v>4</v>
      </c>
      <c r="N217" s="291">
        <v>4</v>
      </c>
      <c r="O217" s="292">
        <v>3</v>
      </c>
      <c r="P217" s="2">
        <v>11</v>
      </c>
      <c r="R217" s="254">
        <v>84</v>
      </c>
      <c r="S217" s="255">
        <v>84</v>
      </c>
      <c r="T217" s="256">
        <v>84</v>
      </c>
      <c r="U217" s="246">
        <v>252</v>
      </c>
      <c r="V217" s="247">
        <v>1</v>
      </c>
    </row>
    <row r="218" spans="1:22" s="7" customFormat="1" ht="18" customHeight="1" x14ac:dyDescent="0.15">
      <c r="A218" s="10">
        <v>215</v>
      </c>
      <c r="B218" s="11" t="s">
        <v>5010</v>
      </c>
      <c r="C218" s="26" t="s">
        <v>5130</v>
      </c>
      <c r="D218" s="25">
        <v>1</v>
      </c>
      <c r="E218" s="12" t="s">
        <v>5176</v>
      </c>
      <c r="F218" s="248" t="s">
        <v>5123</v>
      </c>
      <c r="G218" s="288" t="s">
        <v>5024</v>
      </c>
      <c r="H218" s="289">
        <v>490600002</v>
      </c>
      <c r="I218" s="30">
        <f t="shared" si="7"/>
        <v>31</v>
      </c>
      <c r="J218" s="24">
        <v>31</v>
      </c>
      <c r="K218" s="14">
        <v>21</v>
      </c>
      <c r="L218" s="241">
        <f t="shared" si="6"/>
        <v>83</v>
      </c>
      <c r="M218" s="290">
        <v>3</v>
      </c>
      <c r="N218" s="291">
        <v>3</v>
      </c>
      <c r="O218" s="292">
        <v>2</v>
      </c>
      <c r="P218" s="2">
        <v>8</v>
      </c>
      <c r="R218" s="254">
        <v>84</v>
      </c>
      <c r="S218" s="255">
        <v>84</v>
      </c>
      <c r="T218" s="256">
        <v>84</v>
      </c>
      <c r="U218" s="246">
        <v>252</v>
      </c>
      <c r="V218" s="247">
        <v>1</v>
      </c>
    </row>
    <row r="219" spans="1:22" s="7" customFormat="1" ht="18" customHeight="1" x14ac:dyDescent="0.15">
      <c r="A219" s="10">
        <v>216</v>
      </c>
      <c r="B219" s="11" t="s">
        <v>5010</v>
      </c>
      <c r="C219" s="26" t="s">
        <v>5130</v>
      </c>
      <c r="D219" s="25">
        <v>1</v>
      </c>
      <c r="E219" s="12" t="s">
        <v>5121</v>
      </c>
      <c r="F219" s="248" t="s">
        <v>5123</v>
      </c>
      <c r="G219" s="288" t="s">
        <v>5177</v>
      </c>
      <c r="H219" s="289">
        <v>490600003</v>
      </c>
      <c r="I219" s="30">
        <f t="shared" si="7"/>
        <v>45</v>
      </c>
      <c r="J219" s="24">
        <v>45</v>
      </c>
      <c r="K219" s="14">
        <v>44</v>
      </c>
      <c r="L219" s="241">
        <f t="shared" si="6"/>
        <v>134</v>
      </c>
      <c r="M219" s="290">
        <v>4</v>
      </c>
      <c r="N219" s="291">
        <v>4</v>
      </c>
      <c r="O219" s="292">
        <v>4</v>
      </c>
      <c r="P219" s="2">
        <v>12</v>
      </c>
      <c r="R219" s="254">
        <v>84</v>
      </c>
      <c r="S219" s="255">
        <v>84</v>
      </c>
      <c r="T219" s="256">
        <v>84</v>
      </c>
      <c r="U219" s="246">
        <v>252</v>
      </c>
      <c r="V219" s="247">
        <v>1</v>
      </c>
    </row>
    <row r="220" spans="1:22" s="7" customFormat="1" ht="18" customHeight="1" x14ac:dyDescent="0.15">
      <c r="A220" s="10">
        <v>217</v>
      </c>
      <c r="B220" s="11" t="s">
        <v>5010</v>
      </c>
      <c r="C220" s="26" t="s">
        <v>5130</v>
      </c>
      <c r="D220" s="25">
        <v>1</v>
      </c>
      <c r="E220" s="12" t="s">
        <v>5178</v>
      </c>
      <c r="F220" s="248" t="s">
        <v>5123</v>
      </c>
      <c r="G220" s="288" t="s">
        <v>5179</v>
      </c>
      <c r="H220" s="289">
        <v>490600004</v>
      </c>
      <c r="I220" s="30">
        <f t="shared" si="7"/>
        <v>27</v>
      </c>
      <c r="J220" s="24">
        <v>27</v>
      </c>
      <c r="K220" s="14">
        <v>24</v>
      </c>
      <c r="L220" s="241">
        <f t="shared" si="6"/>
        <v>78</v>
      </c>
      <c r="M220" s="290">
        <v>3</v>
      </c>
      <c r="N220" s="291">
        <v>3</v>
      </c>
      <c r="O220" s="292">
        <v>2</v>
      </c>
      <c r="P220" s="2">
        <v>8</v>
      </c>
      <c r="R220" s="254">
        <v>84</v>
      </c>
      <c r="S220" s="255">
        <v>84</v>
      </c>
      <c r="T220" s="256">
        <v>84</v>
      </c>
      <c r="U220" s="246">
        <v>252</v>
      </c>
      <c r="V220" s="247">
        <v>1</v>
      </c>
    </row>
    <row r="221" spans="1:22" s="7" customFormat="1" ht="18" customHeight="1" x14ac:dyDescent="0.15">
      <c r="A221" s="10">
        <v>218</v>
      </c>
      <c r="B221" s="11" t="s">
        <v>5010</v>
      </c>
      <c r="C221" s="26" t="s">
        <v>5130</v>
      </c>
      <c r="D221" s="25">
        <v>5</v>
      </c>
      <c r="E221" s="12" t="s">
        <v>5180</v>
      </c>
      <c r="F221" s="248" t="s">
        <v>5123</v>
      </c>
      <c r="G221" s="288" t="s">
        <v>5072</v>
      </c>
      <c r="H221" s="289">
        <v>490650001</v>
      </c>
      <c r="I221" s="30">
        <f t="shared" si="7"/>
        <v>51</v>
      </c>
      <c r="J221" s="24">
        <v>51</v>
      </c>
      <c r="K221" s="14">
        <v>43</v>
      </c>
      <c r="L221" s="241">
        <f t="shared" si="6"/>
        <v>145</v>
      </c>
      <c r="M221" s="290">
        <v>5</v>
      </c>
      <c r="N221" s="291">
        <v>5</v>
      </c>
      <c r="O221" s="292">
        <v>4</v>
      </c>
      <c r="P221" s="2">
        <v>14</v>
      </c>
      <c r="R221" s="254">
        <v>84</v>
      </c>
      <c r="S221" s="255">
        <v>84</v>
      </c>
      <c r="T221" s="256">
        <v>84</v>
      </c>
      <c r="U221" s="246">
        <v>252</v>
      </c>
      <c r="V221" s="247">
        <v>1</v>
      </c>
    </row>
    <row r="222" spans="1:22" s="7" customFormat="1" ht="18" customHeight="1" x14ac:dyDescent="0.15">
      <c r="A222" s="10">
        <v>219</v>
      </c>
      <c r="B222" s="11" t="s">
        <v>5010</v>
      </c>
      <c r="C222" s="26" t="s">
        <v>5130</v>
      </c>
      <c r="D222" s="25">
        <v>4</v>
      </c>
      <c r="E222" s="12" t="s">
        <v>543</v>
      </c>
      <c r="F222" s="248" t="s">
        <v>5123</v>
      </c>
      <c r="G222" s="288" t="s">
        <v>5181</v>
      </c>
      <c r="H222" s="289">
        <v>490650002</v>
      </c>
      <c r="I222" s="30">
        <f t="shared" si="7"/>
        <v>28</v>
      </c>
      <c r="J222" s="24">
        <v>28</v>
      </c>
      <c r="K222" s="14">
        <v>31</v>
      </c>
      <c r="L222" s="241">
        <f t="shared" si="6"/>
        <v>87</v>
      </c>
      <c r="M222" s="290">
        <v>3</v>
      </c>
      <c r="N222" s="291">
        <v>3</v>
      </c>
      <c r="O222" s="292">
        <v>3</v>
      </c>
      <c r="P222" s="2">
        <v>9</v>
      </c>
      <c r="R222" s="254">
        <v>84</v>
      </c>
      <c r="S222" s="255">
        <v>84</v>
      </c>
      <c r="T222" s="256">
        <v>84</v>
      </c>
      <c r="U222" s="246">
        <v>252</v>
      </c>
      <c r="V222" s="247">
        <v>1</v>
      </c>
    </row>
    <row r="223" spans="1:22" s="7" customFormat="1" ht="18" customHeight="1" x14ac:dyDescent="0.15">
      <c r="A223" s="10">
        <v>220</v>
      </c>
      <c r="B223" s="11" t="s">
        <v>5010</v>
      </c>
      <c r="C223" s="26" t="s">
        <v>5130</v>
      </c>
      <c r="D223" s="25">
        <v>4</v>
      </c>
      <c r="E223" s="12" t="s">
        <v>5182</v>
      </c>
      <c r="F223" s="248" t="s">
        <v>5123</v>
      </c>
      <c r="G223" s="288" t="s">
        <v>5183</v>
      </c>
      <c r="H223" s="289">
        <v>490650003</v>
      </c>
      <c r="I223" s="30">
        <f t="shared" si="7"/>
        <v>45</v>
      </c>
      <c r="J223" s="24">
        <v>45</v>
      </c>
      <c r="K223" s="14">
        <v>42</v>
      </c>
      <c r="L223" s="241">
        <f t="shared" si="6"/>
        <v>132</v>
      </c>
      <c r="M223" s="290">
        <v>4</v>
      </c>
      <c r="N223" s="291">
        <v>4</v>
      </c>
      <c r="O223" s="292">
        <v>4</v>
      </c>
      <c r="P223" s="2">
        <v>12</v>
      </c>
      <c r="R223" s="254">
        <v>84</v>
      </c>
      <c r="S223" s="255">
        <v>84</v>
      </c>
      <c r="T223" s="256">
        <v>84</v>
      </c>
      <c r="U223" s="246">
        <v>252</v>
      </c>
      <c r="V223" s="247">
        <v>1</v>
      </c>
    </row>
    <row r="224" spans="1:22" s="7" customFormat="1" ht="18" customHeight="1" x14ac:dyDescent="0.15">
      <c r="A224" s="10">
        <v>221</v>
      </c>
      <c r="B224" s="11" t="s">
        <v>5010</v>
      </c>
      <c r="C224" s="26" t="s">
        <v>5130</v>
      </c>
      <c r="D224" s="25">
        <v>8</v>
      </c>
      <c r="E224" s="12" t="s">
        <v>5180</v>
      </c>
      <c r="F224" s="248" t="s">
        <v>5123</v>
      </c>
      <c r="G224" s="288" t="s">
        <v>5184</v>
      </c>
      <c r="H224" s="289">
        <v>490650004</v>
      </c>
      <c r="I224" s="30">
        <f t="shared" si="7"/>
        <v>80</v>
      </c>
      <c r="J224" s="24">
        <v>80</v>
      </c>
      <c r="K224" s="14">
        <v>55</v>
      </c>
      <c r="L224" s="241">
        <f t="shared" si="6"/>
        <v>215</v>
      </c>
      <c r="M224" s="290">
        <v>7</v>
      </c>
      <c r="N224" s="291">
        <v>7</v>
      </c>
      <c r="O224" s="292">
        <v>5</v>
      </c>
      <c r="P224" s="2">
        <v>19</v>
      </c>
      <c r="R224" s="254">
        <v>168</v>
      </c>
      <c r="S224" s="255">
        <v>168</v>
      </c>
      <c r="T224" s="256">
        <v>84</v>
      </c>
      <c r="U224" s="246">
        <v>420</v>
      </c>
      <c r="V224" s="247">
        <v>2</v>
      </c>
    </row>
    <row r="225" spans="1:22" s="7" customFormat="1" ht="18" customHeight="1" x14ac:dyDescent="0.15">
      <c r="A225" s="10">
        <v>222</v>
      </c>
      <c r="B225" s="11" t="s">
        <v>5010</v>
      </c>
      <c r="C225" s="26" t="s">
        <v>5130</v>
      </c>
      <c r="D225" s="25">
        <v>5</v>
      </c>
      <c r="E225" s="12" t="s">
        <v>5180</v>
      </c>
      <c r="F225" s="248" t="s">
        <v>5123</v>
      </c>
      <c r="G225" s="288" t="s">
        <v>5185</v>
      </c>
      <c r="H225" s="289">
        <v>490650005</v>
      </c>
      <c r="I225" s="30">
        <f t="shared" si="7"/>
        <v>18</v>
      </c>
      <c r="J225" s="24">
        <v>18</v>
      </c>
      <c r="K225" s="14">
        <v>17</v>
      </c>
      <c r="L225" s="241">
        <f t="shared" si="6"/>
        <v>53</v>
      </c>
      <c r="M225" s="290">
        <v>2</v>
      </c>
      <c r="N225" s="291">
        <v>2</v>
      </c>
      <c r="O225" s="292">
        <v>2</v>
      </c>
      <c r="P225" s="2">
        <v>6</v>
      </c>
      <c r="R225" s="254">
        <v>84</v>
      </c>
      <c r="S225" s="255">
        <v>84</v>
      </c>
      <c r="T225" s="256">
        <v>84</v>
      </c>
      <c r="U225" s="246">
        <v>252</v>
      </c>
      <c r="V225" s="247">
        <v>1</v>
      </c>
    </row>
    <row r="226" spans="1:22" s="7" customFormat="1" ht="18" customHeight="1" x14ac:dyDescent="0.15">
      <c r="A226" s="10">
        <v>223</v>
      </c>
      <c r="B226" s="11" t="s">
        <v>5010</v>
      </c>
      <c r="C226" s="26" t="s">
        <v>5294</v>
      </c>
      <c r="D226" s="25">
        <v>1</v>
      </c>
      <c r="E226" s="12" t="s">
        <v>5125</v>
      </c>
      <c r="F226" s="248" t="s">
        <v>5269</v>
      </c>
      <c r="G226" s="288" t="s">
        <v>5295</v>
      </c>
      <c r="H226" s="289">
        <v>490210001</v>
      </c>
      <c r="I226" s="30">
        <f t="shared" si="7"/>
        <v>30</v>
      </c>
      <c r="J226" s="24">
        <v>30</v>
      </c>
      <c r="K226" s="14">
        <v>46</v>
      </c>
      <c r="L226" s="241">
        <f t="shared" si="6"/>
        <v>106</v>
      </c>
      <c r="M226" s="290">
        <v>3</v>
      </c>
      <c r="N226" s="291">
        <v>3</v>
      </c>
      <c r="O226" s="292">
        <v>4</v>
      </c>
      <c r="P226" s="2">
        <v>10</v>
      </c>
      <c r="R226" s="254">
        <v>84</v>
      </c>
      <c r="S226" s="255">
        <v>84</v>
      </c>
      <c r="T226" s="256">
        <v>84</v>
      </c>
      <c r="U226" s="246">
        <v>252</v>
      </c>
      <c r="V226" s="247">
        <v>1</v>
      </c>
    </row>
    <row r="227" spans="1:22" s="7" customFormat="1" ht="18" customHeight="1" x14ac:dyDescent="0.15">
      <c r="A227" s="10">
        <v>224</v>
      </c>
      <c r="B227" s="11" t="s">
        <v>5010</v>
      </c>
      <c r="C227" s="26" t="s">
        <v>5294</v>
      </c>
      <c r="D227" s="25">
        <v>1</v>
      </c>
      <c r="E227" s="12" t="s">
        <v>5296</v>
      </c>
      <c r="F227" s="248" t="s">
        <v>5269</v>
      </c>
      <c r="G227" s="288" t="s">
        <v>5297</v>
      </c>
      <c r="H227" s="289">
        <v>490210002</v>
      </c>
      <c r="I227" s="30">
        <f t="shared" si="7"/>
        <v>32</v>
      </c>
      <c r="J227" s="24">
        <v>32</v>
      </c>
      <c r="K227" s="14">
        <v>33</v>
      </c>
      <c r="L227" s="241">
        <f t="shared" si="6"/>
        <v>97</v>
      </c>
      <c r="M227" s="290">
        <v>3</v>
      </c>
      <c r="N227" s="291">
        <v>3</v>
      </c>
      <c r="O227" s="292">
        <v>3</v>
      </c>
      <c r="P227" s="2">
        <v>9</v>
      </c>
      <c r="R227" s="254">
        <v>84</v>
      </c>
      <c r="S227" s="255">
        <v>84</v>
      </c>
      <c r="T227" s="256">
        <v>84</v>
      </c>
      <c r="U227" s="246">
        <v>252</v>
      </c>
      <c r="V227" s="247">
        <v>1</v>
      </c>
    </row>
    <row r="228" spans="1:22" s="7" customFormat="1" ht="18" customHeight="1" x14ac:dyDescent="0.15">
      <c r="A228" s="10">
        <v>225</v>
      </c>
      <c r="B228" s="11" t="s">
        <v>5010</v>
      </c>
      <c r="C228" s="26" t="s">
        <v>5294</v>
      </c>
      <c r="D228" s="25">
        <v>1</v>
      </c>
      <c r="E228" s="12" t="s">
        <v>5298</v>
      </c>
      <c r="F228" s="248" t="s">
        <v>5269</v>
      </c>
      <c r="G228" s="288" t="s">
        <v>5299</v>
      </c>
      <c r="H228" s="289">
        <v>490210003</v>
      </c>
      <c r="I228" s="30">
        <f t="shared" si="7"/>
        <v>67</v>
      </c>
      <c r="J228" s="24">
        <v>67</v>
      </c>
      <c r="K228" s="14">
        <v>67</v>
      </c>
      <c r="L228" s="241">
        <f t="shared" si="6"/>
        <v>201</v>
      </c>
      <c r="M228" s="290">
        <v>6</v>
      </c>
      <c r="N228" s="291">
        <v>6</v>
      </c>
      <c r="O228" s="292">
        <v>6</v>
      </c>
      <c r="P228" s="2">
        <v>18</v>
      </c>
      <c r="R228" s="254">
        <v>168</v>
      </c>
      <c r="S228" s="255">
        <v>168</v>
      </c>
      <c r="T228" s="256">
        <v>168</v>
      </c>
      <c r="U228" s="246">
        <v>504</v>
      </c>
      <c r="V228" s="247">
        <v>2</v>
      </c>
    </row>
    <row r="229" spans="1:22" s="7" customFormat="1" ht="18" customHeight="1" x14ac:dyDescent="0.15">
      <c r="A229" s="10">
        <v>226</v>
      </c>
      <c r="B229" s="11" t="s">
        <v>5010</v>
      </c>
      <c r="C229" s="26" t="s">
        <v>5294</v>
      </c>
      <c r="D229" s="25">
        <v>1</v>
      </c>
      <c r="E229" s="12" t="s">
        <v>5300</v>
      </c>
      <c r="F229" s="248" t="s">
        <v>5269</v>
      </c>
      <c r="G229" s="288" t="s">
        <v>5301</v>
      </c>
      <c r="H229" s="289">
        <v>490210004</v>
      </c>
      <c r="I229" s="30">
        <f t="shared" si="7"/>
        <v>12</v>
      </c>
      <c r="J229" s="24">
        <v>12</v>
      </c>
      <c r="K229" s="14">
        <v>6</v>
      </c>
      <c r="L229" s="241">
        <f t="shared" si="6"/>
        <v>30</v>
      </c>
      <c r="M229" s="290">
        <v>1</v>
      </c>
      <c r="N229" s="291">
        <v>1</v>
      </c>
      <c r="O229" s="292">
        <v>1</v>
      </c>
      <c r="P229" s="2">
        <v>3</v>
      </c>
      <c r="R229" s="254">
        <v>84</v>
      </c>
      <c r="S229" s="255">
        <v>84</v>
      </c>
      <c r="T229" s="256">
        <v>84</v>
      </c>
      <c r="U229" s="246">
        <v>252</v>
      </c>
      <c r="V229" s="247">
        <v>1</v>
      </c>
    </row>
    <row r="230" spans="1:22" s="7" customFormat="1" ht="18" customHeight="1" x14ac:dyDescent="0.15">
      <c r="A230" s="10">
        <v>227</v>
      </c>
      <c r="B230" s="11" t="s">
        <v>5010</v>
      </c>
      <c r="C230" s="26" t="s">
        <v>5294</v>
      </c>
      <c r="D230" s="25">
        <v>5</v>
      </c>
      <c r="E230" s="12" t="s">
        <v>5562</v>
      </c>
      <c r="F230" s="248" t="s">
        <v>5550</v>
      </c>
      <c r="G230" s="288" t="s">
        <v>5563</v>
      </c>
      <c r="H230" s="289">
        <v>490270001</v>
      </c>
      <c r="I230" s="30">
        <f t="shared" si="7"/>
        <v>26</v>
      </c>
      <c r="J230" s="24">
        <v>26</v>
      </c>
      <c r="K230" s="14">
        <v>41</v>
      </c>
      <c r="L230" s="241">
        <f t="shared" si="6"/>
        <v>93</v>
      </c>
      <c r="M230" s="290">
        <v>3</v>
      </c>
      <c r="N230" s="291">
        <v>3</v>
      </c>
      <c r="O230" s="292">
        <v>4</v>
      </c>
      <c r="P230" s="2">
        <v>10</v>
      </c>
      <c r="R230" s="254">
        <v>84</v>
      </c>
      <c r="S230" s="255">
        <v>84</v>
      </c>
      <c r="T230" s="256">
        <v>84</v>
      </c>
      <c r="U230" s="246">
        <v>252</v>
      </c>
      <c r="V230" s="247">
        <v>1</v>
      </c>
    </row>
    <row r="231" spans="1:22" s="7" customFormat="1" ht="18" customHeight="1" x14ac:dyDescent="0.15">
      <c r="A231" s="10">
        <v>228</v>
      </c>
      <c r="B231" s="11" t="s">
        <v>5010</v>
      </c>
      <c r="C231" s="26" t="s">
        <v>5294</v>
      </c>
      <c r="D231" s="25">
        <v>5</v>
      </c>
      <c r="E231" s="12" t="s">
        <v>5564</v>
      </c>
      <c r="F231" s="248" t="s">
        <v>5550</v>
      </c>
      <c r="G231" s="288" t="s">
        <v>5565</v>
      </c>
      <c r="H231" s="289">
        <v>490270002</v>
      </c>
      <c r="I231" s="30">
        <f t="shared" si="7"/>
        <v>40</v>
      </c>
      <c r="J231" s="24">
        <v>40</v>
      </c>
      <c r="K231" s="14">
        <v>42</v>
      </c>
      <c r="L231" s="241">
        <f t="shared" si="6"/>
        <v>122</v>
      </c>
      <c r="M231" s="290">
        <v>4</v>
      </c>
      <c r="N231" s="291">
        <v>4</v>
      </c>
      <c r="O231" s="292">
        <v>4</v>
      </c>
      <c r="P231" s="2">
        <v>12</v>
      </c>
      <c r="R231" s="254">
        <v>84</v>
      </c>
      <c r="S231" s="255">
        <v>84</v>
      </c>
      <c r="T231" s="256">
        <v>84</v>
      </c>
      <c r="U231" s="246">
        <v>252</v>
      </c>
      <c r="V231" s="247">
        <v>1</v>
      </c>
    </row>
    <row r="232" spans="1:22" s="7" customFormat="1" ht="18" customHeight="1" x14ac:dyDescent="0.15">
      <c r="A232" s="10">
        <v>229</v>
      </c>
      <c r="B232" s="11" t="s">
        <v>5010</v>
      </c>
      <c r="C232" s="26" t="s">
        <v>5294</v>
      </c>
      <c r="D232" s="25">
        <v>5</v>
      </c>
      <c r="E232" s="12" t="s">
        <v>5566</v>
      </c>
      <c r="F232" s="248" t="s">
        <v>5550</v>
      </c>
      <c r="G232" s="288" t="s">
        <v>5567</v>
      </c>
      <c r="H232" s="289">
        <v>490270003</v>
      </c>
      <c r="I232" s="30">
        <f t="shared" si="7"/>
        <v>36</v>
      </c>
      <c r="J232" s="24">
        <v>36</v>
      </c>
      <c r="K232" s="14">
        <v>38</v>
      </c>
      <c r="L232" s="241">
        <f t="shared" si="6"/>
        <v>110</v>
      </c>
      <c r="M232" s="290">
        <v>3</v>
      </c>
      <c r="N232" s="291">
        <v>3</v>
      </c>
      <c r="O232" s="292">
        <v>4</v>
      </c>
      <c r="P232" s="2">
        <v>10</v>
      </c>
      <c r="R232" s="254">
        <v>84</v>
      </c>
      <c r="S232" s="255">
        <v>84</v>
      </c>
      <c r="T232" s="256">
        <v>84</v>
      </c>
      <c r="U232" s="246">
        <v>252</v>
      </c>
      <c r="V232" s="247">
        <v>1</v>
      </c>
    </row>
    <row r="233" spans="1:22" s="7" customFormat="1" ht="18" customHeight="1" x14ac:dyDescent="0.15">
      <c r="A233" s="10">
        <v>230</v>
      </c>
      <c r="B233" s="11" t="s">
        <v>5010</v>
      </c>
      <c r="C233" s="26" t="s">
        <v>5294</v>
      </c>
      <c r="D233" s="25">
        <v>5</v>
      </c>
      <c r="E233" s="12" t="s">
        <v>5568</v>
      </c>
      <c r="F233" s="248" t="s">
        <v>5550</v>
      </c>
      <c r="G233" s="288" t="s">
        <v>5568</v>
      </c>
      <c r="H233" s="289">
        <v>490270004</v>
      </c>
      <c r="I233" s="30">
        <f t="shared" si="7"/>
        <v>23</v>
      </c>
      <c r="J233" s="24">
        <v>23</v>
      </c>
      <c r="K233" s="14">
        <v>39</v>
      </c>
      <c r="L233" s="241">
        <f t="shared" si="6"/>
        <v>85</v>
      </c>
      <c r="M233" s="290">
        <v>2</v>
      </c>
      <c r="N233" s="291">
        <v>2</v>
      </c>
      <c r="O233" s="292">
        <v>4</v>
      </c>
      <c r="P233" s="2">
        <v>8</v>
      </c>
      <c r="R233" s="254">
        <v>84</v>
      </c>
      <c r="S233" s="255">
        <v>84</v>
      </c>
      <c r="T233" s="256">
        <v>84</v>
      </c>
      <c r="U233" s="246">
        <v>252</v>
      </c>
      <c r="V233" s="247">
        <v>1</v>
      </c>
    </row>
    <row r="234" spans="1:22" s="7" customFormat="1" ht="18" customHeight="1" x14ac:dyDescent="0.15">
      <c r="A234" s="10">
        <v>231</v>
      </c>
      <c r="B234" s="11" t="s">
        <v>5010</v>
      </c>
      <c r="C234" s="26" t="s">
        <v>5294</v>
      </c>
      <c r="D234" s="25">
        <v>6</v>
      </c>
      <c r="E234" s="12" t="s">
        <v>4664</v>
      </c>
      <c r="F234" s="248" t="s">
        <v>5550</v>
      </c>
      <c r="G234" s="288" t="s">
        <v>5024</v>
      </c>
      <c r="H234" s="289">
        <v>490270005</v>
      </c>
      <c r="I234" s="30">
        <f t="shared" si="7"/>
        <v>48</v>
      </c>
      <c r="J234" s="24">
        <v>48</v>
      </c>
      <c r="K234" s="14">
        <v>34</v>
      </c>
      <c r="L234" s="241">
        <f t="shared" si="6"/>
        <v>130</v>
      </c>
      <c r="M234" s="290">
        <v>4</v>
      </c>
      <c r="N234" s="291">
        <v>4</v>
      </c>
      <c r="O234" s="292">
        <v>3</v>
      </c>
      <c r="P234" s="2">
        <v>11</v>
      </c>
      <c r="R234" s="254">
        <v>84</v>
      </c>
      <c r="S234" s="255">
        <v>84</v>
      </c>
      <c r="T234" s="256">
        <v>84</v>
      </c>
      <c r="U234" s="246">
        <v>252</v>
      </c>
      <c r="V234" s="247">
        <v>1</v>
      </c>
    </row>
    <row r="235" spans="1:22" s="7" customFormat="1" ht="18" customHeight="1" x14ac:dyDescent="0.15">
      <c r="A235" s="10">
        <v>232</v>
      </c>
      <c r="B235" s="11" t="s">
        <v>5010</v>
      </c>
      <c r="C235" s="26" t="s">
        <v>5294</v>
      </c>
      <c r="D235" s="25">
        <v>6</v>
      </c>
      <c r="E235" s="12" t="s">
        <v>5569</v>
      </c>
      <c r="F235" s="248" t="s">
        <v>5550</v>
      </c>
      <c r="G235" s="288" t="s">
        <v>5570</v>
      </c>
      <c r="H235" s="289">
        <v>490270008</v>
      </c>
      <c r="I235" s="30">
        <f t="shared" si="7"/>
        <v>86</v>
      </c>
      <c r="J235" s="24">
        <v>86</v>
      </c>
      <c r="K235" s="14">
        <v>50</v>
      </c>
      <c r="L235" s="241">
        <f t="shared" si="6"/>
        <v>222</v>
      </c>
      <c r="M235" s="290">
        <v>8</v>
      </c>
      <c r="N235" s="291">
        <v>8</v>
      </c>
      <c r="O235" s="292">
        <v>5</v>
      </c>
      <c r="P235" s="2">
        <v>21</v>
      </c>
      <c r="R235" s="254">
        <v>168</v>
      </c>
      <c r="S235" s="255">
        <v>168</v>
      </c>
      <c r="T235" s="256">
        <v>84</v>
      </c>
      <c r="U235" s="246">
        <v>420</v>
      </c>
      <c r="V235" s="247">
        <v>2</v>
      </c>
    </row>
    <row r="236" spans="1:22" s="7" customFormat="1" ht="18" customHeight="1" x14ac:dyDescent="0.15">
      <c r="A236" s="10">
        <v>233</v>
      </c>
      <c r="B236" s="11" t="s">
        <v>5010</v>
      </c>
      <c r="C236" s="26" t="s">
        <v>5294</v>
      </c>
      <c r="D236" s="25">
        <v>5</v>
      </c>
      <c r="E236" s="12" t="s">
        <v>5562</v>
      </c>
      <c r="F236" s="248" t="s">
        <v>5550</v>
      </c>
      <c r="G236" s="288" t="s">
        <v>5571</v>
      </c>
      <c r="H236" s="289">
        <v>490270009</v>
      </c>
      <c r="I236" s="30">
        <f t="shared" si="7"/>
        <v>16</v>
      </c>
      <c r="J236" s="24">
        <v>16</v>
      </c>
      <c r="K236" s="14">
        <v>20</v>
      </c>
      <c r="L236" s="241">
        <f t="shared" si="6"/>
        <v>52</v>
      </c>
      <c r="M236" s="290">
        <v>2</v>
      </c>
      <c r="N236" s="291">
        <v>2</v>
      </c>
      <c r="O236" s="292">
        <v>2</v>
      </c>
      <c r="P236" s="2">
        <v>6</v>
      </c>
      <c r="R236" s="254">
        <v>84</v>
      </c>
      <c r="S236" s="255">
        <v>84</v>
      </c>
      <c r="T236" s="256">
        <v>84</v>
      </c>
      <c r="U236" s="246">
        <v>252</v>
      </c>
      <c r="V236" s="247">
        <v>1</v>
      </c>
    </row>
    <row r="237" spans="1:22" s="7" customFormat="1" ht="18" customHeight="1" x14ac:dyDescent="0.15">
      <c r="A237" s="10">
        <v>234</v>
      </c>
      <c r="B237" s="11" t="s">
        <v>5010</v>
      </c>
      <c r="C237" s="26" t="s">
        <v>5294</v>
      </c>
      <c r="D237" s="25">
        <v>5</v>
      </c>
      <c r="E237" s="12" t="s">
        <v>5572</v>
      </c>
      <c r="F237" s="248" t="s">
        <v>5550</v>
      </c>
      <c r="G237" s="288" t="s">
        <v>5382</v>
      </c>
      <c r="H237" s="289">
        <v>490270011</v>
      </c>
      <c r="I237" s="30">
        <f t="shared" si="7"/>
        <v>30</v>
      </c>
      <c r="J237" s="24">
        <v>30</v>
      </c>
      <c r="K237" s="14">
        <v>25</v>
      </c>
      <c r="L237" s="241">
        <f t="shared" si="6"/>
        <v>85</v>
      </c>
      <c r="M237" s="290">
        <v>3</v>
      </c>
      <c r="N237" s="291">
        <v>3</v>
      </c>
      <c r="O237" s="292">
        <v>3</v>
      </c>
      <c r="P237" s="2">
        <v>9</v>
      </c>
      <c r="R237" s="254">
        <v>84</v>
      </c>
      <c r="S237" s="255">
        <v>84</v>
      </c>
      <c r="T237" s="256">
        <v>84</v>
      </c>
      <c r="U237" s="246">
        <v>252</v>
      </c>
      <c r="V237" s="247">
        <v>1</v>
      </c>
    </row>
    <row r="238" spans="1:22" s="7" customFormat="1" ht="18" customHeight="1" x14ac:dyDescent="0.15">
      <c r="A238" s="10">
        <v>235</v>
      </c>
      <c r="B238" s="11" t="s">
        <v>5010</v>
      </c>
      <c r="C238" s="26" t="s">
        <v>5294</v>
      </c>
      <c r="D238" s="25">
        <v>5</v>
      </c>
      <c r="E238" s="12" t="s">
        <v>5573</v>
      </c>
      <c r="F238" s="248" t="s">
        <v>5550</v>
      </c>
      <c r="G238" s="288" t="s">
        <v>5574</v>
      </c>
      <c r="H238" s="289">
        <v>490270012</v>
      </c>
      <c r="I238" s="30">
        <f t="shared" si="7"/>
        <v>26</v>
      </c>
      <c r="J238" s="24">
        <v>26</v>
      </c>
      <c r="K238" s="14">
        <v>25</v>
      </c>
      <c r="L238" s="241">
        <f t="shared" si="6"/>
        <v>77</v>
      </c>
      <c r="M238" s="290">
        <v>3</v>
      </c>
      <c r="N238" s="291">
        <v>3</v>
      </c>
      <c r="O238" s="292">
        <v>3</v>
      </c>
      <c r="P238" s="2">
        <v>9</v>
      </c>
      <c r="R238" s="254">
        <v>84</v>
      </c>
      <c r="S238" s="255">
        <v>84</v>
      </c>
      <c r="T238" s="256">
        <v>84</v>
      </c>
      <c r="U238" s="246">
        <v>252</v>
      </c>
      <c r="V238" s="247">
        <v>1</v>
      </c>
    </row>
    <row r="239" spans="1:22" s="7" customFormat="1" ht="18" customHeight="1" x14ac:dyDescent="0.15">
      <c r="A239" s="10">
        <v>236</v>
      </c>
      <c r="B239" s="11" t="s">
        <v>5010</v>
      </c>
      <c r="C239" s="26" t="s">
        <v>5294</v>
      </c>
      <c r="D239" s="25">
        <v>5</v>
      </c>
      <c r="E239" s="12" t="s">
        <v>7083</v>
      </c>
      <c r="F239" s="248" t="s">
        <v>5550</v>
      </c>
      <c r="G239" s="288" t="s">
        <v>7084</v>
      </c>
      <c r="H239" s="289">
        <v>490270013</v>
      </c>
      <c r="I239" s="30">
        <f t="shared" si="7"/>
        <v>17</v>
      </c>
      <c r="J239" s="24">
        <v>17</v>
      </c>
      <c r="K239" s="14">
        <v>28</v>
      </c>
      <c r="L239" s="241">
        <f t="shared" si="6"/>
        <v>62</v>
      </c>
      <c r="M239" s="290">
        <v>2</v>
      </c>
      <c r="N239" s="291">
        <v>2</v>
      </c>
      <c r="O239" s="292">
        <v>3</v>
      </c>
      <c r="P239" s="2">
        <v>7</v>
      </c>
      <c r="R239" s="254">
        <v>84</v>
      </c>
      <c r="S239" s="255">
        <v>84</v>
      </c>
      <c r="T239" s="256">
        <v>84</v>
      </c>
      <c r="U239" s="246">
        <v>252</v>
      </c>
      <c r="V239" s="247">
        <v>1</v>
      </c>
    </row>
    <row r="240" spans="1:22" s="7" customFormat="1" ht="18" customHeight="1" x14ac:dyDescent="0.15">
      <c r="A240" s="10">
        <v>237</v>
      </c>
      <c r="B240" s="11" t="s">
        <v>5010</v>
      </c>
      <c r="C240" s="26" t="s">
        <v>5294</v>
      </c>
      <c r="D240" s="25">
        <v>7</v>
      </c>
      <c r="E240" s="12" t="s">
        <v>5575</v>
      </c>
      <c r="F240" s="248" t="s">
        <v>5550</v>
      </c>
      <c r="G240" s="288" t="s">
        <v>5576</v>
      </c>
      <c r="H240" s="289">
        <v>490290002</v>
      </c>
      <c r="I240" s="30">
        <f t="shared" si="7"/>
        <v>15</v>
      </c>
      <c r="J240" s="24">
        <v>15</v>
      </c>
      <c r="K240" s="14">
        <v>19</v>
      </c>
      <c r="L240" s="241">
        <f t="shared" si="6"/>
        <v>49</v>
      </c>
      <c r="M240" s="290">
        <v>2</v>
      </c>
      <c r="N240" s="291">
        <v>2</v>
      </c>
      <c r="O240" s="292">
        <v>2</v>
      </c>
      <c r="P240" s="2">
        <v>6</v>
      </c>
      <c r="R240" s="254">
        <v>84</v>
      </c>
      <c r="S240" s="255">
        <v>84</v>
      </c>
      <c r="T240" s="256">
        <v>84</v>
      </c>
      <c r="U240" s="246">
        <v>252</v>
      </c>
      <c r="V240" s="247">
        <v>1</v>
      </c>
    </row>
    <row r="241" spans="1:22" s="7" customFormat="1" ht="18" customHeight="1" x14ac:dyDescent="0.15">
      <c r="A241" s="10">
        <v>238</v>
      </c>
      <c r="B241" s="11" t="s">
        <v>5010</v>
      </c>
      <c r="C241" s="26" t="s">
        <v>5294</v>
      </c>
      <c r="D241" s="25">
        <v>7</v>
      </c>
      <c r="E241" s="12" t="s">
        <v>3294</v>
      </c>
      <c r="F241" s="248" t="s">
        <v>5550</v>
      </c>
      <c r="G241" s="288" t="s">
        <v>5577</v>
      </c>
      <c r="H241" s="289">
        <v>490290003</v>
      </c>
      <c r="I241" s="30">
        <f t="shared" si="7"/>
        <v>30</v>
      </c>
      <c r="J241" s="24">
        <v>30</v>
      </c>
      <c r="K241" s="14">
        <v>26</v>
      </c>
      <c r="L241" s="241">
        <f t="shared" si="6"/>
        <v>86</v>
      </c>
      <c r="M241" s="290">
        <v>3</v>
      </c>
      <c r="N241" s="291">
        <v>3</v>
      </c>
      <c r="O241" s="292">
        <v>3</v>
      </c>
      <c r="P241" s="2">
        <v>9</v>
      </c>
      <c r="R241" s="254">
        <v>84</v>
      </c>
      <c r="S241" s="255">
        <v>84</v>
      </c>
      <c r="T241" s="256">
        <v>84</v>
      </c>
      <c r="U241" s="246">
        <v>252</v>
      </c>
      <c r="V241" s="247">
        <v>1</v>
      </c>
    </row>
    <row r="242" spans="1:22" s="7" customFormat="1" ht="18" customHeight="1" x14ac:dyDescent="0.15">
      <c r="A242" s="10">
        <v>239</v>
      </c>
      <c r="B242" s="11" t="s">
        <v>5010</v>
      </c>
      <c r="C242" s="26" t="s">
        <v>5294</v>
      </c>
      <c r="D242" s="25">
        <v>8</v>
      </c>
      <c r="E242" s="12" t="s">
        <v>5578</v>
      </c>
      <c r="F242" s="248" t="s">
        <v>5550</v>
      </c>
      <c r="G242" s="288" t="s">
        <v>5018</v>
      </c>
      <c r="H242" s="289">
        <v>490290008</v>
      </c>
      <c r="I242" s="30">
        <f t="shared" si="7"/>
        <v>81</v>
      </c>
      <c r="J242" s="24">
        <v>81</v>
      </c>
      <c r="K242" s="14">
        <v>55</v>
      </c>
      <c r="L242" s="241">
        <f t="shared" si="6"/>
        <v>217</v>
      </c>
      <c r="M242" s="290">
        <v>7</v>
      </c>
      <c r="N242" s="291">
        <v>7</v>
      </c>
      <c r="O242" s="292">
        <v>5</v>
      </c>
      <c r="P242" s="2">
        <v>19</v>
      </c>
      <c r="R242" s="254">
        <v>168</v>
      </c>
      <c r="S242" s="255">
        <v>168</v>
      </c>
      <c r="T242" s="256">
        <v>84</v>
      </c>
      <c r="U242" s="246">
        <v>420</v>
      </c>
      <c r="V242" s="247">
        <v>2</v>
      </c>
    </row>
    <row r="243" spans="1:22" s="7" customFormat="1" ht="18" customHeight="1" x14ac:dyDescent="0.15">
      <c r="A243" s="10">
        <v>240</v>
      </c>
      <c r="B243" s="11" t="s">
        <v>5010</v>
      </c>
      <c r="C243" s="26" t="s">
        <v>5294</v>
      </c>
      <c r="D243" s="25">
        <v>2</v>
      </c>
      <c r="E243" s="12" t="s">
        <v>5579</v>
      </c>
      <c r="F243" s="248" t="s">
        <v>5550</v>
      </c>
      <c r="G243" s="288" t="s">
        <v>5580</v>
      </c>
      <c r="H243" s="289">
        <v>490320001</v>
      </c>
      <c r="I243" s="30">
        <f t="shared" si="7"/>
        <v>19</v>
      </c>
      <c r="J243" s="24">
        <v>19</v>
      </c>
      <c r="K243" s="14">
        <v>16</v>
      </c>
      <c r="L243" s="241">
        <f t="shared" si="6"/>
        <v>54</v>
      </c>
      <c r="M243" s="290">
        <v>2</v>
      </c>
      <c r="N243" s="291">
        <v>2</v>
      </c>
      <c r="O243" s="292">
        <v>2</v>
      </c>
      <c r="P243" s="2">
        <v>6</v>
      </c>
      <c r="R243" s="254">
        <v>84</v>
      </c>
      <c r="S243" s="255">
        <v>84</v>
      </c>
      <c r="T243" s="256">
        <v>84</v>
      </c>
      <c r="U243" s="246">
        <v>252</v>
      </c>
      <c r="V243" s="247">
        <v>1</v>
      </c>
    </row>
    <row r="244" spans="1:22" s="7" customFormat="1" ht="18" customHeight="1" x14ac:dyDescent="0.15">
      <c r="A244" s="10">
        <v>241</v>
      </c>
      <c r="B244" s="11" t="s">
        <v>5010</v>
      </c>
      <c r="C244" s="26" t="s">
        <v>5294</v>
      </c>
      <c r="D244" s="25">
        <v>4</v>
      </c>
      <c r="E244" s="12" t="s">
        <v>602</v>
      </c>
      <c r="F244" s="248" t="s">
        <v>5550</v>
      </c>
      <c r="G244" s="288" t="s">
        <v>602</v>
      </c>
      <c r="H244" s="289">
        <v>490320002</v>
      </c>
      <c r="I244" s="30">
        <f t="shared" si="7"/>
        <v>61</v>
      </c>
      <c r="J244" s="24">
        <v>61</v>
      </c>
      <c r="K244" s="14">
        <v>52</v>
      </c>
      <c r="L244" s="241">
        <f t="shared" si="6"/>
        <v>174</v>
      </c>
      <c r="M244" s="290">
        <v>6</v>
      </c>
      <c r="N244" s="291">
        <v>6</v>
      </c>
      <c r="O244" s="292">
        <v>5</v>
      </c>
      <c r="P244" s="2">
        <v>17</v>
      </c>
      <c r="R244" s="254">
        <v>168</v>
      </c>
      <c r="S244" s="255">
        <v>168</v>
      </c>
      <c r="T244" s="256">
        <v>84</v>
      </c>
      <c r="U244" s="246">
        <v>420</v>
      </c>
      <c r="V244" s="247">
        <v>2</v>
      </c>
    </row>
    <row r="245" spans="1:22" s="7" customFormat="1" ht="18" customHeight="1" x14ac:dyDescent="0.15">
      <c r="A245" s="10">
        <v>242</v>
      </c>
      <c r="B245" s="11" t="s">
        <v>5010</v>
      </c>
      <c r="C245" s="26" t="s">
        <v>5294</v>
      </c>
      <c r="D245" s="25">
        <v>4</v>
      </c>
      <c r="E245" s="12" t="s">
        <v>5581</v>
      </c>
      <c r="F245" s="248" t="s">
        <v>5550</v>
      </c>
      <c r="G245" s="288" t="s">
        <v>5582</v>
      </c>
      <c r="H245" s="289">
        <v>490320003</v>
      </c>
      <c r="I245" s="30">
        <f t="shared" si="7"/>
        <v>50</v>
      </c>
      <c r="J245" s="24">
        <v>50</v>
      </c>
      <c r="K245" s="14">
        <v>44</v>
      </c>
      <c r="L245" s="241">
        <f t="shared" si="6"/>
        <v>144</v>
      </c>
      <c r="M245" s="290">
        <v>5</v>
      </c>
      <c r="N245" s="291">
        <v>5</v>
      </c>
      <c r="O245" s="292">
        <v>4</v>
      </c>
      <c r="P245" s="2">
        <v>14</v>
      </c>
      <c r="R245" s="254">
        <v>84</v>
      </c>
      <c r="S245" s="255">
        <v>84</v>
      </c>
      <c r="T245" s="256">
        <v>84</v>
      </c>
      <c r="U245" s="246">
        <v>252</v>
      </c>
      <c r="V245" s="247">
        <v>1</v>
      </c>
    </row>
    <row r="246" spans="1:22" s="7" customFormat="1" ht="18" customHeight="1" x14ac:dyDescent="0.15">
      <c r="A246" s="10">
        <v>243</v>
      </c>
      <c r="B246" s="11" t="s">
        <v>5010</v>
      </c>
      <c r="C246" s="26" t="s">
        <v>5294</v>
      </c>
      <c r="D246" s="25">
        <v>3</v>
      </c>
      <c r="E246" s="12" t="s">
        <v>5583</v>
      </c>
      <c r="F246" s="248" t="s">
        <v>5550</v>
      </c>
      <c r="G246" s="288" t="s">
        <v>5583</v>
      </c>
      <c r="H246" s="289">
        <v>490320004</v>
      </c>
      <c r="I246" s="30">
        <f t="shared" si="7"/>
        <v>55</v>
      </c>
      <c r="J246" s="24">
        <v>55</v>
      </c>
      <c r="K246" s="14">
        <v>48</v>
      </c>
      <c r="L246" s="241">
        <f t="shared" si="6"/>
        <v>158</v>
      </c>
      <c r="M246" s="290">
        <v>5</v>
      </c>
      <c r="N246" s="291">
        <v>5</v>
      </c>
      <c r="O246" s="292">
        <v>4</v>
      </c>
      <c r="P246" s="2">
        <v>14</v>
      </c>
      <c r="R246" s="254">
        <v>84</v>
      </c>
      <c r="S246" s="255">
        <v>84</v>
      </c>
      <c r="T246" s="256">
        <v>84</v>
      </c>
      <c r="U246" s="246">
        <v>252</v>
      </c>
      <c r="V246" s="247">
        <v>1</v>
      </c>
    </row>
    <row r="247" spans="1:22" s="7" customFormat="1" ht="18" customHeight="1" x14ac:dyDescent="0.15">
      <c r="A247" s="10">
        <v>244</v>
      </c>
      <c r="B247" s="11" t="s">
        <v>5010</v>
      </c>
      <c r="C247" s="26" t="s">
        <v>5294</v>
      </c>
      <c r="D247" s="25">
        <v>2</v>
      </c>
      <c r="E247" s="12" t="s">
        <v>5584</v>
      </c>
      <c r="F247" s="248" t="s">
        <v>5550</v>
      </c>
      <c r="G247" s="288" t="s">
        <v>5584</v>
      </c>
      <c r="H247" s="289">
        <v>490320005</v>
      </c>
      <c r="I247" s="30">
        <f t="shared" si="7"/>
        <v>67</v>
      </c>
      <c r="J247" s="24">
        <v>67</v>
      </c>
      <c r="K247" s="14">
        <v>38</v>
      </c>
      <c r="L247" s="241">
        <f t="shared" si="6"/>
        <v>172</v>
      </c>
      <c r="M247" s="290">
        <v>6</v>
      </c>
      <c r="N247" s="291">
        <v>6</v>
      </c>
      <c r="O247" s="292">
        <v>4</v>
      </c>
      <c r="P247" s="2">
        <v>16</v>
      </c>
      <c r="R247" s="254">
        <v>168</v>
      </c>
      <c r="S247" s="255">
        <v>168</v>
      </c>
      <c r="T247" s="256">
        <v>84</v>
      </c>
      <c r="U247" s="246">
        <v>420</v>
      </c>
      <c r="V247" s="247">
        <v>2</v>
      </c>
    </row>
    <row r="248" spans="1:22" s="7" customFormat="1" ht="18" customHeight="1" x14ac:dyDescent="0.15">
      <c r="A248" s="10">
        <v>245</v>
      </c>
      <c r="B248" s="11" t="s">
        <v>5010</v>
      </c>
      <c r="C248" s="26" t="s">
        <v>5294</v>
      </c>
      <c r="D248" s="25">
        <v>4</v>
      </c>
      <c r="E248" s="12" t="s">
        <v>5581</v>
      </c>
      <c r="F248" s="248" t="s">
        <v>5550</v>
      </c>
      <c r="G248" s="288" t="s">
        <v>5585</v>
      </c>
      <c r="H248" s="289">
        <v>490320008</v>
      </c>
      <c r="I248" s="30">
        <f t="shared" si="7"/>
        <v>6</v>
      </c>
      <c r="J248" s="24">
        <v>6</v>
      </c>
      <c r="K248" s="14">
        <v>11</v>
      </c>
      <c r="L248" s="241">
        <f t="shared" si="6"/>
        <v>23</v>
      </c>
      <c r="M248" s="290">
        <v>1</v>
      </c>
      <c r="N248" s="291">
        <v>1</v>
      </c>
      <c r="O248" s="292">
        <v>1</v>
      </c>
      <c r="P248" s="2">
        <v>3</v>
      </c>
      <c r="R248" s="254">
        <v>84</v>
      </c>
      <c r="S248" s="255">
        <v>84</v>
      </c>
      <c r="T248" s="256">
        <v>84</v>
      </c>
      <c r="U248" s="246">
        <v>252</v>
      </c>
      <c r="V248" s="247">
        <v>1</v>
      </c>
    </row>
    <row r="249" spans="1:22" s="7" customFormat="1" ht="18" customHeight="1" x14ac:dyDescent="0.15">
      <c r="A249" s="10">
        <v>246</v>
      </c>
      <c r="B249" s="11" t="s">
        <v>5010</v>
      </c>
      <c r="C249" s="26" t="s">
        <v>5294</v>
      </c>
      <c r="D249" s="25">
        <v>3</v>
      </c>
      <c r="E249" s="12" t="s">
        <v>5586</v>
      </c>
      <c r="F249" s="248" t="s">
        <v>5550</v>
      </c>
      <c r="G249" s="288" t="s">
        <v>5587</v>
      </c>
      <c r="H249" s="289">
        <v>490320009</v>
      </c>
      <c r="I249" s="30">
        <f t="shared" si="7"/>
        <v>19</v>
      </c>
      <c r="J249" s="24">
        <v>19</v>
      </c>
      <c r="K249" s="14">
        <v>15</v>
      </c>
      <c r="L249" s="241">
        <f t="shared" si="6"/>
        <v>53</v>
      </c>
      <c r="M249" s="290">
        <v>2</v>
      </c>
      <c r="N249" s="291">
        <v>2</v>
      </c>
      <c r="O249" s="292">
        <v>2</v>
      </c>
      <c r="P249" s="2">
        <v>6</v>
      </c>
      <c r="R249" s="254">
        <v>84</v>
      </c>
      <c r="S249" s="255">
        <v>84</v>
      </c>
      <c r="T249" s="256">
        <v>84</v>
      </c>
      <c r="U249" s="246">
        <v>252</v>
      </c>
      <c r="V249" s="247">
        <v>1</v>
      </c>
    </row>
    <row r="250" spans="1:22" s="7" customFormat="1" ht="18" customHeight="1" x14ac:dyDescent="0.15">
      <c r="A250" s="10">
        <v>247</v>
      </c>
      <c r="B250" s="11" t="s">
        <v>5010</v>
      </c>
      <c r="C250" s="26" t="s">
        <v>5294</v>
      </c>
      <c r="D250" s="25">
        <v>2</v>
      </c>
      <c r="E250" s="12" t="s">
        <v>1718</v>
      </c>
      <c r="F250" s="248" t="s">
        <v>5550</v>
      </c>
      <c r="G250" s="288" t="s">
        <v>5588</v>
      </c>
      <c r="H250" s="289">
        <v>490320010</v>
      </c>
      <c r="I250" s="30">
        <f t="shared" si="7"/>
        <v>34</v>
      </c>
      <c r="J250" s="24">
        <v>34</v>
      </c>
      <c r="K250" s="14">
        <v>25</v>
      </c>
      <c r="L250" s="241">
        <f t="shared" si="6"/>
        <v>93</v>
      </c>
      <c r="M250" s="290">
        <v>3</v>
      </c>
      <c r="N250" s="291">
        <v>3</v>
      </c>
      <c r="O250" s="292">
        <v>3</v>
      </c>
      <c r="P250" s="2">
        <v>9</v>
      </c>
      <c r="R250" s="254">
        <v>84</v>
      </c>
      <c r="S250" s="255">
        <v>84</v>
      </c>
      <c r="T250" s="256">
        <v>84</v>
      </c>
      <c r="U250" s="246">
        <v>252</v>
      </c>
      <c r="V250" s="247">
        <v>1</v>
      </c>
    </row>
    <row r="251" spans="1:22" s="7" customFormat="1" ht="18" customHeight="1" x14ac:dyDescent="0.15">
      <c r="A251" s="10">
        <v>248</v>
      </c>
      <c r="B251" s="11" t="s">
        <v>5010</v>
      </c>
      <c r="C251" s="26" t="s">
        <v>5294</v>
      </c>
      <c r="D251" s="25">
        <v>3</v>
      </c>
      <c r="E251" s="12" t="s">
        <v>5589</v>
      </c>
      <c r="F251" s="248" t="s">
        <v>5550</v>
      </c>
      <c r="G251" s="288" t="s">
        <v>5072</v>
      </c>
      <c r="H251" s="289">
        <v>490320011</v>
      </c>
      <c r="I251" s="30">
        <f t="shared" si="7"/>
        <v>41</v>
      </c>
      <c r="J251" s="24">
        <v>41</v>
      </c>
      <c r="K251" s="14">
        <v>45</v>
      </c>
      <c r="L251" s="241">
        <f t="shared" si="6"/>
        <v>127</v>
      </c>
      <c r="M251" s="290">
        <v>4</v>
      </c>
      <c r="N251" s="291">
        <v>4</v>
      </c>
      <c r="O251" s="292">
        <v>4</v>
      </c>
      <c r="P251" s="2">
        <v>12</v>
      </c>
      <c r="R251" s="254">
        <v>84</v>
      </c>
      <c r="S251" s="255">
        <v>84</v>
      </c>
      <c r="T251" s="256">
        <v>84</v>
      </c>
      <c r="U251" s="246">
        <v>252</v>
      </c>
      <c r="V251" s="247">
        <v>1</v>
      </c>
    </row>
    <row r="252" spans="1:22" s="7" customFormat="1" ht="18" customHeight="1" x14ac:dyDescent="0.15">
      <c r="A252" s="10">
        <v>249</v>
      </c>
      <c r="B252" s="11" t="s">
        <v>5010</v>
      </c>
      <c r="C252" s="26" t="s">
        <v>5294</v>
      </c>
      <c r="D252" s="25">
        <v>2</v>
      </c>
      <c r="E252" s="12" t="s">
        <v>5590</v>
      </c>
      <c r="F252" s="248" t="s">
        <v>5550</v>
      </c>
      <c r="G252" s="288" t="s">
        <v>5591</v>
      </c>
      <c r="H252" s="289">
        <v>490320013</v>
      </c>
      <c r="I252" s="30">
        <f t="shared" si="7"/>
        <v>16</v>
      </c>
      <c r="J252" s="24">
        <v>16</v>
      </c>
      <c r="K252" s="14">
        <v>20</v>
      </c>
      <c r="L252" s="241">
        <f t="shared" si="6"/>
        <v>52</v>
      </c>
      <c r="M252" s="290">
        <v>2</v>
      </c>
      <c r="N252" s="291">
        <v>2</v>
      </c>
      <c r="O252" s="292">
        <v>2</v>
      </c>
      <c r="P252" s="2">
        <v>6</v>
      </c>
      <c r="R252" s="254">
        <v>84</v>
      </c>
      <c r="S252" s="255">
        <v>84</v>
      </c>
      <c r="T252" s="256">
        <v>84</v>
      </c>
      <c r="U252" s="246">
        <v>252</v>
      </c>
      <c r="V252" s="247">
        <v>1</v>
      </c>
    </row>
    <row r="253" spans="1:22" s="7" customFormat="1" ht="18" customHeight="1" x14ac:dyDescent="0.15">
      <c r="A253" s="10">
        <v>250</v>
      </c>
      <c r="B253" s="11" t="s">
        <v>5010</v>
      </c>
      <c r="C253" s="26" t="s">
        <v>5294</v>
      </c>
      <c r="D253" s="25">
        <v>3</v>
      </c>
      <c r="E253" s="12" t="s">
        <v>5592</v>
      </c>
      <c r="F253" s="248" t="s">
        <v>5550</v>
      </c>
      <c r="G253" s="288" t="s">
        <v>5593</v>
      </c>
      <c r="H253" s="289">
        <v>490320016</v>
      </c>
      <c r="I253" s="30">
        <f t="shared" si="7"/>
        <v>20</v>
      </c>
      <c r="J253" s="24">
        <v>20</v>
      </c>
      <c r="K253" s="14">
        <v>27</v>
      </c>
      <c r="L253" s="241">
        <f t="shared" si="6"/>
        <v>67</v>
      </c>
      <c r="M253" s="290">
        <v>2</v>
      </c>
      <c r="N253" s="291">
        <v>2</v>
      </c>
      <c r="O253" s="292">
        <v>3</v>
      </c>
      <c r="P253" s="2">
        <v>7</v>
      </c>
      <c r="R253" s="254">
        <v>84</v>
      </c>
      <c r="S253" s="255">
        <v>84</v>
      </c>
      <c r="T253" s="256">
        <v>84</v>
      </c>
      <c r="U253" s="246">
        <v>252</v>
      </c>
      <c r="V253" s="247">
        <v>1</v>
      </c>
    </row>
    <row r="254" spans="1:22" s="7" customFormat="1" ht="18" customHeight="1" x14ac:dyDescent="0.15">
      <c r="A254" s="10">
        <v>251</v>
      </c>
      <c r="B254" s="11" t="s">
        <v>5010</v>
      </c>
      <c r="C254" s="26" t="s">
        <v>5294</v>
      </c>
      <c r="D254" s="25"/>
      <c r="E254" s="12" t="s">
        <v>5594</v>
      </c>
      <c r="F254" s="248" t="s">
        <v>5550</v>
      </c>
      <c r="G254" s="288" t="s">
        <v>5595</v>
      </c>
      <c r="H254" s="289">
        <v>490320020</v>
      </c>
      <c r="I254" s="30">
        <f t="shared" si="7"/>
        <v>18</v>
      </c>
      <c r="J254" s="24">
        <v>18</v>
      </c>
      <c r="K254" s="14">
        <v>16</v>
      </c>
      <c r="L254" s="241">
        <f t="shared" si="6"/>
        <v>52</v>
      </c>
      <c r="M254" s="290">
        <v>2</v>
      </c>
      <c r="N254" s="291">
        <v>2</v>
      </c>
      <c r="O254" s="292">
        <v>2</v>
      </c>
      <c r="P254" s="2">
        <v>6</v>
      </c>
      <c r="R254" s="254">
        <v>84</v>
      </c>
      <c r="S254" s="255">
        <v>84</v>
      </c>
      <c r="T254" s="256">
        <v>84</v>
      </c>
      <c r="U254" s="246">
        <v>252</v>
      </c>
      <c r="V254" s="247">
        <v>1</v>
      </c>
    </row>
    <row r="255" spans="1:22" s="7" customFormat="1" ht="18" customHeight="1" x14ac:dyDescent="0.15">
      <c r="A255" s="10">
        <v>252</v>
      </c>
      <c r="B255" s="11" t="s">
        <v>5010</v>
      </c>
      <c r="C255" s="26" t="s">
        <v>5365</v>
      </c>
      <c r="D255" s="25">
        <v>4</v>
      </c>
      <c r="E255" s="12" t="s">
        <v>653</v>
      </c>
      <c r="F255" s="248" t="s">
        <v>5366</v>
      </c>
      <c r="G255" s="288" t="s">
        <v>5367</v>
      </c>
      <c r="H255" s="289">
        <v>490080001</v>
      </c>
      <c r="I255" s="30">
        <f t="shared" si="7"/>
        <v>30</v>
      </c>
      <c r="J255" s="24">
        <v>30</v>
      </c>
      <c r="K255" s="14">
        <v>47</v>
      </c>
      <c r="L255" s="241">
        <f t="shared" si="6"/>
        <v>107</v>
      </c>
      <c r="M255" s="290">
        <v>3</v>
      </c>
      <c r="N255" s="291">
        <v>3</v>
      </c>
      <c r="O255" s="292">
        <v>4</v>
      </c>
      <c r="P255" s="2">
        <v>10</v>
      </c>
      <c r="R255" s="254">
        <v>84</v>
      </c>
      <c r="S255" s="255">
        <v>84</v>
      </c>
      <c r="T255" s="256">
        <v>84</v>
      </c>
      <c r="U255" s="246">
        <v>252</v>
      </c>
      <c r="V255" s="247">
        <v>1</v>
      </c>
    </row>
    <row r="256" spans="1:22" s="7" customFormat="1" ht="18" customHeight="1" x14ac:dyDescent="0.15">
      <c r="A256" s="10">
        <v>253</v>
      </c>
      <c r="B256" s="11" t="s">
        <v>5010</v>
      </c>
      <c r="C256" s="26" t="s">
        <v>5365</v>
      </c>
      <c r="D256" s="25"/>
      <c r="E256" s="12" t="s">
        <v>541</v>
      </c>
      <c r="F256" s="248" t="s">
        <v>5366</v>
      </c>
      <c r="G256" s="288" t="s">
        <v>5368</v>
      </c>
      <c r="H256" s="289">
        <v>490080006</v>
      </c>
      <c r="I256" s="30">
        <f t="shared" si="7"/>
        <v>33</v>
      </c>
      <c r="J256" s="24">
        <v>33</v>
      </c>
      <c r="K256" s="14">
        <v>26</v>
      </c>
      <c r="L256" s="241">
        <f t="shared" si="6"/>
        <v>92</v>
      </c>
      <c r="M256" s="290">
        <v>3</v>
      </c>
      <c r="N256" s="291">
        <v>3</v>
      </c>
      <c r="O256" s="292">
        <v>3</v>
      </c>
      <c r="P256" s="2">
        <v>9</v>
      </c>
      <c r="R256" s="254">
        <v>84</v>
      </c>
      <c r="S256" s="255">
        <v>84</v>
      </c>
      <c r="T256" s="256">
        <v>84</v>
      </c>
      <c r="U256" s="246">
        <v>252</v>
      </c>
      <c r="V256" s="247">
        <v>1</v>
      </c>
    </row>
    <row r="257" spans="1:22" s="7" customFormat="1" ht="18" customHeight="1" x14ac:dyDescent="0.15">
      <c r="A257" s="10">
        <v>254</v>
      </c>
      <c r="B257" s="11" t="s">
        <v>5010</v>
      </c>
      <c r="C257" s="26" t="s">
        <v>5365</v>
      </c>
      <c r="D257" s="25">
        <v>6</v>
      </c>
      <c r="E257" s="12" t="s">
        <v>5627</v>
      </c>
      <c r="F257" s="248" t="s">
        <v>5616</v>
      </c>
      <c r="G257" s="288" t="s">
        <v>5626</v>
      </c>
      <c r="H257" s="289">
        <v>490160001</v>
      </c>
      <c r="I257" s="30">
        <f t="shared" si="7"/>
        <v>16</v>
      </c>
      <c r="J257" s="24">
        <v>16</v>
      </c>
      <c r="K257" s="14">
        <v>22</v>
      </c>
      <c r="L257" s="241">
        <f t="shared" si="6"/>
        <v>54</v>
      </c>
      <c r="M257" s="290">
        <v>2</v>
      </c>
      <c r="N257" s="291">
        <v>2</v>
      </c>
      <c r="O257" s="292">
        <v>2</v>
      </c>
      <c r="P257" s="2">
        <v>6</v>
      </c>
      <c r="R257" s="254">
        <v>84</v>
      </c>
      <c r="S257" s="255">
        <v>84</v>
      </c>
      <c r="T257" s="256">
        <v>84</v>
      </c>
      <c r="U257" s="246">
        <v>252</v>
      </c>
      <c r="V257" s="247">
        <v>1</v>
      </c>
    </row>
    <row r="258" spans="1:22" s="7" customFormat="1" ht="18" customHeight="1" x14ac:dyDescent="0.15">
      <c r="A258" s="10">
        <v>255</v>
      </c>
      <c r="B258" s="11" t="s">
        <v>5010</v>
      </c>
      <c r="C258" s="26" t="s">
        <v>5365</v>
      </c>
      <c r="D258" s="25">
        <v>6</v>
      </c>
      <c r="E258" s="12" t="s">
        <v>5628</v>
      </c>
      <c r="F258" s="248" t="s">
        <v>5616</v>
      </c>
      <c r="G258" s="288" t="s">
        <v>5629</v>
      </c>
      <c r="H258" s="289">
        <v>490160002</v>
      </c>
      <c r="I258" s="30">
        <f t="shared" si="7"/>
        <v>11</v>
      </c>
      <c r="J258" s="24">
        <v>11</v>
      </c>
      <c r="K258" s="14">
        <v>7</v>
      </c>
      <c r="L258" s="241">
        <f t="shared" si="6"/>
        <v>29</v>
      </c>
      <c r="M258" s="290">
        <v>1</v>
      </c>
      <c r="N258" s="291">
        <v>1</v>
      </c>
      <c r="O258" s="292">
        <v>1</v>
      </c>
      <c r="P258" s="2">
        <v>3</v>
      </c>
      <c r="R258" s="254">
        <v>84</v>
      </c>
      <c r="S258" s="255">
        <v>84</v>
      </c>
      <c r="T258" s="256">
        <v>84</v>
      </c>
      <c r="U258" s="246">
        <v>252</v>
      </c>
      <c r="V258" s="247">
        <v>1</v>
      </c>
    </row>
    <row r="259" spans="1:22" s="7" customFormat="1" ht="18" customHeight="1" x14ac:dyDescent="0.15">
      <c r="A259" s="10">
        <v>256</v>
      </c>
      <c r="B259" s="11" t="s">
        <v>5010</v>
      </c>
      <c r="C259" s="26" t="s">
        <v>5365</v>
      </c>
      <c r="D259" s="25">
        <v>6</v>
      </c>
      <c r="E259" s="12" t="s">
        <v>5627</v>
      </c>
      <c r="F259" s="248" t="s">
        <v>5616</v>
      </c>
      <c r="G259" s="288" t="s">
        <v>5630</v>
      </c>
      <c r="H259" s="289">
        <v>490160004</v>
      </c>
      <c r="I259" s="30">
        <f t="shared" si="7"/>
        <v>12</v>
      </c>
      <c r="J259" s="24">
        <v>12</v>
      </c>
      <c r="K259" s="14">
        <v>10</v>
      </c>
      <c r="L259" s="241">
        <f t="shared" si="6"/>
        <v>34</v>
      </c>
      <c r="M259" s="290">
        <v>1</v>
      </c>
      <c r="N259" s="291">
        <v>1</v>
      </c>
      <c r="O259" s="292">
        <v>1</v>
      </c>
      <c r="P259" s="2">
        <v>3</v>
      </c>
      <c r="R259" s="254">
        <v>84</v>
      </c>
      <c r="S259" s="255">
        <v>84</v>
      </c>
      <c r="T259" s="256">
        <v>84</v>
      </c>
      <c r="U259" s="246">
        <v>252</v>
      </c>
      <c r="V259" s="247">
        <v>1</v>
      </c>
    </row>
    <row r="260" spans="1:22" s="17" customFormat="1" ht="18" customHeight="1" thickBot="1" x14ac:dyDescent="0.2">
      <c r="A260" s="10">
        <v>257</v>
      </c>
      <c r="B260" s="11" t="s">
        <v>5010</v>
      </c>
      <c r="C260" s="26" t="s">
        <v>5365</v>
      </c>
      <c r="D260" s="25">
        <v>6</v>
      </c>
      <c r="E260" s="12" t="s">
        <v>5626</v>
      </c>
      <c r="F260" s="248" t="s">
        <v>5616</v>
      </c>
      <c r="G260" s="288" t="s">
        <v>5631</v>
      </c>
      <c r="H260" s="289">
        <v>490160006</v>
      </c>
      <c r="I260" s="30">
        <f t="shared" si="7"/>
        <v>19</v>
      </c>
      <c r="J260" s="24">
        <v>19</v>
      </c>
      <c r="K260" s="14">
        <v>15</v>
      </c>
      <c r="L260" s="241">
        <f t="shared" ref="L260:L323" si="8">I260+J260+K260</f>
        <v>53</v>
      </c>
      <c r="M260" s="290">
        <v>2</v>
      </c>
      <c r="N260" s="291">
        <v>2</v>
      </c>
      <c r="O260" s="292">
        <v>2</v>
      </c>
      <c r="P260" s="2">
        <v>6</v>
      </c>
      <c r="R260" s="254">
        <v>84</v>
      </c>
      <c r="S260" s="255">
        <v>84</v>
      </c>
      <c r="T260" s="256">
        <v>84</v>
      </c>
      <c r="U260" s="246">
        <v>252</v>
      </c>
      <c r="V260" s="247">
        <v>1</v>
      </c>
    </row>
    <row r="261" spans="1:22" ht="18" customHeight="1" x14ac:dyDescent="0.2">
      <c r="A261" s="10">
        <v>258</v>
      </c>
      <c r="B261" s="11" t="s">
        <v>5010</v>
      </c>
      <c r="C261" s="26" t="s">
        <v>5365</v>
      </c>
      <c r="D261" s="25">
        <v>6</v>
      </c>
      <c r="E261" s="12" t="s">
        <v>5626</v>
      </c>
      <c r="F261" s="248" t="s">
        <v>5616</v>
      </c>
      <c r="G261" s="288" t="s">
        <v>5632</v>
      </c>
      <c r="H261" s="289">
        <v>490160008</v>
      </c>
      <c r="I261" s="30">
        <f t="shared" si="7"/>
        <v>8</v>
      </c>
      <c r="J261" s="24">
        <v>8</v>
      </c>
      <c r="K261" s="14">
        <v>7</v>
      </c>
      <c r="L261" s="241">
        <f t="shared" si="8"/>
        <v>23</v>
      </c>
      <c r="M261" s="290">
        <v>1</v>
      </c>
      <c r="N261" s="291">
        <v>1</v>
      </c>
      <c r="O261" s="292">
        <v>1</v>
      </c>
      <c r="P261" s="2">
        <v>3</v>
      </c>
      <c r="Q261" s="7"/>
      <c r="R261" s="254">
        <v>84</v>
      </c>
      <c r="S261" s="255">
        <v>84</v>
      </c>
      <c r="T261" s="256">
        <v>84</v>
      </c>
      <c r="U261" s="246">
        <v>252</v>
      </c>
      <c r="V261" s="247">
        <v>1</v>
      </c>
    </row>
    <row r="262" spans="1:22" ht="18" customHeight="1" x14ac:dyDescent="0.2">
      <c r="A262" s="10">
        <v>259</v>
      </c>
      <c r="B262" s="11" t="s">
        <v>5010</v>
      </c>
      <c r="C262" s="26" t="s">
        <v>5365</v>
      </c>
      <c r="D262" s="25">
        <v>3</v>
      </c>
      <c r="E262" s="12" t="s">
        <v>5373</v>
      </c>
      <c r="F262" s="248" t="s">
        <v>5366</v>
      </c>
      <c r="G262" s="288" t="s">
        <v>5072</v>
      </c>
      <c r="H262" s="289">
        <v>490300001</v>
      </c>
      <c r="I262" s="30">
        <f t="shared" si="7"/>
        <v>16</v>
      </c>
      <c r="J262" s="24">
        <v>16</v>
      </c>
      <c r="K262" s="14">
        <v>16</v>
      </c>
      <c r="L262" s="241">
        <f t="shared" si="8"/>
        <v>48</v>
      </c>
      <c r="M262" s="290">
        <v>2</v>
      </c>
      <c r="N262" s="291">
        <v>2</v>
      </c>
      <c r="O262" s="292">
        <v>2</v>
      </c>
      <c r="P262" s="2">
        <v>6</v>
      </c>
      <c r="Q262" s="7"/>
      <c r="R262" s="254">
        <v>84</v>
      </c>
      <c r="S262" s="255">
        <v>84</v>
      </c>
      <c r="T262" s="256">
        <v>84</v>
      </c>
      <c r="U262" s="246">
        <v>252</v>
      </c>
      <c r="V262" s="247">
        <v>1</v>
      </c>
    </row>
    <row r="263" spans="1:22" ht="18" customHeight="1" x14ac:dyDescent="0.2">
      <c r="A263" s="10">
        <v>260</v>
      </c>
      <c r="B263" s="11" t="s">
        <v>5010</v>
      </c>
      <c r="C263" s="26" t="s">
        <v>5365</v>
      </c>
      <c r="D263" s="25">
        <v>3</v>
      </c>
      <c r="E263" s="12" t="s">
        <v>5352</v>
      </c>
      <c r="F263" s="248" t="s">
        <v>5366</v>
      </c>
      <c r="G263" s="288" t="s">
        <v>5374</v>
      </c>
      <c r="H263" s="289">
        <v>490300002</v>
      </c>
      <c r="I263" s="30">
        <f t="shared" ref="I263:I326" si="9">J263</f>
        <v>4</v>
      </c>
      <c r="J263" s="24">
        <v>4</v>
      </c>
      <c r="K263" s="14">
        <v>11</v>
      </c>
      <c r="L263" s="241">
        <f t="shared" si="8"/>
        <v>19</v>
      </c>
      <c r="M263" s="290">
        <v>1</v>
      </c>
      <c r="N263" s="291">
        <v>1</v>
      </c>
      <c r="O263" s="292">
        <v>1</v>
      </c>
      <c r="P263" s="2">
        <v>3</v>
      </c>
      <c r="Q263" s="7"/>
      <c r="R263" s="254">
        <v>84</v>
      </c>
      <c r="S263" s="255">
        <v>84</v>
      </c>
      <c r="T263" s="256">
        <v>84</v>
      </c>
      <c r="U263" s="246">
        <v>252</v>
      </c>
      <c r="V263" s="247">
        <v>1</v>
      </c>
    </row>
    <row r="264" spans="1:22" ht="18" customHeight="1" x14ac:dyDescent="0.2">
      <c r="A264" s="10">
        <v>261</v>
      </c>
      <c r="B264" s="11" t="s">
        <v>5010</v>
      </c>
      <c r="C264" s="26" t="s">
        <v>5365</v>
      </c>
      <c r="D264" s="25">
        <v>3</v>
      </c>
      <c r="E264" s="12" t="s">
        <v>5375</v>
      </c>
      <c r="F264" s="248" t="s">
        <v>5366</v>
      </c>
      <c r="G264" s="288" t="s">
        <v>5376</v>
      </c>
      <c r="H264" s="289">
        <v>490300004</v>
      </c>
      <c r="I264" s="30">
        <f t="shared" si="9"/>
        <v>12</v>
      </c>
      <c r="J264" s="24">
        <v>12</v>
      </c>
      <c r="K264" s="14">
        <v>32</v>
      </c>
      <c r="L264" s="241">
        <f t="shared" si="8"/>
        <v>56</v>
      </c>
      <c r="M264" s="290">
        <v>1</v>
      </c>
      <c r="N264" s="291">
        <v>1</v>
      </c>
      <c r="O264" s="292">
        <v>3</v>
      </c>
      <c r="P264" s="2">
        <v>5</v>
      </c>
      <c r="Q264" s="7"/>
      <c r="R264" s="254">
        <v>84</v>
      </c>
      <c r="S264" s="255">
        <v>84</v>
      </c>
      <c r="T264" s="256">
        <v>84</v>
      </c>
      <c r="U264" s="246">
        <v>252</v>
      </c>
      <c r="V264" s="247">
        <v>1</v>
      </c>
    </row>
    <row r="265" spans="1:22" ht="18" customHeight="1" x14ac:dyDescent="0.2">
      <c r="A265" s="10">
        <v>262</v>
      </c>
      <c r="B265" s="11" t="s">
        <v>5010</v>
      </c>
      <c r="C265" s="26" t="s">
        <v>5365</v>
      </c>
      <c r="D265" s="25">
        <v>3</v>
      </c>
      <c r="E265" s="12" t="s">
        <v>5377</v>
      </c>
      <c r="F265" s="248" t="s">
        <v>5366</v>
      </c>
      <c r="G265" s="288" t="s">
        <v>5378</v>
      </c>
      <c r="H265" s="289">
        <v>490300005</v>
      </c>
      <c r="I265" s="30">
        <f t="shared" si="9"/>
        <v>31</v>
      </c>
      <c r="J265" s="24">
        <v>31</v>
      </c>
      <c r="K265" s="14">
        <v>20</v>
      </c>
      <c r="L265" s="241">
        <f t="shared" si="8"/>
        <v>82</v>
      </c>
      <c r="M265" s="290">
        <v>3</v>
      </c>
      <c r="N265" s="291">
        <v>3</v>
      </c>
      <c r="O265" s="292">
        <v>2</v>
      </c>
      <c r="P265" s="2">
        <v>8</v>
      </c>
      <c r="Q265" s="7"/>
      <c r="R265" s="254">
        <v>84</v>
      </c>
      <c r="S265" s="255">
        <v>84</v>
      </c>
      <c r="T265" s="256">
        <v>84</v>
      </c>
      <c r="U265" s="246">
        <v>252</v>
      </c>
      <c r="V265" s="247">
        <v>1</v>
      </c>
    </row>
    <row r="266" spans="1:22" ht="18" customHeight="1" x14ac:dyDescent="0.2">
      <c r="A266" s="10">
        <v>263</v>
      </c>
      <c r="B266" s="11" t="s">
        <v>5010</v>
      </c>
      <c r="C266" s="26" t="s">
        <v>5365</v>
      </c>
      <c r="D266" s="25">
        <v>1</v>
      </c>
      <c r="E266" s="12" t="s">
        <v>5379</v>
      </c>
      <c r="F266" s="248" t="s">
        <v>5366</v>
      </c>
      <c r="G266" s="288" t="s">
        <v>5379</v>
      </c>
      <c r="H266" s="289">
        <v>490490001</v>
      </c>
      <c r="I266" s="30">
        <f t="shared" si="9"/>
        <v>13</v>
      </c>
      <c r="J266" s="24">
        <v>13</v>
      </c>
      <c r="K266" s="14">
        <v>23</v>
      </c>
      <c r="L266" s="241">
        <f t="shared" si="8"/>
        <v>49</v>
      </c>
      <c r="M266" s="290">
        <v>2</v>
      </c>
      <c r="N266" s="291">
        <v>2</v>
      </c>
      <c r="O266" s="292">
        <v>2</v>
      </c>
      <c r="P266" s="2">
        <v>6</v>
      </c>
      <c r="Q266" s="7"/>
      <c r="R266" s="254">
        <v>84</v>
      </c>
      <c r="S266" s="255">
        <v>84</v>
      </c>
      <c r="T266" s="256">
        <v>84</v>
      </c>
      <c r="U266" s="246">
        <v>252</v>
      </c>
      <c r="V266" s="247">
        <v>1</v>
      </c>
    </row>
    <row r="267" spans="1:22" ht="18" customHeight="1" x14ac:dyDescent="0.2">
      <c r="A267" s="10">
        <v>264</v>
      </c>
      <c r="B267" s="11" t="s">
        <v>5010</v>
      </c>
      <c r="C267" s="26" t="s">
        <v>5365</v>
      </c>
      <c r="D267" s="25">
        <v>1</v>
      </c>
      <c r="E267" s="12" t="s">
        <v>5380</v>
      </c>
      <c r="F267" s="248" t="s">
        <v>5366</v>
      </c>
      <c r="G267" s="288" t="s">
        <v>5065</v>
      </c>
      <c r="H267" s="289">
        <v>490490003</v>
      </c>
      <c r="I267" s="30">
        <f t="shared" si="9"/>
        <v>5</v>
      </c>
      <c r="J267" s="24">
        <v>5</v>
      </c>
      <c r="K267" s="14">
        <v>4</v>
      </c>
      <c r="L267" s="241">
        <f t="shared" si="8"/>
        <v>14</v>
      </c>
      <c r="M267" s="290">
        <v>1</v>
      </c>
      <c r="N267" s="291">
        <v>1</v>
      </c>
      <c r="O267" s="292">
        <v>1</v>
      </c>
      <c r="P267" s="2">
        <v>3</v>
      </c>
      <c r="Q267" s="7"/>
      <c r="R267" s="254">
        <v>84</v>
      </c>
      <c r="S267" s="255">
        <v>84</v>
      </c>
      <c r="T267" s="256">
        <v>84</v>
      </c>
      <c r="U267" s="246">
        <v>252</v>
      </c>
      <c r="V267" s="247">
        <v>1</v>
      </c>
    </row>
    <row r="268" spans="1:22" ht="18" customHeight="1" x14ac:dyDescent="0.2">
      <c r="A268" s="10">
        <v>265</v>
      </c>
      <c r="B268" s="11" t="s">
        <v>5010</v>
      </c>
      <c r="C268" s="26" t="s">
        <v>5365</v>
      </c>
      <c r="D268" s="25">
        <v>2</v>
      </c>
      <c r="E268" s="12" t="s">
        <v>5381</v>
      </c>
      <c r="F268" s="248" t="s">
        <v>5366</v>
      </c>
      <c r="G268" s="288" t="s">
        <v>5381</v>
      </c>
      <c r="H268" s="289">
        <v>490490004</v>
      </c>
      <c r="I268" s="30">
        <f t="shared" si="9"/>
        <v>9</v>
      </c>
      <c r="J268" s="24">
        <v>9</v>
      </c>
      <c r="K268" s="14">
        <v>10</v>
      </c>
      <c r="L268" s="241">
        <f t="shared" si="8"/>
        <v>28</v>
      </c>
      <c r="M268" s="290">
        <v>1</v>
      </c>
      <c r="N268" s="291">
        <v>1</v>
      </c>
      <c r="O268" s="292">
        <v>1</v>
      </c>
      <c r="P268" s="2">
        <v>3</v>
      </c>
      <c r="Q268" s="7"/>
      <c r="R268" s="254">
        <v>84</v>
      </c>
      <c r="S268" s="255">
        <v>84</v>
      </c>
      <c r="T268" s="256">
        <v>84</v>
      </c>
      <c r="U268" s="246">
        <v>252</v>
      </c>
      <c r="V268" s="247">
        <v>1</v>
      </c>
    </row>
    <row r="269" spans="1:22" ht="18" customHeight="1" x14ac:dyDescent="0.2">
      <c r="A269" s="10">
        <v>266</v>
      </c>
      <c r="B269" s="11" t="s">
        <v>5010</v>
      </c>
      <c r="C269" s="26" t="s">
        <v>5365</v>
      </c>
      <c r="D269" s="25">
        <v>2</v>
      </c>
      <c r="E269" s="12" t="s">
        <v>5381</v>
      </c>
      <c r="F269" s="248" t="s">
        <v>5366</v>
      </c>
      <c r="G269" s="288" t="s">
        <v>5382</v>
      </c>
      <c r="H269" s="289">
        <v>490490006</v>
      </c>
      <c r="I269" s="30">
        <f t="shared" si="9"/>
        <v>6</v>
      </c>
      <c r="J269" s="24">
        <v>6</v>
      </c>
      <c r="K269" s="14">
        <v>17</v>
      </c>
      <c r="L269" s="241">
        <f t="shared" si="8"/>
        <v>29</v>
      </c>
      <c r="M269" s="290">
        <v>1</v>
      </c>
      <c r="N269" s="291">
        <v>1</v>
      </c>
      <c r="O269" s="292">
        <v>2</v>
      </c>
      <c r="P269" s="2">
        <v>4</v>
      </c>
      <c r="Q269" s="7"/>
      <c r="R269" s="254">
        <v>84</v>
      </c>
      <c r="S269" s="255">
        <v>84</v>
      </c>
      <c r="T269" s="256">
        <v>84</v>
      </c>
      <c r="U269" s="246">
        <v>252</v>
      </c>
      <c r="V269" s="247">
        <v>1</v>
      </c>
    </row>
    <row r="270" spans="1:22" ht="18" customHeight="1" x14ac:dyDescent="0.2">
      <c r="A270" s="10">
        <v>267</v>
      </c>
      <c r="B270" s="11" t="s">
        <v>5010</v>
      </c>
      <c r="C270" s="26" t="s">
        <v>5365</v>
      </c>
      <c r="D270" s="25">
        <v>5</v>
      </c>
      <c r="E270" s="12" t="s">
        <v>5660</v>
      </c>
      <c r="F270" s="248" t="s">
        <v>5616</v>
      </c>
      <c r="G270" s="288" t="s">
        <v>5661</v>
      </c>
      <c r="H270" s="289">
        <v>490530001</v>
      </c>
      <c r="I270" s="30">
        <f t="shared" si="9"/>
        <v>11</v>
      </c>
      <c r="J270" s="24">
        <v>11</v>
      </c>
      <c r="K270" s="14">
        <v>33</v>
      </c>
      <c r="L270" s="241">
        <f t="shared" si="8"/>
        <v>55</v>
      </c>
      <c r="M270" s="290">
        <v>1</v>
      </c>
      <c r="N270" s="291">
        <v>1</v>
      </c>
      <c r="O270" s="292">
        <v>3</v>
      </c>
      <c r="P270" s="2">
        <v>5</v>
      </c>
      <c r="Q270" s="7"/>
      <c r="R270" s="254">
        <v>84</v>
      </c>
      <c r="S270" s="255">
        <v>84</v>
      </c>
      <c r="T270" s="256">
        <v>84</v>
      </c>
      <c r="U270" s="246">
        <v>252</v>
      </c>
      <c r="V270" s="247">
        <v>1</v>
      </c>
    </row>
    <row r="271" spans="1:22" ht="18" customHeight="1" x14ac:dyDescent="0.2">
      <c r="A271" s="10">
        <v>268</v>
      </c>
      <c r="B271" s="11" t="s">
        <v>5010</v>
      </c>
      <c r="C271" s="26" t="s">
        <v>5365</v>
      </c>
      <c r="D271" s="25">
        <v>5</v>
      </c>
      <c r="E271" s="12" t="s">
        <v>5662</v>
      </c>
      <c r="F271" s="248" t="s">
        <v>5616</v>
      </c>
      <c r="G271" s="288" t="s">
        <v>5663</v>
      </c>
      <c r="H271" s="289">
        <v>490530002</v>
      </c>
      <c r="I271" s="30">
        <f t="shared" si="9"/>
        <v>25</v>
      </c>
      <c r="J271" s="24">
        <v>25</v>
      </c>
      <c r="K271" s="14">
        <v>12</v>
      </c>
      <c r="L271" s="241">
        <f t="shared" si="8"/>
        <v>62</v>
      </c>
      <c r="M271" s="290">
        <v>3</v>
      </c>
      <c r="N271" s="291">
        <v>3</v>
      </c>
      <c r="O271" s="292">
        <v>1</v>
      </c>
      <c r="P271" s="2">
        <v>7</v>
      </c>
      <c r="Q271" s="7"/>
      <c r="R271" s="254">
        <v>84</v>
      </c>
      <c r="S271" s="255">
        <v>84</v>
      </c>
      <c r="T271" s="256">
        <v>84</v>
      </c>
      <c r="U271" s="246">
        <v>252</v>
      </c>
      <c r="V271" s="247">
        <v>1</v>
      </c>
    </row>
    <row r="272" spans="1:22" ht="18" customHeight="1" x14ac:dyDescent="0.2">
      <c r="A272" s="10">
        <v>269</v>
      </c>
      <c r="B272" s="11" t="s">
        <v>5010</v>
      </c>
      <c r="C272" s="26" t="s">
        <v>5365</v>
      </c>
      <c r="D272" s="25">
        <v>5</v>
      </c>
      <c r="E272" s="12" t="s">
        <v>5662</v>
      </c>
      <c r="F272" s="248" t="s">
        <v>5616</v>
      </c>
      <c r="G272" s="288" t="s">
        <v>5664</v>
      </c>
      <c r="H272" s="289">
        <v>490530003</v>
      </c>
      <c r="I272" s="30">
        <f t="shared" si="9"/>
        <v>16</v>
      </c>
      <c r="J272" s="24">
        <v>16</v>
      </c>
      <c r="K272" s="14">
        <v>16</v>
      </c>
      <c r="L272" s="241">
        <f t="shared" si="8"/>
        <v>48</v>
      </c>
      <c r="M272" s="290">
        <v>2</v>
      </c>
      <c r="N272" s="291">
        <v>2</v>
      </c>
      <c r="O272" s="292">
        <v>2</v>
      </c>
      <c r="P272" s="2">
        <v>6</v>
      </c>
      <c r="Q272" s="7"/>
      <c r="R272" s="254">
        <v>84</v>
      </c>
      <c r="S272" s="255">
        <v>84</v>
      </c>
      <c r="T272" s="256">
        <v>84</v>
      </c>
      <c r="U272" s="246">
        <v>252</v>
      </c>
      <c r="V272" s="247">
        <v>1</v>
      </c>
    </row>
    <row r="273" spans="1:22" ht="18" customHeight="1" x14ac:dyDescent="0.2">
      <c r="A273" s="10">
        <v>270</v>
      </c>
      <c r="B273" s="11" t="s">
        <v>5010</v>
      </c>
      <c r="C273" s="26" t="s">
        <v>5438</v>
      </c>
      <c r="D273" s="25">
        <v>1</v>
      </c>
      <c r="E273" s="12" t="s">
        <v>5437</v>
      </c>
      <c r="F273" s="248" t="s">
        <v>5366</v>
      </c>
      <c r="G273" s="288" t="s">
        <v>5439</v>
      </c>
      <c r="H273" s="289">
        <v>490050001</v>
      </c>
      <c r="I273" s="30">
        <f t="shared" si="9"/>
        <v>62</v>
      </c>
      <c r="J273" s="24">
        <v>62</v>
      </c>
      <c r="K273" s="14">
        <v>60</v>
      </c>
      <c r="L273" s="241">
        <f t="shared" si="8"/>
        <v>184</v>
      </c>
      <c r="M273" s="290">
        <v>6</v>
      </c>
      <c r="N273" s="291">
        <v>6</v>
      </c>
      <c r="O273" s="292">
        <v>5</v>
      </c>
      <c r="P273" s="2">
        <v>17</v>
      </c>
      <c r="Q273" s="7"/>
      <c r="R273" s="254">
        <v>168</v>
      </c>
      <c r="S273" s="255">
        <v>168</v>
      </c>
      <c r="T273" s="256">
        <v>84</v>
      </c>
      <c r="U273" s="246">
        <v>420</v>
      </c>
      <c r="V273" s="247">
        <v>2</v>
      </c>
    </row>
    <row r="274" spans="1:22" ht="18" customHeight="1" x14ac:dyDescent="0.2">
      <c r="A274" s="10">
        <v>271</v>
      </c>
      <c r="B274" s="11" t="s">
        <v>5010</v>
      </c>
      <c r="C274" s="26" t="s">
        <v>5438</v>
      </c>
      <c r="D274" s="25">
        <v>1</v>
      </c>
      <c r="E274" s="12" t="s">
        <v>5440</v>
      </c>
      <c r="F274" s="248" t="s">
        <v>5366</v>
      </c>
      <c r="G274" s="288" t="s">
        <v>5441</v>
      </c>
      <c r="H274" s="289">
        <v>490050002</v>
      </c>
      <c r="I274" s="30">
        <f t="shared" si="9"/>
        <v>7</v>
      </c>
      <c r="J274" s="24">
        <v>7</v>
      </c>
      <c r="K274" s="14">
        <v>9</v>
      </c>
      <c r="L274" s="241">
        <f t="shared" si="8"/>
        <v>23</v>
      </c>
      <c r="M274" s="290">
        <v>1</v>
      </c>
      <c r="N274" s="291">
        <v>1</v>
      </c>
      <c r="O274" s="292">
        <v>1</v>
      </c>
      <c r="P274" s="2">
        <v>3</v>
      </c>
      <c r="Q274" s="7"/>
      <c r="R274" s="254">
        <v>84</v>
      </c>
      <c r="S274" s="255">
        <v>84</v>
      </c>
      <c r="T274" s="256">
        <v>84</v>
      </c>
      <c r="U274" s="246">
        <v>252</v>
      </c>
      <c r="V274" s="247">
        <v>1</v>
      </c>
    </row>
    <row r="275" spans="1:22" ht="18" customHeight="1" x14ac:dyDescent="0.2">
      <c r="A275" s="10">
        <v>272</v>
      </c>
      <c r="B275" s="11" t="s">
        <v>5010</v>
      </c>
      <c r="C275" s="26" t="s">
        <v>5438</v>
      </c>
      <c r="D275" s="25">
        <v>1</v>
      </c>
      <c r="E275" s="12" t="s">
        <v>5442</v>
      </c>
      <c r="F275" s="248" t="s">
        <v>5366</v>
      </c>
      <c r="G275" s="288" t="s">
        <v>5443</v>
      </c>
      <c r="H275" s="289">
        <v>490050003</v>
      </c>
      <c r="I275" s="30">
        <f t="shared" si="9"/>
        <v>23</v>
      </c>
      <c r="J275" s="24">
        <v>23</v>
      </c>
      <c r="K275" s="14">
        <v>7</v>
      </c>
      <c r="L275" s="241">
        <f t="shared" si="8"/>
        <v>53</v>
      </c>
      <c r="M275" s="290">
        <v>2</v>
      </c>
      <c r="N275" s="291">
        <v>2</v>
      </c>
      <c r="O275" s="292">
        <v>1</v>
      </c>
      <c r="P275" s="2">
        <v>5</v>
      </c>
      <c r="Q275" s="7"/>
      <c r="R275" s="254">
        <v>84</v>
      </c>
      <c r="S275" s="255">
        <v>84</v>
      </c>
      <c r="T275" s="256">
        <v>84</v>
      </c>
      <c r="U275" s="246">
        <v>252</v>
      </c>
      <c r="V275" s="247">
        <v>1</v>
      </c>
    </row>
    <row r="276" spans="1:22" ht="18" customHeight="1" x14ac:dyDescent="0.2">
      <c r="A276" s="10">
        <v>273</v>
      </c>
      <c r="B276" s="11" t="s">
        <v>5010</v>
      </c>
      <c r="C276" s="26" t="s">
        <v>5438</v>
      </c>
      <c r="D276" s="25">
        <v>1</v>
      </c>
      <c r="E276" s="12" t="s">
        <v>957</v>
      </c>
      <c r="F276" s="248" t="s">
        <v>5366</v>
      </c>
      <c r="G276" s="288" t="s">
        <v>5444</v>
      </c>
      <c r="H276" s="289">
        <v>490050004</v>
      </c>
      <c r="I276" s="30">
        <f t="shared" si="9"/>
        <v>22</v>
      </c>
      <c r="J276" s="24">
        <v>22</v>
      </c>
      <c r="K276" s="14">
        <v>24</v>
      </c>
      <c r="L276" s="241">
        <f t="shared" si="8"/>
        <v>68</v>
      </c>
      <c r="M276" s="290">
        <v>2</v>
      </c>
      <c r="N276" s="291">
        <v>2</v>
      </c>
      <c r="O276" s="292">
        <v>2</v>
      </c>
      <c r="P276" s="2">
        <v>6</v>
      </c>
      <c r="Q276" s="7"/>
      <c r="R276" s="254">
        <v>84</v>
      </c>
      <c r="S276" s="255">
        <v>84</v>
      </c>
      <c r="T276" s="256">
        <v>84</v>
      </c>
      <c r="U276" s="246">
        <v>252</v>
      </c>
      <c r="V276" s="247">
        <v>1</v>
      </c>
    </row>
    <row r="277" spans="1:22" ht="18" customHeight="1" x14ac:dyDescent="0.2">
      <c r="A277" s="10">
        <v>274</v>
      </c>
      <c r="B277" s="11" t="s">
        <v>5010</v>
      </c>
      <c r="C277" s="26" t="s">
        <v>5438</v>
      </c>
      <c r="D277" s="25">
        <v>1</v>
      </c>
      <c r="E277" s="12" t="s">
        <v>5440</v>
      </c>
      <c r="F277" s="248" t="s">
        <v>5366</v>
      </c>
      <c r="G277" s="288" t="s">
        <v>5445</v>
      </c>
      <c r="H277" s="289">
        <v>490050005</v>
      </c>
      <c r="I277" s="30">
        <f t="shared" si="9"/>
        <v>15</v>
      </c>
      <c r="J277" s="24">
        <v>15</v>
      </c>
      <c r="K277" s="14">
        <v>9</v>
      </c>
      <c r="L277" s="241">
        <f t="shared" si="8"/>
        <v>39</v>
      </c>
      <c r="M277" s="290">
        <v>2</v>
      </c>
      <c r="N277" s="291">
        <v>2</v>
      </c>
      <c r="O277" s="292">
        <v>1</v>
      </c>
      <c r="P277" s="2">
        <v>5</v>
      </c>
      <c r="Q277" s="7"/>
      <c r="R277" s="254">
        <v>84</v>
      </c>
      <c r="S277" s="255">
        <v>84</v>
      </c>
      <c r="T277" s="256">
        <v>84</v>
      </c>
      <c r="U277" s="246">
        <v>252</v>
      </c>
      <c r="V277" s="247">
        <v>1</v>
      </c>
    </row>
    <row r="278" spans="1:22" ht="18" customHeight="1" x14ac:dyDescent="0.2">
      <c r="A278" s="10">
        <v>275</v>
      </c>
      <c r="B278" s="11" t="s">
        <v>5010</v>
      </c>
      <c r="C278" s="26" t="s">
        <v>5438</v>
      </c>
      <c r="D278" s="25">
        <v>6</v>
      </c>
      <c r="E278" s="12" t="s">
        <v>5615</v>
      </c>
      <c r="F278" s="248" t="s">
        <v>5616</v>
      </c>
      <c r="G278" s="288" t="s">
        <v>5615</v>
      </c>
      <c r="H278" s="289">
        <v>490120001</v>
      </c>
      <c r="I278" s="30">
        <f t="shared" si="9"/>
        <v>40</v>
      </c>
      <c r="J278" s="24">
        <v>40</v>
      </c>
      <c r="K278" s="14">
        <v>29</v>
      </c>
      <c r="L278" s="241">
        <f t="shared" si="8"/>
        <v>109</v>
      </c>
      <c r="M278" s="290">
        <v>4</v>
      </c>
      <c r="N278" s="291">
        <v>4</v>
      </c>
      <c r="O278" s="292">
        <v>3</v>
      </c>
      <c r="P278" s="2">
        <v>11</v>
      </c>
      <c r="Q278" s="7"/>
      <c r="R278" s="254">
        <v>84</v>
      </c>
      <c r="S278" s="255">
        <v>84</v>
      </c>
      <c r="T278" s="256">
        <v>84</v>
      </c>
      <c r="U278" s="246">
        <v>252</v>
      </c>
      <c r="V278" s="247">
        <v>1</v>
      </c>
    </row>
    <row r="279" spans="1:22" ht="18" customHeight="1" x14ac:dyDescent="0.2">
      <c r="A279" s="10">
        <v>276</v>
      </c>
      <c r="B279" s="11" t="s">
        <v>5010</v>
      </c>
      <c r="C279" s="26" t="s">
        <v>5438</v>
      </c>
      <c r="D279" s="25">
        <v>6</v>
      </c>
      <c r="E279" s="12" t="s">
        <v>5617</v>
      </c>
      <c r="F279" s="248" t="s">
        <v>5616</v>
      </c>
      <c r="G279" s="288" t="s">
        <v>5054</v>
      </c>
      <c r="H279" s="289">
        <v>490120002</v>
      </c>
      <c r="I279" s="30">
        <f t="shared" si="9"/>
        <v>33</v>
      </c>
      <c r="J279" s="24">
        <v>33</v>
      </c>
      <c r="K279" s="14">
        <v>34</v>
      </c>
      <c r="L279" s="241">
        <f t="shared" si="8"/>
        <v>100</v>
      </c>
      <c r="M279" s="290">
        <v>3</v>
      </c>
      <c r="N279" s="291">
        <v>3</v>
      </c>
      <c r="O279" s="292">
        <v>3</v>
      </c>
      <c r="P279" s="2">
        <v>9</v>
      </c>
      <c r="Q279" s="7"/>
      <c r="R279" s="254">
        <v>84</v>
      </c>
      <c r="S279" s="255">
        <v>84</v>
      </c>
      <c r="T279" s="256">
        <v>84</v>
      </c>
      <c r="U279" s="246">
        <v>252</v>
      </c>
      <c r="V279" s="247">
        <v>1</v>
      </c>
    </row>
    <row r="280" spans="1:22" ht="18" customHeight="1" x14ac:dyDescent="0.2">
      <c r="A280" s="10">
        <v>277</v>
      </c>
      <c r="B280" s="11" t="s">
        <v>5010</v>
      </c>
      <c r="C280" s="26" t="s">
        <v>5438</v>
      </c>
      <c r="D280" s="25">
        <v>5</v>
      </c>
      <c r="E280" s="12" t="s">
        <v>5187</v>
      </c>
      <c r="F280" s="248" t="s">
        <v>5616</v>
      </c>
      <c r="G280" s="288" t="s">
        <v>5187</v>
      </c>
      <c r="H280" s="289">
        <v>490120003</v>
      </c>
      <c r="I280" s="30">
        <f t="shared" si="9"/>
        <v>65</v>
      </c>
      <c r="J280" s="24">
        <v>65</v>
      </c>
      <c r="K280" s="14">
        <v>103</v>
      </c>
      <c r="L280" s="241">
        <f t="shared" si="8"/>
        <v>233</v>
      </c>
      <c r="M280" s="290">
        <v>6</v>
      </c>
      <c r="N280" s="291">
        <v>6</v>
      </c>
      <c r="O280" s="292">
        <v>9</v>
      </c>
      <c r="P280" s="2">
        <v>21</v>
      </c>
      <c r="Q280" s="7"/>
      <c r="R280" s="254">
        <v>168</v>
      </c>
      <c r="S280" s="255">
        <v>168</v>
      </c>
      <c r="T280" s="256">
        <v>168</v>
      </c>
      <c r="U280" s="246">
        <v>504</v>
      </c>
      <c r="V280" s="247">
        <v>2</v>
      </c>
    </row>
    <row r="281" spans="1:22" ht="18" customHeight="1" x14ac:dyDescent="0.2">
      <c r="A281" s="10">
        <v>278</v>
      </c>
      <c r="B281" s="11" t="s">
        <v>5010</v>
      </c>
      <c r="C281" s="26" t="s">
        <v>5438</v>
      </c>
      <c r="D281" s="25">
        <v>6</v>
      </c>
      <c r="E281" s="12" t="s">
        <v>5618</v>
      </c>
      <c r="F281" s="248" t="s">
        <v>5616</v>
      </c>
      <c r="G281" s="288" t="s">
        <v>5619</v>
      </c>
      <c r="H281" s="289">
        <v>490120005</v>
      </c>
      <c r="I281" s="30">
        <f t="shared" si="9"/>
        <v>26</v>
      </c>
      <c r="J281" s="24">
        <v>26</v>
      </c>
      <c r="K281" s="14">
        <v>14</v>
      </c>
      <c r="L281" s="241">
        <f t="shared" si="8"/>
        <v>66</v>
      </c>
      <c r="M281" s="290">
        <v>3</v>
      </c>
      <c r="N281" s="291">
        <v>3</v>
      </c>
      <c r="O281" s="292">
        <v>2</v>
      </c>
      <c r="P281" s="2">
        <v>8</v>
      </c>
      <c r="Q281" s="7"/>
      <c r="R281" s="254">
        <v>84</v>
      </c>
      <c r="S281" s="255">
        <v>84</v>
      </c>
      <c r="T281" s="256">
        <v>84</v>
      </c>
      <c r="U281" s="246">
        <v>252</v>
      </c>
      <c r="V281" s="247">
        <v>1</v>
      </c>
    </row>
    <row r="282" spans="1:22" ht="18" customHeight="1" x14ac:dyDescent="0.2">
      <c r="A282" s="10">
        <v>279</v>
      </c>
      <c r="B282" s="11" t="s">
        <v>5010</v>
      </c>
      <c r="C282" s="26" t="s">
        <v>5438</v>
      </c>
      <c r="D282" s="25">
        <v>4</v>
      </c>
      <c r="E282" s="12" t="s">
        <v>5352</v>
      </c>
      <c r="F282" s="248" t="s">
        <v>5616</v>
      </c>
      <c r="G282" s="288" t="s">
        <v>5620</v>
      </c>
      <c r="H282" s="289">
        <v>490150001</v>
      </c>
      <c r="I282" s="30">
        <f t="shared" si="9"/>
        <v>13</v>
      </c>
      <c r="J282" s="24">
        <v>13</v>
      </c>
      <c r="K282" s="14">
        <v>14</v>
      </c>
      <c r="L282" s="241">
        <f t="shared" si="8"/>
        <v>40</v>
      </c>
      <c r="M282" s="290">
        <v>2</v>
      </c>
      <c r="N282" s="291">
        <v>2</v>
      </c>
      <c r="O282" s="292">
        <v>2</v>
      </c>
      <c r="P282" s="2">
        <v>6</v>
      </c>
      <c r="Q282" s="7"/>
      <c r="R282" s="254">
        <v>84</v>
      </c>
      <c r="S282" s="255">
        <v>84</v>
      </c>
      <c r="T282" s="256">
        <v>84</v>
      </c>
      <c r="U282" s="246">
        <v>252</v>
      </c>
      <c r="V282" s="247">
        <v>1</v>
      </c>
    </row>
    <row r="283" spans="1:22" ht="18" customHeight="1" x14ac:dyDescent="0.2">
      <c r="A283" s="10">
        <v>280</v>
      </c>
      <c r="B283" s="11" t="s">
        <v>5010</v>
      </c>
      <c r="C283" s="26" t="s">
        <v>5438</v>
      </c>
      <c r="D283" s="25">
        <v>4</v>
      </c>
      <c r="E283" s="12" t="s">
        <v>5621</v>
      </c>
      <c r="F283" s="248" t="s">
        <v>5616</v>
      </c>
      <c r="G283" s="288" t="s">
        <v>5198</v>
      </c>
      <c r="H283" s="289">
        <v>490150002</v>
      </c>
      <c r="I283" s="30">
        <f t="shared" si="9"/>
        <v>17</v>
      </c>
      <c r="J283" s="24">
        <v>17</v>
      </c>
      <c r="K283" s="14">
        <v>13</v>
      </c>
      <c r="L283" s="241">
        <f t="shared" si="8"/>
        <v>47</v>
      </c>
      <c r="M283" s="290">
        <v>2</v>
      </c>
      <c r="N283" s="291">
        <v>2</v>
      </c>
      <c r="O283" s="292">
        <v>2</v>
      </c>
      <c r="P283" s="2">
        <v>6</v>
      </c>
      <c r="Q283" s="7"/>
      <c r="R283" s="254">
        <v>84</v>
      </c>
      <c r="S283" s="255">
        <v>84</v>
      </c>
      <c r="T283" s="256">
        <v>84</v>
      </c>
      <c r="U283" s="246">
        <v>252</v>
      </c>
      <c r="V283" s="247">
        <v>1</v>
      </c>
    </row>
    <row r="284" spans="1:22" ht="18" customHeight="1" x14ac:dyDescent="0.2">
      <c r="A284" s="10">
        <v>281</v>
      </c>
      <c r="B284" s="11" t="s">
        <v>5010</v>
      </c>
      <c r="C284" s="26" t="s">
        <v>5438</v>
      </c>
      <c r="D284" s="25">
        <v>4</v>
      </c>
      <c r="E284" s="12" t="s">
        <v>5622</v>
      </c>
      <c r="F284" s="248" t="s">
        <v>5616</v>
      </c>
      <c r="G284" s="288" t="s">
        <v>5622</v>
      </c>
      <c r="H284" s="289">
        <v>490150003</v>
      </c>
      <c r="I284" s="30">
        <f t="shared" si="9"/>
        <v>8</v>
      </c>
      <c r="J284" s="24">
        <v>8</v>
      </c>
      <c r="K284" s="14">
        <v>20</v>
      </c>
      <c r="L284" s="241">
        <f t="shared" si="8"/>
        <v>36</v>
      </c>
      <c r="M284" s="290">
        <v>1</v>
      </c>
      <c r="N284" s="291">
        <v>1</v>
      </c>
      <c r="O284" s="292">
        <v>2</v>
      </c>
      <c r="P284" s="2">
        <v>4</v>
      </c>
      <c r="Q284" s="7"/>
      <c r="R284" s="254">
        <v>84</v>
      </c>
      <c r="S284" s="255">
        <v>84</v>
      </c>
      <c r="T284" s="256">
        <v>84</v>
      </c>
      <c r="U284" s="246">
        <v>252</v>
      </c>
      <c r="V284" s="247">
        <v>1</v>
      </c>
    </row>
    <row r="285" spans="1:22" ht="18" customHeight="1" x14ac:dyDescent="0.2">
      <c r="A285" s="10">
        <v>282</v>
      </c>
      <c r="B285" s="11" t="s">
        <v>5010</v>
      </c>
      <c r="C285" s="26" t="s">
        <v>5438</v>
      </c>
      <c r="D285" s="25">
        <v>4</v>
      </c>
      <c r="E285" s="12" t="s">
        <v>5618</v>
      </c>
      <c r="F285" s="248" t="s">
        <v>5616</v>
      </c>
      <c r="G285" s="288" t="s">
        <v>5623</v>
      </c>
      <c r="H285" s="289">
        <v>490150004</v>
      </c>
      <c r="I285" s="30">
        <f t="shared" si="9"/>
        <v>47</v>
      </c>
      <c r="J285" s="24">
        <v>47</v>
      </c>
      <c r="K285" s="14">
        <v>27</v>
      </c>
      <c r="L285" s="241">
        <f t="shared" si="8"/>
        <v>121</v>
      </c>
      <c r="M285" s="290">
        <v>4</v>
      </c>
      <c r="N285" s="291">
        <v>4</v>
      </c>
      <c r="O285" s="292">
        <v>3</v>
      </c>
      <c r="P285" s="2">
        <v>11</v>
      </c>
      <c r="Q285" s="7"/>
      <c r="R285" s="254">
        <v>84</v>
      </c>
      <c r="S285" s="255">
        <v>84</v>
      </c>
      <c r="T285" s="256">
        <v>84</v>
      </c>
      <c r="U285" s="246">
        <v>252</v>
      </c>
      <c r="V285" s="247">
        <v>1</v>
      </c>
    </row>
    <row r="286" spans="1:22" ht="18" customHeight="1" x14ac:dyDescent="0.2">
      <c r="A286" s="10">
        <v>283</v>
      </c>
      <c r="B286" s="11" t="s">
        <v>5010</v>
      </c>
      <c r="C286" s="26" t="s">
        <v>5438</v>
      </c>
      <c r="D286" s="25">
        <v>4</v>
      </c>
      <c r="E286" s="12" t="s">
        <v>5621</v>
      </c>
      <c r="F286" s="248" t="s">
        <v>5616</v>
      </c>
      <c r="G286" s="288" t="s">
        <v>5624</v>
      </c>
      <c r="H286" s="289">
        <v>490150005</v>
      </c>
      <c r="I286" s="30">
        <f t="shared" si="9"/>
        <v>10</v>
      </c>
      <c r="J286" s="24">
        <v>10</v>
      </c>
      <c r="K286" s="14">
        <v>11</v>
      </c>
      <c r="L286" s="241">
        <f t="shared" si="8"/>
        <v>31</v>
      </c>
      <c r="M286" s="290">
        <v>1</v>
      </c>
      <c r="N286" s="291">
        <v>1</v>
      </c>
      <c r="O286" s="292">
        <v>1</v>
      </c>
      <c r="P286" s="2">
        <v>3</v>
      </c>
      <c r="Q286" s="7"/>
      <c r="R286" s="254">
        <v>84</v>
      </c>
      <c r="S286" s="255">
        <v>84</v>
      </c>
      <c r="T286" s="256">
        <v>84</v>
      </c>
      <c r="U286" s="246">
        <v>252</v>
      </c>
      <c r="V286" s="247">
        <v>1</v>
      </c>
    </row>
    <row r="287" spans="1:22" ht="18" customHeight="1" x14ac:dyDescent="0.2">
      <c r="A287" s="10">
        <v>284</v>
      </c>
      <c r="B287" s="11" t="s">
        <v>5010</v>
      </c>
      <c r="C287" s="26" t="s">
        <v>5438</v>
      </c>
      <c r="D287" s="25">
        <v>4</v>
      </c>
      <c r="E287" s="12" t="s">
        <v>5625</v>
      </c>
      <c r="F287" s="248" t="s">
        <v>5616</v>
      </c>
      <c r="G287" s="288" t="s">
        <v>5593</v>
      </c>
      <c r="H287" s="289">
        <v>490150006</v>
      </c>
      <c r="I287" s="30">
        <f t="shared" si="9"/>
        <v>17</v>
      </c>
      <c r="J287" s="24">
        <v>17</v>
      </c>
      <c r="K287" s="14">
        <v>21</v>
      </c>
      <c r="L287" s="241">
        <f t="shared" si="8"/>
        <v>55</v>
      </c>
      <c r="M287" s="290">
        <v>2</v>
      </c>
      <c r="N287" s="291">
        <v>2</v>
      </c>
      <c r="O287" s="292">
        <v>2</v>
      </c>
      <c r="P287" s="2">
        <v>6</v>
      </c>
      <c r="Q287" s="7"/>
      <c r="R287" s="254">
        <v>84</v>
      </c>
      <c r="S287" s="255">
        <v>84</v>
      </c>
      <c r="T287" s="256">
        <v>84</v>
      </c>
      <c r="U287" s="246">
        <v>252</v>
      </c>
      <c r="V287" s="247">
        <v>1</v>
      </c>
    </row>
    <row r="288" spans="1:22" ht="18" customHeight="1" x14ac:dyDescent="0.2">
      <c r="A288" s="10">
        <v>285</v>
      </c>
      <c r="B288" s="11" t="s">
        <v>5010</v>
      </c>
      <c r="C288" s="26" t="s">
        <v>5438</v>
      </c>
      <c r="D288" s="25">
        <v>3</v>
      </c>
      <c r="E288" s="12" t="s">
        <v>5633</v>
      </c>
      <c r="F288" s="248" t="s">
        <v>5616</v>
      </c>
      <c r="G288" s="288" t="s">
        <v>5018</v>
      </c>
      <c r="H288" s="289">
        <v>490200001</v>
      </c>
      <c r="I288" s="30">
        <f t="shared" si="9"/>
        <v>35</v>
      </c>
      <c r="J288" s="24">
        <v>35</v>
      </c>
      <c r="K288" s="14">
        <v>31</v>
      </c>
      <c r="L288" s="241">
        <f t="shared" si="8"/>
        <v>101</v>
      </c>
      <c r="M288" s="290">
        <v>3</v>
      </c>
      <c r="N288" s="291">
        <v>3</v>
      </c>
      <c r="O288" s="292">
        <v>3</v>
      </c>
      <c r="P288" s="2">
        <v>9</v>
      </c>
      <c r="Q288" s="7"/>
      <c r="R288" s="254">
        <v>84</v>
      </c>
      <c r="S288" s="255">
        <v>84</v>
      </c>
      <c r="T288" s="256">
        <v>84</v>
      </c>
      <c r="U288" s="246">
        <v>252</v>
      </c>
      <c r="V288" s="247">
        <v>1</v>
      </c>
    </row>
    <row r="289" spans="1:22" ht="18" customHeight="1" x14ac:dyDescent="0.2">
      <c r="A289" s="10">
        <v>286</v>
      </c>
      <c r="B289" s="11" t="s">
        <v>5010</v>
      </c>
      <c r="C289" s="26" t="s">
        <v>5438</v>
      </c>
      <c r="D289" s="25">
        <v>3</v>
      </c>
      <c r="E289" s="12" t="s">
        <v>5616</v>
      </c>
      <c r="F289" s="248" t="s">
        <v>5616</v>
      </c>
      <c r="G289" s="288" t="s">
        <v>5634</v>
      </c>
      <c r="H289" s="289">
        <v>490200002</v>
      </c>
      <c r="I289" s="30">
        <f t="shared" si="9"/>
        <v>45</v>
      </c>
      <c r="J289" s="24">
        <v>45</v>
      </c>
      <c r="K289" s="14">
        <v>61</v>
      </c>
      <c r="L289" s="241">
        <f t="shared" si="8"/>
        <v>151</v>
      </c>
      <c r="M289" s="290">
        <v>4</v>
      </c>
      <c r="N289" s="291">
        <v>4</v>
      </c>
      <c r="O289" s="292">
        <v>6</v>
      </c>
      <c r="P289" s="2">
        <v>14</v>
      </c>
      <c r="Q289" s="7"/>
      <c r="R289" s="254">
        <v>84</v>
      </c>
      <c r="S289" s="255">
        <v>84</v>
      </c>
      <c r="T289" s="256">
        <v>168</v>
      </c>
      <c r="U289" s="246">
        <v>336</v>
      </c>
      <c r="V289" s="247">
        <v>2</v>
      </c>
    </row>
    <row r="290" spans="1:22" ht="18" customHeight="1" x14ac:dyDescent="0.2">
      <c r="A290" s="10">
        <v>287</v>
      </c>
      <c r="B290" s="11" t="s">
        <v>5010</v>
      </c>
      <c r="C290" s="26" t="s">
        <v>5438</v>
      </c>
      <c r="D290" s="25">
        <v>3</v>
      </c>
      <c r="E290" s="12" t="s">
        <v>5616</v>
      </c>
      <c r="F290" s="248" t="s">
        <v>5616</v>
      </c>
      <c r="G290" s="288" t="s">
        <v>5635</v>
      </c>
      <c r="H290" s="289">
        <v>490200006</v>
      </c>
      <c r="I290" s="30">
        <f t="shared" si="9"/>
        <v>14</v>
      </c>
      <c r="J290" s="24">
        <v>14</v>
      </c>
      <c r="K290" s="14">
        <v>17</v>
      </c>
      <c r="L290" s="241">
        <f t="shared" si="8"/>
        <v>45</v>
      </c>
      <c r="M290" s="290">
        <v>2</v>
      </c>
      <c r="N290" s="291">
        <v>2</v>
      </c>
      <c r="O290" s="292">
        <v>2</v>
      </c>
      <c r="P290" s="2">
        <v>6</v>
      </c>
      <c r="Q290" s="7"/>
      <c r="R290" s="254">
        <v>84</v>
      </c>
      <c r="S290" s="255">
        <v>84</v>
      </c>
      <c r="T290" s="256">
        <v>84</v>
      </c>
      <c r="U290" s="246">
        <v>252</v>
      </c>
      <c r="V290" s="247">
        <v>1</v>
      </c>
    </row>
    <row r="291" spans="1:22" ht="18" customHeight="1" x14ac:dyDescent="0.2">
      <c r="A291" s="10">
        <v>288</v>
      </c>
      <c r="B291" s="11" t="s">
        <v>5010</v>
      </c>
      <c r="C291" s="26" t="s">
        <v>5438</v>
      </c>
      <c r="D291" s="25">
        <v>3</v>
      </c>
      <c r="E291" s="12" t="s">
        <v>5636</v>
      </c>
      <c r="F291" s="248" t="s">
        <v>5616</v>
      </c>
      <c r="G291" s="288" t="s">
        <v>5637</v>
      </c>
      <c r="H291" s="289">
        <v>490200007</v>
      </c>
      <c r="I291" s="30">
        <f t="shared" si="9"/>
        <v>11</v>
      </c>
      <c r="J291" s="24">
        <v>11</v>
      </c>
      <c r="K291" s="14">
        <v>12</v>
      </c>
      <c r="L291" s="241">
        <f t="shared" si="8"/>
        <v>34</v>
      </c>
      <c r="M291" s="290">
        <v>1</v>
      </c>
      <c r="N291" s="291">
        <v>1</v>
      </c>
      <c r="O291" s="292">
        <v>1</v>
      </c>
      <c r="P291" s="2">
        <v>3</v>
      </c>
      <c r="Q291" s="7"/>
      <c r="R291" s="254">
        <v>84</v>
      </c>
      <c r="S291" s="255">
        <v>84</v>
      </c>
      <c r="T291" s="256">
        <v>84</v>
      </c>
      <c r="U291" s="246">
        <v>252</v>
      </c>
      <c r="V291" s="247">
        <v>1</v>
      </c>
    </row>
    <row r="292" spans="1:22" ht="18" customHeight="1" x14ac:dyDescent="0.2">
      <c r="A292" s="10">
        <v>289</v>
      </c>
      <c r="B292" s="11" t="s">
        <v>5010</v>
      </c>
      <c r="C292" s="26" t="s">
        <v>5438</v>
      </c>
      <c r="D292" s="25">
        <v>7</v>
      </c>
      <c r="E292" s="12" t="s">
        <v>5655</v>
      </c>
      <c r="F292" s="248" t="s">
        <v>5616</v>
      </c>
      <c r="G292" s="288" t="s">
        <v>5024</v>
      </c>
      <c r="H292" s="289">
        <v>490500001</v>
      </c>
      <c r="I292" s="30">
        <f t="shared" si="9"/>
        <v>47</v>
      </c>
      <c r="J292" s="24">
        <v>47</v>
      </c>
      <c r="K292" s="14">
        <v>35</v>
      </c>
      <c r="L292" s="241">
        <f t="shared" si="8"/>
        <v>129</v>
      </c>
      <c r="M292" s="290">
        <v>4</v>
      </c>
      <c r="N292" s="291">
        <v>4</v>
      </c>
      <c r="O292" s="292">
        <v>3</v>
      </c>
      <c r="P292" s="2">
        <v>11</v>
      </c>
      <c r="Q292" s="7"/>
      <c r="R292" s="254">
        <v>84</v>
      </c>
      <c r="S292" s="255">
        <v>84</v>
      </c>
      <c r="T292" s="256">
        <v>84</v>
      </c>
      <c r="U292" s="246">
        <v>252</v>
      </c>
      <c r="V292" s="247">
        <v>1</v>
      </c>
    </row>
    <row r="293" spans="1:22" ht="18" customHeight="1" x14ac:dyDescent="0.2">
      <c r="A293" s="10">
        <v>290</v>
      </c>
      <c r="B293" s="11" t="s">
        <v>5010</v>
      </c>
      <c r="C293" s="26" t="s">
        <v>5438</v>
      </c>
      <c r="D293" s="25">
        <v>7</v>
      </c>
      <c r="E293" s="12" t="s">
        <v>5656</v>
      </c>
      <c r="F293" s="248" t="s">
        <v>5616</v>
      </c>
      <c r="G293" s="288" t="s">
        <v>5657</v>
      </c>
      <c r="H293" s="289">
        <v>490500002</v>
      </c>
      <c r="I293" s="30">
        <f t="shared" si="9"/>
        <v>49</v>
      </c>
      <c r="J293" s="24">
        <v>49</v>
      </c>
      <c r="K293" s="14">
        <v>71</v>
      </c>
      <c r="L293" s="241">
        <f t="shared" si="8"/>
        <v>169</v>
      </c>
      <c r="M293" s="290">
        <v>5</v>
      </c>
      <c r="N293" s="291">
        <v>5</v>
      </c>
      <c r="O293" s="292">
        <v>6</v>
      </c>
      <c r="P293" s="2">
        <v>16</v>
      </c>
      <c r="Q293" s="7"/>
      <c r="R293" s="254">
        <v>84</v>
      </c>
      <c r="S293" s="255">
        <v>84</v>
      </c>
      <c r="T293" s="256">
        <v>168</v>
      </c>
      <c r="U293" s="246">
        <v>336</v>
      </c>
      <c r="V293" s="247">
        <v>2</v>
      </c>
    </row>
    <row r="294" spans="1:22" ht="18" customHeight="1" x14ac:dyDescent="0.2">
      <c r="A294" s="10">
        <v>291</v>
      </c>
      <c r="B294" s="11" t="s">
        <v>5010</v>
      </c>
      <c r="C294" s="26" t="s">
        <v>5438</v>
      </c>
      <c r="D294" s="25">
        <v>7</v>
      </c>
      <c r="E294" s="12" t="s">
        <v>5658</v>
      </c>
      <c r="F294" s="248" t="s">
        <v>5616</v>
      </c>
      <c r="G294" s="288" t="s">
        <v>5659</v>
      </c>
      <c r="H294" s="289">
        <v>490500003</v>
      </c>
      <c r="I294" s="30">
        <f t="shared" si="9"/>
        <v>22</v>
      </c>
      <c r="J294" s="24">
        <v>22</v>
      </c>
      <c r="K294" s="14">
        <v>27</v>
      </c>
      <c r="L294" s="241">
        <f t="shared" si="8"/>
        <v>71</v>
      </c>
      <c r="M294" s="290">
        <v>2</v>
      </c>
      <c r="N294" s="291">
        <v>2</v>
      </c>
      <c r="O294" s="292">
        <v>3</v>
      </c>
      <c r="P294" s="2">
        <v>7</v>
      </c>
      <c r="Q294" s="7"/>
      <c r="R294" s="254">
        <v>84</v>
      </c>
      <c r="S294" s="255">
        <v>84</v>
      </c>
      <c r="T294" s="256">
        <v>84</v>
      </c>
      <c r="U294" s="246">
        <v>252</v>
      </c>
      <c r="V294" s="247">
        <v>1</v>
      </c>
    </row>
    <row r="295" spans="1:22" ht="18" customHeight="1" x14ac:dyDescent="0.2">
      <c r="A295" s="10">
        <v>292</v>
      </c>
      <c r="B295" s="11" t="s">
        <v>5010</v>
      </c>
      <c r="C295" s="26" t="s">
        <v>5438</v>
      </c>
      <c r="D295" s="25">
        <v>2</v>
      </c>
      <c r="E295" s="12" t="s">
        <v>5665</v>
      </c>
      <c r="F295" s="248" t="s">
        <v>5616</v>
      </c>
      <c r="G295" s="288" t="s">
        <v>5666</v>
      </c>
      <c r="H295" s="289">
        <v>490540001</v>
      </c>
      <c r="I295" s="30">
        <f t="shared" si="9"/>
        <v>27</v>
      </c>
      <c r="J295" s="24">
        <v>27</v>
      </c>
      <c r="K295" s="14">
        <v>21</v>
      </c>
      <c r="L295" s="241">
        <f t="shared" si="8"/>
        <v>75</v>
      </c>
      <c r="M295" s="290">
        <v>3</v>
      </c>
      <c r="N295" s="291">
        <v>3</v>
      </c>
      <c r="O295" s="292">
        <v>2</v>
      </c>
      <c r="P295" s="2">
        <v>8</v>
      </c>
      <c r="Q295" s="7"/>
      <c r="R295" s="254">
        <v>84</v>
      </c>
      <c r="S295" s="255">
        <v>84</v>
      </c>
      <c r="T295" s="256">
        <v>84</v>
      </c>
      <c r="U295" s="246">
        <v>252</v>
      </c>
      <c r="V295" s="247">
        <v>1</v>
      </c>
    </row>
    <row r="296" spans="1:22" ht="18" customHeight="1" x14ac:dyDescent="0.2">
      <c r="A296" s="10">
        <v>293</v>
      </c>
      <c r="B296" s="11" t="s">
        <v>5010</v>
      </c>
      <c r="C296" s="26" t="s">
        <v>5438</v>
      </c>
      <c r="D296" s="25">
        <v>2</v>
      </c>
      <c r="E296" s="12" t="s">
        <v>5667</v>
      </c>
      <c r="F296" s="248" t="s">
        <v>5616</v>
      </c>
      <c r="G296" s="288" t="s">
        <v>5658</v>
      </c>
      <c r="H296" s="289">
        <v>490540002</v>
      </c>
      <c r="I296" s="30">
        <f t="shared" si="9"/>
        <v>22</v>
      </c>
      <c r="J296" s="24">
        <v>22</v>
      </c>
      <c r="K296" s="14">
        <v>34</v>
      </c>
      <c r="L296" s="241">
        <f t="shared" si="8"/>
        <v>78</v>
      </c>
      <c r="M296" s="290">
        <v>2</v>
      </c>
      <c r="N296" s="291">
        <v>2</v>
      </c>
      <c r="O296" s="292">
        <v>3</v>
      </c>
      <c r="P296" s="2">
        <v>7</v>
      </c>
      <c r="Q296" s="7"/>
      <c r="R296" s="254">
        <v>84</v>
      </c>
      <c r="S296" s="255">
        <v>84</v>
      </c>
      <c r="T296" s="256">
        <v>84</v>
      </c>
      <c r="U296" s="246">
        <v>252</v>
      </c>
      <c r="V296" s="247">
        <v>1</v>
      </c>
    </row>
    <row r="297" spans="1:22" ht="18" customHeight="1" x14ac:dyDescent="0.2">
      <c r="A297" s="10">
        <v>294</v>
      </c>
      <c r="B297" s="11" t="s">
        <v>5010</v>
      </c>
      <c r="C297" s="26" t="s">
        <v>5438</v>
      </c>
      <c r="D297" s="25">
        <v>2</v>
      </c>
      <c r="E297" s="12" t="s">
        <v>5668</v>
      </c>
      <c r="F297" s="248" t="s">
        <v>5616</v>
      </c>
      <c r="G297" s="288" t="s">
        <v>5669</v>
      </c>
      <c r="H297" s="289">
        <v>490540003</v>
      </c>
      <c r="I297" s="30">
        <f t="shared" si="9"/>
        <v>28</v>
      </c>
      <c r="J297" s="24">
        <v>28</v>
      </c>
      <c r="K297" s="14">
        <v>17</v>
      </c>
      <c r="L297" s="241">
        <f t="shared" si="8"/>
        <v>73</v>
      </c>
      <c r="M297" s="290">
        <v>3</v>
      </c>
      <c r="N297" s="291">
        <v>3</v>
      </c>
      <c r="O297" s="292">
        <v>2</v>
      </c>
      <c r="P297" s="2">
        <v>8</v>
      </c>
      <c r="Q297" s="7"/>
      <c r="R297" s="254">
        <v>84</v>
      </c>
      <c r="S297" s="255">
        <v>84</v>
      </c>
      <c r="T297" s="256">
        <v>84</v>
      </c>
      <c r="U297" s="246">
        <v>252</v>
      </c>
      <c r="V297" s="247">
        <v>1</v>
      </c>
    </row>
    <row r="298" spans="1:22" ht="18" customHeight="1" x14ac:dyDescent="0.2">
      <c r="A298" s="10">
        <v>295</v>
      </c>
      <c r="B298" s="11" t="s">
        <v>5010</v>
      </c>
      <c r="C298" s="26" t="s">
        <v>5438</v>
      </c>
      <c r="D298" s="25">
        <v>2</v>
      </c>
      <c r="E298" s="12" t="s">
        <v>1543</v>
      </c>
      <c r="F298" s="248" t="s">
        <v>5616</v>
      </c>
      <c r="G298" s="288" t="s">
        <v>5671</v>
      </c>
      <c r="H298" s="289">
        <v>490540005</v>
      </c>
      <c r="I298" s="30">
        <f t="shared" si="9"/>
        <v>24</v>
      </c>
      <c r="J298" s="24">
        <v>24</v>
      </c>
      <c r="K298" s="14">
        <v>29</v>
      </c>
      <c r="L298" s="241">
        <f t="shared" si="8"/>
        <v>77</v>
      </c>
      <c r="M298" s="290">
        <v>2</v>
      </c>
      <c r="N298" s="291">
        <v>2</v>
      </c>
      <c r="O298" s="292">
        <v>3</v>
      </c>
      <c r="P298" s="2">
        <v>7</v>
      </c>
      <c r="Q298" s="7"/>
      <c r="R298" s="254">
        <v>84</v>
      </c>
      <c r="S298" s="255">
        <v>84</v>
      </c>
      <c r="T298" s="256">
        <v>84</v>
      </c>
      <c r="U298" s="246">
        <v>252</v>
      </c>
      <c r="V298" s="247">
        <v>1</v>
      </c>
    </row>
    <row r="299" spans="1:22" ht="18" customHeight="1" x14ac:dyDescent="0.2">
      <c r="A299" s="10">
        <v>296</v>
      </c>
      <c r="B299" s="11" t="s">
        <v>5010</v>
      </c>
      <c r="C299" s="26" t="s">
        <v>5438</v>
      </c>
      <c r="D299" s="25">
        <v>2</v>
      </c>
      <c r="E299" s="12" t="s">
        <v>5658</v>
      </c>
      <c r="F299" s="248" t="s">
        <v>5616</v>
      </c>
      <c r="G299" s="288" t="s">
        <v>5670</v>
      </c>
      <c r="H299" s="289">
        <v>490540006</v>
      </c>
      <c r="I299" s="30">
        <f t="shared" si="9"/>
        <v>1</v>
      </c>
      <c r="J299" s="24">
        <v>1</v>
      </c>
      <c r="K299" s="14">
        <v>7</v>
      </c>
      <c r="L299" s="241">
        <f t="shared" si="8"/>
        <v>9</v>
      </c>
      <c r="M299" s="290">
        <v>1</v>
      </c>
      <c r="N299" s="291">
        <v>1</v>
      </c>
      <c r="O299" s="292">
        <v>1</v>
      </c>
      <c r="P299" s="2">
        <v>3</v>
      </c>
      <c r="Q299" s="7"/>
      <c r="R299" s="254">
        <v>84</v>
      </c>
      <c r="S299" s="255">
        <v>84</v>
      </c>
      <c r="T299" s="256">
        <v>84</v>
      </c>
      <c r="U299" s="246">
        <v>252</v>
      </c>
      <c r="V299" s="247">
        <v>1</v>
      </c>
    </row>
    <row r="300" spans="1:22" ht="18" customHeight="1" x14ac:dyDescent="0.2">
      <c r="A300" s="10">
        <v>297</v>
      </c>
      <c r="B300" s="11" t="s">
        <v>5010</v>
      </c>
      <c r="C300" s="26" t="s">
        <v>5438</v>
      </c>
      <c r="D300" s="25">
        <v>2</v>
      </c>
      <c r="E300" s="12" t="s">
        <v>5672</v>
      </c>
      <c r="F300" s="248" t="s">
        <v>5616</v>
      </c>
      <c r="G300" s="288" t="s">
        <v>248</v>
      </c>
      <c r="H300" s="289">
        <v>490540009</v>
      </c>
      <c r="I300" s="30">
        <f t="shared" si="9"/>
        <v>43</v>
      </c>
      <c r="J300" s="24">
        <v>43</v>
      </c>
      <c r="K300" s="14">
        <v>32</v>
      </c>
      <c r="L300" s="241">
        <f t="shared" si="8"/>
        <v>118</v>
      </c>
      <c r="M300" s="290">
        <v>4</v>
      </c>
      <c r="N300" s="291">
        <v>4</v>
      </c>
      <c r="O300" s="292">
        <v>3</v>
      </c>
      <c r="P300" s="2">
        <v>11</v>
      </c>
      <c r="Q300" s="7"/>
      <c r="R300" s="254">
        <v>84</v>
      </c>
      <c r="S300" s="255">
        <v>84</v>
      </c>
      <c r="T300" s="256">
        <v>84</v>
      </c>
      <c r="U300" s="246">
        <v>252</v>
      </c>
      <c r="V300" s="247">
        <v>1</v>
      </c>
    </row>
    <row r="301" spans="1:22" ht="18" customHeight="1" x14ac:dyDescent="0.2">
      <c r="A301" s="10">
        <v>298</v>
      </c>
      <c r="B301" s="11" t="s">
        <v>5010</v>
      </c>
      <c r="C301" s="26" t="s">
        <v>5012</v>
      </c>
      <c r="D301" s="25">
        <v>9</v>
      </c>
      <c r="E301" s="12" t="s">
        <v>5011</v>
      </c>
      <c r="F301" s="248" t="s">
        <v>5013</v>
      </c>
      <c r="G301" s="288" t="s">
        <v>5014</v>
      </c>
      <c r="H301" s="289">
        <v>490220002</v>
      </c>
      <c r="I301" s="30">
        <f t="shared" si="9"/>
        <v>27</v>
      </c>
      <c r="J301" s="24">
        <v>27</v>
      </c>
      <c r="K301" s="14">
        <v>29</v>
      </c>
      <c r="L301" s="241">
        <f t="shared" si="8"/>
        <v>83</v>
      </c>
      <c r="M301" s="290">
        <v>3</v>
      </c>
      <c r="N301" s="291">
        <v>3</v>
      </c>
      <c r="O301" s="292">
        <v>3</v>
      </c>
      <c r="P301" s="2">
        <v>9</v>
      </c>
      <c r="Q301" s="7"/>
      <c r="R301" s="254">
        <v>84</v>
      </c>
      <c r="S301" s="255">
        <v>84</v>
      </c>
      <c r="T301" s="256">
        <v>84</v>
      </c>
      <c r="U301" s="246">
        <v>252</v>
      </c>
      <c r="V301" s="247">
        <v>1</v>
      </c>
    </row>
    <row r="302" spans="1:22" ht="18" customHeight="1" x14ac:dyDescent="0.2">
      <c r="A302" s="10">
        <v>299</v>
      </c>
      <c r="B302" s="11" t="s">
        <v>5010</v>
      </c>
      <c r="C302" s="26" t="s">
        <v>5012</v>
      </c>
      <c r="D302" s="25">
        <v>7</v>
      </c>
      <c r="E302" s="12" t="s">
        <v>5015</v>
      </c>
      <c r="F302" s="248" t="s">
        <v>5013</v>
      </c>
      <c r="G302" s="288" t="s">
        <v>5016</v>
      </c>
      <c r="H302" s="289">
        <v>490220003</v>
      </c>
      <c r="I302" s="30">
        <f t="shared" si="9"/>
        <v>21</v>
      </c>
      <c r="J302" s="24">
        <v>21</v>
      </c>
      <c r="K302" s="14">
        <v>46</v>
      </c>
      <c r="L302" s="241">
        <f t="shared" si="8"/>
        <v>88</v>
      </c>
      <c r="M302" s="290">
        <v>2</v>
      </c>
      <c r="N302" s="291">
        <v>2</v>
      </c>
      <c r="O302" s="292">
        <v>4</v>
      </c>
      <c r="P302" s="2">
        <v>8</v>
      </c>
      <c r="Q302" s="7"/>
      <c r="R302" s="254">
        <v>84</v>
      </c>
      <c r="S302" s="255">
        <v>84</v>
      </c>
      <c r="T302" s="256">
        <v>84</v>
      </c>
      <c r="U302" s="246">
        <v>252</v>
      </c>
      <c r="V302" s="247">
        <v>1</v>
      </c>
    </row>
    <row r="303" spans="1:22" ht="18" customHeight="1" x14ac:dyDescent="0.2">
      <c r="A303" s="10">
        <v>300</v>
      </c>
      <c r="B303" s="11" t="s">
        <v>5010</v>
      </c>
      <c r="C303" s="26" t="s">
        <v>5012</v>
      </c>
      <c r="D303" s="25">
        <v>9</v>
      </c>
      <c r="E303" s="12" t="s">
        <v>5017</v>
      </c>
      <c r="F303" s="248" t="s">
        <v>5013</v>
      </c>
      <c r="G303" s="288" t="s">
        <v>5018</v>
      </c>
      <c r="H303" s="289">
        <v>490220008</v>
      </c>
      <c r="I303" s="30">
        <f t="shared" si="9"/>
        <v>16</v>
      </c>
      <c r="J303" s="24">
        <v>16</v>
      </c>
      <c r="K303" s="14">
        <v>18</v>
      </c>
      <c r="L303" s="241">
        <f t="shared" si="8"/>
        <v>50</v>
      </c>
      <c r="M303" s="290">
        <v>2</v>
      </c>
      <c r="N303" s="291">
        <v>2</v>
      </c>
      <c r="O303" s="292">
        <v>2</v>
      </c>
      <c r="P303" s="2">
        <v>6</v>
      </c>
      <c r="Q303" s="7"/>
      <c r="R303" s="254">
        <v>84</v>
      </c>
      <c r="S303" s="255">
        <v>84</v>
      </c>
      <c r="T303" s="256">
        <v>84</v>
      </c>
      <c r="U303" s="246">
        <v>252</v>
      </c>
      <c r="V303" s="247">
        <v>1</v>
      </c>
    </row>
    <row r="304" spans="1:22" ht="18" customHeight="1" x14ac:dyDescent="0.2">
      <c r="A304" s="10">
        <v>301</v>
      </c>
      <c r="B304" s="11" t="s">
        <v>5010</v>
      </c>
      <c r="C304" s="26" t="s">
        <v>5012</v>
      </c>
      <c r="D304" s="25">
        <v>6</v>
      </c>
      <c r="E304" s="12" t="s">
        <v>5019</v>
      </c>
      <c r="F304" s="248" t="s">
        <v>5013</v>
      </c>
      <c r="G304" s="288" t="s">
        <v>5020</v>
      </c>
      <c r="H304" s="289">
        <v>490220009</v>
      </c>
      <c r="I304" s="30">
        <f t="shared" si="9"/>
        <v>45</v>
      </c>
      <c r="J304" s="24">
        <v>45</v>
      </c>
      <c r="K304" s="14">
        <v>46</v>
      </c>
      <c r="L304" s="241">
        <f t="shared" si="8"/>
        <v>136</v>
      </c>
      <c r="M304" s="290">
        <v>4</v>
      </c>
      <c r="N304" s="291">
        <v>4</v>
      </c>
      <c r="O304" s="292">
        <v>4</v>
      </c>
      <c r="P304" s="2">
        <v>12</v>
      </c>
      <c r="Q304" s="7"/>
      <c r="R304" s="254">
        <v>84</v>
      </c>
      <c r="S304" s="255">
        <v>84</v>
      </c>
      <c r="T304" s="256">
        <v>84</v>
      </c>
      <c r="U304" s="246">
        <v>252</v>
      </c>
      <c r="V304" s="247">
        <v>1</v>
      </c>
    </row>
    <row r="305" spans="1:22" ht="18" customHeight="1" x14ac:dyDescent="0.2">
      <c r="A305" s="10">
        <v>302</v>
      </c>
      <c r="B305" s="11" t="s">
        <v>5010</v>
      </c>
      <c r="C305" s="26" t="s">
        <v>5012</v>
      </c>
      <c r="D305" s="25">
        <v>8</v>
      </c>
      <c r="E305" s="12" t="s">
        <v>5021</v>
      </c>
      <c r="F305" s="248" t="s">
        <v>5013</v>
      </c>
      <c r="G305" s="288" t="s">
        <v>5022</v>
      </c>
      <c r="H305" s="289">
        <v>490220010</v>
      </c>
      <c r="I305" s="30">
        <f t="shared" si="9"/>
        <v>19</v>
      </c>
      <c r="J305" s="24">
        <v>19</v>
      </c>
      <c r="K305" s="14">
        <v>23</v>
      </c>
      <c r="L305" s="241">
        <f t="shared" si="8"/>
        <v>61</v>
      </c>
      <c r="M305" s="290">
        <v>2</v>
      </c>
      <c r="N305" s="291">
        <v>2</v>
      </c>
      <c r="O305" s="292">
        <v>2</v>
      </c>
      <c r="P305" s="2">
        <v>6</v>
      </c>
      <c r="Q305" s="7"/>
      <c r="R305" s="254">
        <v>84</v>
      </c>
      <c r="S305" s="255">
        <v>84</v>
      </c>
      <c r="T305" s="256">
        <v>84</v>
      </c>
      <c r="U305" s="246">
        <v>252</v>
      </c>
      <c r="V305" s="247">
        <v>1</v>
      </c>
    </row>
    <row r="306" spans="1:22" ht="18" customHeight="1" x14ac:dyDescent="0.2">
      <c r="A306" s="10">
        <v>303</v>
      </c>
      <c r="B306" s="11" t="s">
        <v>5010</v>
      </c>
      <c r="C306" s="26" t="s">
        <v>5012</v>
      </c>
      <c r="D306" s="25">
        <v>9</v>
      </c>
      <c r="E306" s="12" t="s">
        <v>5023</v>
      </c>
      <c r="F306" s="248" t="s">
        <v>5013</v>
      </c>
      <c r="G306" s="288" t="s">
        <v>5024</v>
      </c>
      <c r="H306" s="289">
        <v>490220013</v>
      </c>
      <c r="I306" s="30">
        <f t="shared" si="9"/>
        <v>16</v>
      </c>
      <c r="J306" s="24">
        <v>16</v>
      </c>
      <c r="K306" s="14">
        <v>28</v>
      </c>
      <c r="L306" s="241">
        <f t="shared" si="8"/>
        <v>60</v>
      </c>
      <c r="M306" s="290">
        <v>2</v>
      </c>
      <c r="N306" s="291">
        <v>2</v>
      </c>
      <c r="O306" s="292">
        <v>3</v>
      </c>
      <c r="P306" s="2">
        <v>7</v>
      </c>
      <c r="Q306" s="7"/>
      <c r="R306" s="254">
        <v>84</v>
      </c>
      <c r="S306" s="255">
        <v>84</v>
      </c>
      <c r="T306" s="256">
        <v>84</v>
      </c>
      <c r="U306" s="246">
        <v>252</v>
      </c>
      <c r="V306" s="247">
        <v>1</v>
      </c>
    </row>
    <row r="307" spans="1:22" ht="18" customHeight="1" x14ac:dyDescent="0.2">
      <c r="A307" s="10">
        <v>304</v>
      </c>
      <c r="B307" s="11" t="s">
        <v>5010</v>
      </c>
      <c r="C307" s="26" t="s">
        <v>5012</v>
      </c>
      <c r="D307" s="25">
        <v>3</v>
      </c>
      <c r="E307" s="12" t="s">
        <v>5033</v>
      </c>
      <c r="F307" s="248" t="s">
        <v>5013</v>
      </c>
      <c r="G307" s="288" t="s">
        <v>229</v>
      </c>
      <c r="H307" s="289">
        <v>490520001</v>
      </c>
      <c r="I307" s="30">
        <f t="shared" si="9"/>
        <v>13</v>
      </c>
      <c r="J307" s="24">
        <v>13</v>
      </c>
      <c r="K307" s="14">
        <v>13</v>
      </c>
      <c r="L307" s="241">
        <f t="shared" si="8"/>
        <v>39</v>
      </c>
      <c r="M307" s="290">
        <v>2</v>
      </c>
      <c r="N307" s="291">
        <v>2</v>
      </c>
      <c r="O307" s="292">
        <v>2</v>
      </c>
      <c r="P307" s="2">
        <v>6</v>
      </c>
      <c r="Q307" s="7"/>
      <c r="R307" s="254">
        <v>84</v>
      </c>
      <c r="S307" s="255">
        <v>84</v>
      </c>
      <c r="T307" s="256">
        <v>84</v>
      </c>
      <c r="U307" s="246">
        <v>252</v>
      </c>
      <c r="V307" s="247">
        <v>1</v>
      </c>
    </row>
    <row r="308" spans="1:22" ht="18" customHeight="1" x14ac:dyDescent="0.2">
      <c r="A308" s="10">
        <v>305</v>
      </c>
      <c r="B308" s="11" t="s">
        <v>5010</v>
      </c>
      <c r="C308" s="26" t="s">
        <v>5012</v>
      </c>
      <c r="D308" s="25">
        <v>6</v>
      </c>
      <c r="E308" s="12" t="s">
        <v>5034</v>
      </c>
      <c r="F308" s="248" t="s">
        <v>5013</v>
      </c>
      <c r="G308" s="288" t="s">
        <v>5035</v>
      </c>
      <c r="H308" s="289">
        <v>490520002</v>
      </c>
      <c r="I308" s="30">
        <f t="shared" si="9"/>
        <v>10</v>
      </c>
      <c r="J308" s="24">
        <v>10</v>
      </c>
      <c r="K308" s="14">
        <v>11</v>
      </c>
      <c r="L308" s="241">
        <f t="shared" si="8"/>
        <v>31</v>
      </c>
      <c r="M308" s="290">
        <v>1</v>
      </c>
      <c r="N308" s="291">
        <v>1</v>
      </c>
      <c r="O308" s="292">
        <v>1</v>
      </c>
      <c r="P308" s="2">
        <v>3</v>
      </c>
      <c r="Q308" s="7"/>
      <c r="R308" s="254">
        <v>84</v>
      </c>
      <c r="S308" s="255">
        <v>84</v>
      </c>
      <c r="T308" s="256">
        <v>84</v>
      </c>
      <c r="U308" s="246">
        <v>252</v>
      </c>
      <c r="V308" s="247">
        <v>1</v>
      </c>
    </row>
    <row r="309" spans="1:22" ht="18" customHeight="1" x14ac:dyDescent="0.2">
      <c r="A309" s="10">
        <v>306</v>
      </c>
      <c r="B309" s="11" t="s">
        <v>5010</v>
      </c>
      <c r="C309" s="26" t="s">
        <v>5012</v>
      </c>
      <c r="D309" s="25">
        <v>3</v>
      </c>
      <c r="E309" s="12" t="s">
        <v>5036</v>
      </c>
      <c r="F309" s="248" t="s">
        <v>5013</v>
      </c>
      <c r="G309" s="288" t="s">
        <v>5037</v>
      </c>
      <c r="H309" s="289">
        <v>490520003</v>
      </c>
      <c r="I309" s="30">
        <f t="shared" si="9"/>
        <v>10</v>
      </c>
      <c r="J309" s="24">
        <v>10</v>
      </c>
      <c r="K309" s="14">
        <v>18</v>
      </c>
      <c r="L309" s="241">
        <f t="shared" si="8"/>
        <v>38</v>
      </c>
      <c r="M309" s="290">
        <v>1</v>
      </c>
      <c r="N309" s="291">
        <v>1</v>
      </c>
      <c r="O309" s="292">
        <v>2</v>
      </c>
      <c r="P309" s="2">
        <v>4</v>
      </c>
      <c r="Q309" s="7"/>
      <c r="R309" s="254">
        <v>84</v>
      </c>
      <c r="S309" s="255">
        <v>84</v>
      </c>
      <c r="T309" s="256">
        <v>84</v>
      </c>
      <c r="U309" s="246">
        <v>252</v>
      </c>
      <c r="V309" s="247">
        <v>1</v>
      </c>
    </row>
    <row r="310" spans="1:22" ht="18" customHeight="1" x14ac:dyDescent="0.2">
      <c r="A310" s="10">
        <v>307</v>
      </c>
      <c r="B310" s="11" t="s">
        <v>5010</v>
      </c>
      <c r="C310" s="26" t="s">
        <v>5012</v>
      </c>
      <c r="D310" s="25">
        <v>6</v>
      </c>
      <c r="E310" s="12" t="s">
        <v>5038</v>
      </c>
      <c r="F310" s="248" t="s">
        <v>5013</v>
      </c>
      <c r="G310" s="288" t="s">
        <v>5038</v>
      </c>
      <c r="H310" s="289">
        <v>490520004</v>
      </c>
      <c r="I310" s="30">
        <f t="shared" si="9"/>
        <v>46</v>
      </c>
      <c r="J310" s="24">
        <v>46</v>
      </c>
      <c r="K310" s="14">
        <v>18</v>
      </c>
      <c r="L310" s="241">
        <f t="shared" si="8"/>
        <v>110</v>
      </c>
      <c r="M310" s="290">
        <v>4</v>
      </c>
      <c r="N310" s="291">
        <v>4</v>
      </c>
      <c r="O310" s="292">
        <v>2</v>
      </c>
      <c r="P310" s="2">
        <v>10</v>
      </c>
      <c r="Q310" s="7"/>
      <c r="R310" s="254">
        <v>84</v>
      </c>
      <c r="S310" s="255">
        <v>84</v>
      </c>
      <c r="T310" s="256">
        <v>84</v>
      </c>
      <c r="U310" s="246">
        <v>252</v>
      </c>
      <c r="V310" s="247">
        <v>1</v>
      </c>
    </row>
    <row r="311" spans="1:22" ht="18" customHeight="1" x14ac:dyDescent="0.2">
      <c r="A311" s="10">
        <v>308</v>
      </c>
      <c r="B311" s="11" t="s">
        <v>5010</v>
      </c>
      <c r="C311" s="26" t="s">
        <v>5012</v>
      </c>
      <c r="D311" s="25">
        <v>1</v>
      </c>
      <c r="E311" s="12" t="s">
        <v>5039</v>
      </c>
      <c r="F311" s="248" t="s">
        <v>5013</v>
      </c>
      <c r="G311" s="288" t="s">
        <v>5040</v>
      </c>
      <c r="H311" s="289">
        <v>490520005</v>
      </c>
      <c r="I311" s="30">
        <f t="shared" si="9"/>
        <v>14</v>
      </c>
      <c r="J311" s="24">
        <v>14</v>
      </c>
      <c r="K311" s="14">
        <v>18</v>
      </c>
      <c r="L311" s="241">
        <f t="shared" si="8"/>
        <v>46</v>
      </c>
      <c r="M311" s="290">
        <v>2</v>
      </c>
      <c r="N311" s="291">
        <v>2</v>
      </c>
      <c r="O311" s="292">
        <v>2</v>
      </c>
      <c r="P311" s="2">
        <v>6</v>
      </c>
      <c r="Q311" s="7"/>
      <c r="R311" s="254">
        <v>84</v>
      </c>
      <c r="S311" s="255">
        <v>84</v>
      </c>
      <c r="T311" s="256">
        <v>84</v>
      </c>
      <c r="U311" s="246">
        <v>252</v>
      </c>
      <c r="V311" s="247">
        <v>1</v>
      </c>
    </row>
    <row r="312" spans="1:22" ht="18" customHeight="1" x14ac:dyDescent="0.2">
      <c r="A312" s="10">
        <v>309</v>
      </c>
      <c r="B312" s="11" t="s">
        <v>5010</v>
      </c>
      <c r="C312" s="26" t="s">
        <v>5012</v>
      </c>
      <c r="D312" s="25">
        <v>1</v>
      </c>
      <c r="E312" s="12" t="s">
        <v>4729</v>
      </c>
      <c r="F312" s="248" t="s">
        <v>5013</v>
      </c>
      <c r="G312" s="288" t="s">
        <v>5041</v>
      </c>
      <c r="H312" s="289">
        <v>490520006</v>
      </c>
      <c r="I312" s="30">
        <f t="shared" si="9"/>
        <v>18</v>
      </c>
      <c r="J312" s="24">
        <v>18</v>
      </c>
      <c r="K312" s="14">
        <v>21</v>
      </c>
      <c r="L312" s="241">
        <f t="shared" si="8"/>
        <v>57</v>
      </c>
      <c r="M312" s="290">
        <v>2</v>
      </c>
      <c r="N312" s="291">
        <v>2</v>
      </c>
      <c r="O312" s="292">
        <v>2</v>
      </c>
      <c r="P312" s="2">
        <v>6</v>
      </c>
      <c r="Q312" s="7"/>
      <c r="R312" s="254">
        <v>84</v>
      </c>
      <c r="S312" s="255">
        <v>84</v>
      </c>
      <c r="T312" s="256">
        <v>84</v>
      </c>
      <c r="U312" s="246">
        <v>252</v>
      </c>
      <c r="V312" s="247">
        <v>1</v>
      </c>
    </row>
    <row r="313" spans="1:22" ht="18" customHeight="1" x14ac:dyDescent="0.2">
      <c r="A313" s="10">
        <v>310</v>
      </c>
      <c r="B313" s="11" t="s">
        <v>5010</v>
      </c>
      <c r="C313" s="26" t="s">
        <v>5012</v>
      </c>
      <c r="D313" s="25">
        <v>4</v>
      </c>
      <c r="E313" s="12" t="s">
        <v>5042</v>
      </c>
      <c r="F313" s="248" t="s">
        <v>5013</v>
      </c>
      <c r="G313" s="288" t="s">
        <v>5043</v>
      </c>
      <c r="H313" s="289">
        <v>490520008</v>
      </c>
      <c r="I313" s="30">
        <f t="shared" si="9"/>
        <v>24</v>
      </c>
      <c r="J313" s="24">
        <v>24</v>
      </c>
      <c r="K313" s="14">
        <v>24</v>
      </c>
      <c r="L313" s="241">
        <f t="shared" si="8"/>
        <v>72</v>
      </c>
      <c r="M313" s="290">
        <v>2</v>
      </c>
      <c r="N313" s="291">
        <v>2</v>
      </c>
      <c r="O313" s="292">
        <v>2</v>
      </c>
      <c r="P313" s="2">
        <v>6</v>
      </c>
      <c r="Q313" s="7"/>
      <c r="R313" s="254">
        <v>84</v>
      </c>
      <c r="S313" s="255">
        <v>84</v>
      </c>
      <c r="T313" s="256">
        <v>84</v>
      </c>
      <c r="U313" s="246">
        <v>252</v>
      </c>
      <c r="V313" s="247">
        <v>1</v>
      </c>
    </row>
    <row r="314" spans="1:22" ht="18" customHeight="1" x14ac:dyDescent="0.2">
      <c r="A314" s="10">
        <v>311</v>
      </c>
      <c r="B314" s="11" t="s">
        <v>5010</v>
      </c>
      <c r="C314" s="26" t="s">
        <v>5012</v>
      </c>
      <c r="D314" s="25">
        <v>1</v>
      </c>
      <c r="E314" s="12" t="s">
        <v>5044</v>
      </c>
      <c r="F314" s="248" t="s">
        <v>5013</v>
      </c>
      <c r="G314" s="288" t="s">
        <v>5045</v>
      </c>
      <c r="H314" s="289">
        <v>490520009</v>
      </c>
      <c r="I314" s="30">
        <f t="shared" si="9"/>
        <v>28</v>
      </c>
      <c r="J314" s="24">
        <v>28</v>
      </c>
      <c r="K314" s="14">
        <v>31</v>
      </c>
      <c r="L314" s="241">
        <f t="shared" si="8"/>
        <v>87</v>
      </c>
      <c r="M314" s="290">
        <v>3</v>
      </c>
      <c r="N314" s="291">
        <v>3</v>
      </c>
      <c r="O314" s="292">
        <v>3</v>
      </c>
      <c r="P314" s="2">
        <v>9</v>
      </c>
      <c r="Q314" s="7"/>
      <c r="R314" s="254">
        <v>84</v>
      </c>
      <c r="S314" s="255">
        <v>84</v>
      </c>
      <c r="T314" s="256">
        <v>84</v>
      </c>
      <c r="U314" s="246">
        <v>252</v>
      </c>
      <c r="V314" s="247">
        <v>1</v>
      </c>
    </row>
    <row r="315" spans="1:22" ht="18" customHeight="1" x14ac:dyDescent="0.2">
      <c r="A315" s="10">
        <v>312</v>
      </c>
      <c r="B315" s="11" t="s">
        <v>5010</v>
      </c>
      <c r="C315" s="26" t="s">
        <v>5012</v>
      </c>
      <c r="D315" s="25">
        <v>10</v>
      </c>
      <c r="E315" s="12" t="s">
        <v>5047</v>
      </c>
      <c r="F315" s="248" t="s">
        <v>5013</v>
      </c>
      <c r="G315" s="288" t="s">
        <v>5046</v>
      </c>
      <c r="H315" s="289">
        <v>490590001</v>
      </c>
      <c r="I315" s="30">
        <f t="shared" si="9"/>
        <v>13</v>
      </c>
      <c r="J315" s="24">
        <v>13</v>
      </c>
      <c r="K315" s="14">
        <v>13</v>
      </c>
      <c r="L315" s="241">
        <f t="shared" si="8"/>
        <v>39</v>
      </c>
      <c r="M315" s="290">
        <v>2</v>
      </c>
      <c r="N315" s="291">
        <v>2</v>
      </c>
      <c r="O315" s="292">
        <v>2</v>
      </c>
      <c r="P315" s="2">
        <v>6</v>
      </c>
      <c r="Q315" s="7"/>
      <c r="R315" s="254">
        <v>84</v>
      </c>
      <c r="S315" s="255">
        <v>84</v>
      </c>
      <c r="T315" s="256">
        <v>84</v>
      </c>
      <c r="U315" s="246">
        <v>252</v>
      </c>
      <c r="V315" s="247">
        <v>1</v>
      </c>
    </row>
    <row r="316" spans="1:22" ht="18" customHeight="1" x14ac:dyDescent="0.2">
      <c r="A316" s="10">
        <v>313</v>
      </c>
      <c r="B316" s="11" t="s">
        <v>5010</v>
      </c>
      <c r="C316" s="26" t="s">
        <v>5012</v>
      </c>
      <c r="D316" s="25">
        <v>11</v>
      </c>
      <c r="E316" s="12" t="s">
        <v>5048</v>
      </c>
      <c r="F316" s="248" t="s">
        <v>5013</v>
      </c>
      <c r="G316" s="288" t="s">
        <v>5049</v>
      </c>
      <c r="H316" s="289">
        <v>490590002</v>
      </c>
      <c r="I316" s="30">
        <f t="shared" si="9"/>
        <v>25</v>
      </c>
      <c r="J316" s="24">
        <v>25</v>
      </c>
      <c r="K316" s="14">
        <v>23</v>
      </c>
      <c r="L316" s="241">
        <f t="shared" si="8"/>
        <v>73</v>
      </c>
      <c r="M316" s="290">
        <v>3</v>
      </c>
      <c r="N316" s="291">
        <v>3</v>
      </c>
      <c r="O316" s="292">
        <v>2</v>
      </c>
      <c r="P316" s="2">
        <v>8</v>
      </c>
      <c r="Q316" s="7"/>
      <c r="R316" s="254">
        <v>84</v>
      </c>
      <c r="S316" s="255">
        <v>84</v>
      </c>
      <c r="T316" s="256">
        <v>84</v>
      </c>
      <c r="U316" s="246">
        <v>252</v>
      </c>
      <c r="V316" s="247">
        <v>1</v>
      </c>
    </row>
    <row r="317" spans="1:22" ht="18" customHeight="1" x14ac:dyDescent="0.2">
      <c r="A317" s="10">
        <v>314</v>
      </c>
      <c r="B317" s="11" t="s">
        <v>5010</v>
      </c>
      <c r="C317" s="26" t="s">
        <v>5012</v>
      </c>
      <c r="D317" s="25">
        <v>11</v>
      </c>
      <c r="E317" s="12" t="s">
        <v>5050</v>
      </c>
      <c r="F317" s="248" t="s">
        <v>5013</v>
      </c>
      <c r="G317" s="288" t="s">
        <v>5051</v>
      </c>
      <c r="H317" s="289">
        <v>490590003</v>
      </c>
      <c r="I317" s="30">
        <f t="shared" si="9"/>
        <v>30</v>
      </c>
      <c r="J317" s="24">
        <v>30</v>
      </c>
      <c r="K317" s="14">
        <v>39</v>
      </c>
      <c r="L317" s="241">
        <f t="shared" si="8"/>
        <v>99</v>
      </c>
      <c r="M317" s="290">
        <v>3</v>
      </c>
      <c r="N317" s="291">
        <v>3</v>
      </c>
      <c r="O317" s="292">
        <v>4</v>
      </c>
      <c r="P317" s="2">
        <v>10</v>
      </c>
      <c r="Q317" s="7"/>
      <c r="R317" s="254">
        <v>84</v>
      </c>
      <c r="S317" s="255">
        <v>84</v>
      </c>
      <c r="T317" s="256">
        <v>84</v>
      </c>
      <c r="U317" s="246">
        <v>252</v>
      </c>
      <c r="V317" s="247">
        <v>1</v>
      </c>
    </row>
    <row r="318" spans="1:22" ht="18" customHeight="1" x14ac:dyDescent="0.2">
      <c r="A318" s="10">
        <v>315</v>
      </c>
      <c r="B318" s="11" t="s">
        <v>5010</v>
      </c>
      <c r="C318" s="26" t="s">
        <v>5012</v>
      </c>
      <c r="D318" s="25">
        <v>11</v>
      </c>
      <c r="E318" s="12" t="s">
        <v>5052</v>
      </c>
      <c r="F318" s="248" t="s">
        <v>5013</v>
      </c>
      <c r="G318" s="288" t="s">
        <v>5053</v>
      </c>
      <c r="H318" s="289">
        <v>490590004</v>
      </c>
      <c r="I318" s="30">
        <f t="shared" si="9"/>
        <v>18</v>
      </c>
      <c r="J318" s="24">
        <v>18</v>
      </c>
      <c r="K318" s="14">
        <v>15</v>
      </c>
      <c r="L318" s="241">
        <f t="shared" si="8"/>
        <v>51</v>
      </c>
      <c r="M318" s="290">
        <v>2</v>
      </c>
      <c r="N318" s="291">
        <v>2</v>
      </c>
      <c r="O318" s="292">
        <v>2</v>
      </c>
      <c r="P318" s="2">
        <v>6</v>
      </c>
      <c r="Q318" s="7"/>
      <c r="R318" s="254">
        <v>84</v>
      </c>
      <c r="S318" s="255">
        <v>84</v>
      </c>
      <c r="T318" s="256">
        <v>84</v>
      </c>
      <c r="U318" s="246">
        <v>252</v>
      </c>
      <c r="V318" s="247">
        <v>1</v>
      </c>
    </row>
    <row r="319" spans="1:22" ht="18" customHeight="1" x14ac:dyDescent="0.2">
      <c r="A319" s="10">
        <v>316</v>
      </c>
      <c r="B319" s="11" t="s">
        <v>5010</v>
      </c>
      <c r="C319" s="26" t="s">
        <v>5012</v>
      </c>
      <c r="D319" s="25">
        <v>10</v>
      </c>
      <c r="E319" s="12" t="s">
        <v>5046</v>
      </c>
      <c r="F319" s="248" t="s">
        <v>5013</v>
      </c>
      <c r="G319" s="288" t="s">
        <v>5054</v>
      </c>
      <c r="H319" s="289">
        <v>490590007</v>
      </c>
      <c r="I319" s="30">
        <f t="shared" si="9"/>
        <v>56</v>
      </c>
      <c r="J319" s="24">
        <v>56</v>
      </c>
      <c r="K319" s="14">
        <v>79</v>
      </c>
      <c r="L319" s="241">
        <f t="shared" si="8"/>
        <v>191</v>
      </c>
      <c r="M319" s="290">
        <v>5</v>
      </c>
      <c r="N319" s="291">
        <v>5</v>
      </c>
      <c r="O319" s="292">
        <v>7</v>
      </c>
      <c r="P319" s="2">
        <v>17</v>
      </c>
      <c r="Q319" s="7"/>
      <c r="R319" s="254">
        <v>84</v>
      </c>
      <c r="S319" s="255">
        <v>84</v>
      </c>
      <c r="T319" s="256">
        <v>168</v>
      </c>
      <c r="U319" s="246">
        <v>336</v>
      </c>
      <c r="V319" s="247">
        <v>2</v>
      </c>
    </row>
    <row r="320" spans="1:22" ht="18" customHeight="1" x14ac:dyDescent="0.2">
      <c r="A320" s="10">
        <v>317</v>
      </c>
      <c r="B320" s="11" t="s">
        <v>5010</v>
      </c>
      <c r="C320" s="26" t="s">
        <v>5122</v>
      </c>
      <c r="D320" s="25">
        <v>5</v>
      </c>
      <c r="E320" s="12" t="s">
        <v>5121</v>
      </c>
      <c r="F320" s="248" t="s">
        <v>5123</v>
      </c>
      <c r="G320" s="288" t="s">
        <v>5124</v>
      </c>
      <c r="H320" s="289">
        <v>490040002</v>
      </c>
      <c r="I320" s="30">
        <f t="shared" si="9"/>
        <v>33</v>
      </c>
      <c r="J320" s="24">
        <v>33</v>
      </c>
      <c r="K320" s="14">
        <v>36</v>
      </c>
      <c r="L320" s="241">
        <f t="shared" si="8"/>
        <v>102</v>
      </c>
      <c r="M320" s="290">
        <v>3</v>
      </c>
      <c r="N320" s="291">
        <v>3</v>
      </c>
      <c r="O320" s="292">
        <v>3</v>
      </c>
      <c r="P320" s="2">
        <v>9</v>
      </c>
      <c r="Q320" s="7"/>
      <c r="R320" s="254">
        <v>84</v>
      </c>
      <c r="S320" s="255">
        <v>84</v>
      </c>
      <c r="T320" s="256">
        <v>84</v>
      </c>
      <c r="U320" s="246">
        <v>252</v>
      </c>
      <c r="V320" s="247">
        <v>1</v>
      </c>
    </row>
    <row r="321" spans="1:22" ht="18" customHeight="1" x14ac:dyDescent="0.2">
      <c r="A321" s="10">
        <v>318</v>
      </c>
      <c r="B321" s="11" t="s">
        <v>5010</v>
      </c>
      <c r="C321" s="26" t="s">
        <v>5122</v>
      </c>
      <c r="D321" s="25">
        <v>6</v>
      </c>
      <c r="E321" s="12" t="s">
        <v>5125</v>
      </c>
      <c r="F321" s="248" t="s">
        <v>5123</v>
      </c>
      <c r="G321" s="288" t="s">
        <v>5072</v>
      </c>
      <c r="H321" s="289">
        <v>490040003</v>
      </c>
      <c r="I321" s="30">
        <f t="shared" si="9"/>
        <v>67</v>
      </c>
      <c r="J321" s="24">
        <v>67</v>
      </c>
      <c r="K321" s="14">
        <v>35</v>
      </c>
      <c r="L321" s="241">
        <f t="shared" si="8"/>
        <v>169</v>
      </c>
      <c r="M321" s="290">
        <v>6</v>
      </c>
      <c r="N321" s="291">
        <v>6</v>
      </c>
      <c r="O321" s="292">
        <v>3</v>
      </c>
      <c r="P321" s="2">
        <v>15</v>
      </c>
      <c r="Q321" s="7"/>
      <c r="R321" s="254">
        <v>168</v>
      </c>
      <c r="S321" s="255">
        <v>168</v>
      </c>
      <c r="T321" s="256">
        <v>84</v>
      </c>
      <c r="U321" s="246">
        <v>420</v>
      </c>
      <c r="V321" s="247">
        <v>2</v>
      </c>
    </row>
    <row r="322" spans="1:22" ht="18" customHeight="1" x14ac:dyDescent="0.2">
      <c r="A322" s="10">
        <v>319</v>
      </c>
      <c r="B322" s="11" t="s">
        <v>5010</v>
      </c>
      <c r="C322" s="26" t="s">
        <v>5122</v>
      </c>
      <c r="D322" s="25">
        <v>6</v>
      </c>
      <c r="E322" s="12" t="s">
        <v>5126</v>
      </c>
      <c r="F322" s="248" t="s">
        <v>5123</v>
      </c>
      <c r="G322" s="288" t="s">
        <v>5126</v>
      </c>
      <c r="H322" s="289">
        <v>490040004</v>
      </c>
      <c r="I322" s="30">
        <f t="shared" si="9"/>
        <v>31</v>
      </c>
      <c r="J322" s="24">
        <v>31</v>
      </c>
      <c r="K322" s="14">
        <v>21</v>
      </c>
      <c r="L322" s="241">
        <f t="shared" si="8"/>
        <v>83</v>
      </c>
      <c r="M322" s="290">
        <v>3</v>
      </c>
      <c r="N322" s="291">
        <v>3</v>
      </c>
      <c r="O322" s="292">
        <v>2</v>
      </c>
      <c r="P322" s="2">
        <v>8</v>
      </c>
      <c r="Q322" s="7"/>
      <c r="R322" s="254">
        <v>84</v>
      </c>
      <c r="S322" s="255">
        <v>84</v>
      </c>
      <c r="T322" s="256">
        <v>84</v>
      </c>
      <c r="U322" s="246">
        <v>252</v>
      </c>
      <c r="V322" s="247">
        <v>1</v>
      </c>
    </row>
    <row r="323" spans="1:22" ht="18" customHeight="1" x14ac:dyDescent="0.2">
      <c r="A323" s="10">
        <v>320</v>
      </c>
      <c r="B323" s="11" t="s">
        <v>5010</v>
      </c>
      <c r="C323" s="26" t="s">
        <v>5122</v>
      </c>
      <c r="D323" s="25">
        <v>6</v>
      </c>
      <c r="E323" s="12" t="s">
        <v>5120</v>
      </c>
      <c r="F323" s="248" t="s">
        <v>5123</v>
      </c>
      <c r="G323" s="288" t="s">
        <v>5127</v>
      </c>
      <c r="H323" s="289">
        <v>490040005</v>
      </c>
      <c r="I323" s="30">
        <f t="shared" si="9"/>
        <v>18</v>
      </c>
      <c r="J323" s="24">
        <v>18</v>
      </c>
      <c r="K323" s="14">
        <v>19</v>
      </c>
      <c r="L323" s="241">
        <f t="shared" si="8"/>
        <v>55</v>
      </c>
      <c r="M323" s="290">
        <v>2</v>
      </c>
      <c r="N323" s="291">
        <v>2</v>
      </c>
      <c r="O323" s="292">
        <v>2</v>
      </c>
      <c r="P323" s="2">
        <v>6</v>
      </c>
      <c r="Q323" s="7"/>
      <c r="R323" s="254">
        <v>84</v>
      </c>
      <c r="S323" s="255">
        <v>84</v>
      </c>
      <c r="T323" s="256">
        <v>84</v>
      </c>
      <c r="U323" s="246">
        <v>252</v>
      </c>
      <c r="V323" s="247">
        <v>1</v>
      </c>
    </row>
    <row r="324" spans="1:22" ht="18" customHeight="1" x14ac:dyDescent="0.2">
      <c r="A324" s="10">
        <v>321</v>
      </c>
      <c r="B324" s="11" t="s">
        <v>5010</v>
      </c>
      <c r="C324" s="26" t="s">
        <v>5122</v>
      </c>
      <c r="D324" s="25">
        <v>7</v>
      </c>
      <c r="E324" s="12" t="s">
        <v>160</v>
      </c>
      <c r="F324" s="248" t="s">
        <v>5123</v>
      </c>
      <c r="G324" s="288" t="s">
        <v>5054</v>
      </c>
      <c r="H324" s="289">
        <v>490090001</v>
      </c>
      <c r="I324" s="30">
        <f t="shared" si="9"/>
        <v>35</v>
      </c>
      <c r="J324" s="24">
        <v>35</v>
      </c>
      <c r="K324" s="14">
        <v>36</v>
      </c>
      <c r="L324" s="241">
        <f t="shared" ref="L324:L387" si="10">I324+J324+K324</f>
        <v>106</v>
      </c>
      <c r="M324" s="290">
        <v>3</v>
      </c>
      <c r="N324" s="291">
        <v>3</v>
      </c>
      <c r="O324" s="292">
        <v>3</v>
      </c>
      <c r="P324" s="2">
        <v>9</v>
      </c>
      <c r="Q324" s="7"/>
      <c r="R324" s="254">
        <v>84</v>
      </c>
      <c r="S324" s="255">
        <v>84</v>
      </c>
      <c r="T324" s="256">
        <v>84</v>
      </c>
      <c r="U324" s="246">
        <v>252</v>
      </c>
      <c r="V324" s="247">
        <v>1</v>
      </c>
    </row>
    <row r="325" spans="1:22" ht="18" customHeight="1" x14ac:dyDescent="0.2">
      <c r="A325" s="10">
        <v>322</v>
      </c>
      <c r="B325" s="11" t="s">
        <v>5010</v>
      </c>
      <c r="C325" s="26" t="s">
        <v>5122</v>
      </c>
      <c r="D325" s="25">
        <v>7</v>
      </c>
      <c r="E325" s="12" t="s">
        <v>5123</v>
      </c>
      <c r="F325" s="248" t="s">
        <v>5123</v>
      </c>
      <c r="G325" s="288" t="s">
        <v>5135</v>
      </c>
      <c r="H325" s="289">
        <v>490090002</v>
      </c>
      <c r="I325" s="30">
        <f t="shared" si="9"/>
        <v>51</v>
      </c>
      <c r="J325" s="24">
        <v>51</v>
      </c>
      <c r="K325" s="14">
        <v>40</v>
      </c>
      <c r="L325" s="241">
        <f t="shared" si="10"/>
        <v>142</v>
      </c>
      <c r="M325" s="290">
        <v>5</v>
      </c>
      <c r="N325" s="291">
        <v>5</v>
      </c>
      <c r="O325" s="292">
        <v>4</v>
      </c>
      <c r="P325" s="2">
        <v>14</v>
      </c>
      <c r="Q325" s="7"/>
      <c r="R325" s="254">
        <v>84</v>
      </c>
      <c r="S325" s="255">
        <v>84</v>
      </c>
      <c r="T325" s="256">
        <v>84</v>
      </c>
      <c r="U325" s="246">
        <v>252</v>
      </c>
      <c r="V325" s="247">
        <v>1</v>
      </c>
    </row>
    <row r="326" spans="1:22" ht="18" customHeight="1" x14ac:dyDescent="0.2">
      <c r="A326" s="10">
        <v>323</v>
      </c>
      <c r="B326" s="11" t="s">
        <v>5010</v>
      </c>
      <c r="C326" s="26" t="s">
        <v>5122</v>
      </c>
      <c r="D326" s="25">
        <v>7</v>
      </c>
      <c r="E326" s="12" t="s">
        <v>5123</v>
      </c>
      <c r="F326" s="248" t="s">
        <v>5123</v>
      </c>
      <c r="G326" s="288" t="s">
        <v>5136</v>
      </c>
      <c r="H326" s="289">
        <v>490090004</v>
      </c>
      <c r="I326" s="30">
        <f t="shared" si="9"/>
        <v>33</v>
      </c>
      <c r="J326" s="24">
        <v>33</v>
      </c>
      <c r="K326" s="14">
        <v>34</v>
      </c>
      <c r="L326" s="241">
        <f t="shared" si="10"/>
        <v>100</v>
      </c>
      <c r="M326" s="290">
        <v>3</v>
      </c>
      <c r="N326" s="291">
        <v>3</v>
      </c>
      <c r="O326" s="292">
        <v>3</v>
      </c>
      <c r="P326" s="2">
        <v>9</v>
      </c>
      <c r="Q326" s="7"/>
      <c r="R326" s="254">
        <v>84</v>
      </c>
      <c r="S326" s="255">
        <v>84</v>
      </c>
      <c r="T326" s="256">
        <v>84</v>
      </c>
      <c r="U326" s="246">
        <v>252</v>
      </c>
      <c r="V326" s="247">
        <v>1</v>
      </c>
    </row>
    <row r="327" spans="1:22" ht="18" customHeight="1" x14ac:dyDescent="0.2">
      <c r="A327" s="10">
        <v>324</v>
      </c>
      <c r="B327" s="11" t="s">
        <v>5010</v>
      </c>
      <c r="C327" s="26" t="s">
        <v>5122</v>
      </c>
      <c r="D327" s="25">
        <v>7</v>
      </c>
      <c r="E327" s="12" t="s">
        <v>5123</v>
      </c>
      <c r="F327" s="248" t="s">
        <v>5123</v>
      </c>
      <c r="G327" s="288" t="s">
        <v>5137</v>
      </c>
      <c r="H327" s="289">
        <v>490090007</v>
      </c>
      <c r="I327" s="30">
        <f t="shared" ref="I327:I390" si="11">J327</f>
        <v>36</v>
      </c>
      <c r="J327" s="24">
        <v>36</v>
      </c>
      <c r="K327" s="14">
        <v>39</v>
      </c>
      <c r="L327" s="241">
        <f t="shared" si="10"/>
        <v>111</v>
      </c>
      <c r="M327" s="290">
        <v>3</v>
      </c>
      <c r="N327" s="291">
        <v>3</v>
      </c>
      <c r="O327" s="292">
        <v>4</v>
      </c>
      <c r="P327" s="2">
        <v>10</v>
      </c>
      <c r="Q327" s="7"/>
      <c r="R327" s="254">
        <v>84</v>
      </c>
      <c r="S327" s="255">
        <v>84</v>
      </c>
      <c r="T327" s="256">
        <v>84</v>
      </c>
      <c r="U327" s="246">
        <v>252</v>
      </c>
      <c r="V327" s="247">
        <v>1</v>
      </c>
    </row>
    <row r="328" spans="1:22" ht="18" customHeight="1" x14ac:dyDescent="0.2">
      <c r="A328" s="10">
        <v>325</v>
      </c>
      <c r="B328" s="11" t="s">
        <v>5010</v>
      </c>
      <c r="C328" s="26" t="s">
        <v>5122</v>
      </c>
      <c r="D328" s="25">
        <v>4</v>
      </c>
      <c r="E328" s="12" t="s">
        <v>5139</v>
      </c>
      <c r="F328" s="248" t="s">
        <v>5123</v>
      </c>
      <c r="G328" s="288" t="s">
        <v>5072</v>
      </c>
      <c r="H328" s="289">
        <v>490240001</v>
      </c>
      <c r="I328" s="30">
        <f t="shared" si="11"/>
        <v>61</v>
      </c>
      <c r="J328" s="24">
        <v>61</v>
      </c>
      <c r="K328" s="14">
        <v>40</v>
      </c>
      <c r="L328" s="241">
        <f t="shared" si="10"/>
        <v>162</v>
      </c>
      <c r="M328" s="290">
        <v>6</v>
      </c>
      <c r="N328" s="291">
        <v>6</v>
      </c>
      <c r="O328" s="292">
        <v>4</v>
      </c>
      <c r="P328" s="2">
        <v>16</v>
      </c>
      <c r="Q328" s="7"/>
      <c r="R328" s="254">
        <v>168</v>
      </c>
      <c r="S328" s="255">
        <v>168</v>
      </c>
      <c r="T328" s="256">
        <v>84</v>
      </c>
      <c r="U328" s="246">
        <v>420</v>
      </c>
      <c r="V328" s="247">
        <v>2</v>
      </c>
    </row>
    <row r="329" spans="1:22" ht="18" customHeight="1" x14ac:dyDescent="0.2">
      <c r="A329" s="10">
        <v>326</v>
      </c>
      <c r="B329" s="11" t="s">
        <v>5010</v>
      </c>
      <c r="C329" s="26" t="s">
        <v>5122</v>
      </c>
      <c r="D329" s="25">
        <v>4</v>
      </c>
      <c r="E329" s="12" t="s">
        <v>5138</v>
      </c>
      <c r="F329" s="248" t="s">
        <v>5123</v>
      </c>
      <c r="G329" s="288" t="s">
        <v>5138</v>
      </c>
      <c r="H329" s="289">
        <v>490240002</v>
      </c>
      <c r="I329" s="30">
        <f t="shared" si="11"/>
        <v>25</v>
      </c>
      <c r="J329" s="24">
        <v>25</v>
      </c>
      <c r="K329" s="14">
        <v>27</v>
      </c>
      <c r="L329" s="241">
        <f t="shared" si="10"/>
        <v>77</v>
      </c>
      <c r="M329" s="290">
        <v>3</v>
      </c>
      <c r="N329" s="291">
        <v>3</v>
      </c>
      <c r="O329" s="292">
        <v>3</v>
      </c>
      <c r="P329" s="2">
        <v>9</v>
      </c>
      <c r="Q329" s="7"/>
      <c r="R329" s="254">
        <v>84</v>
      </c>
      <c r="S329" s="255">
        <v>84</v>
      </c>
      <c r="T329" s="256">
        <v>84</v>
      </c>
      <c r="U329" s="246">
        <v>252</v>
      </c>
      <c r="V329" s="247">
        <v>1</v>
      </c>
    </row>
    <row r="330" spans="1:22" ht="18" customHeight="1" x14ac:dyDescent="0.2">
      <c r="A330" s="10">
        <v>327</v>
      </c>
      <c r="B330" s="11" t="s">
        <v>5010</v>
      </c>
      <c r="C330" s="26" t="s">
        <v>5122</v>
      </c>
      <c r="D330" s="25">
        <v>4</v>
      </c>
      <c r="E330" s="12" t="s">
        <v>5138</v>
      </c>
      <c r="F330" s="248" t="s">
        <v>5123</v>
      </c>
      <c r="G330" s="288" t="s">
        <v>5140</v>
      </c>
      <c r="H330" s="289">
        <v>490240003</v>
      </c>
      <c r="I330" s="30">
        <f t="shared" si="11"/>
        <v>15</v>
      </c>
      <c r="J330" s="24">
        <v>15</v>
      </c>
      <c r="K330" s="14">
        <v>18</v>
      </c>
      <c r="L330" s="241">
        <f t="shared" si="10"/>
        <v>48</v>
      </c>
      <c r="M330" s="290">
        <v>2</v>
      </c>
      <c r="N330" s="291">
        <v>2</v>
      </c>
      <c r="O330" s="292">
        <v>2</v>
      </c>
      <c r="P330" s="2">
        <v>6</v>
      </c>
      <c r="Q330" s="7"/>
      <c r="R330" s="254">
        <v>84</v>
      </c>
      <c r="S330" s="255">
        <v>84</v>
      </c>
      <c r="T330" s="256">
        <v>84</v>
      </c>
      <c r="U330" s="246">
        <v>252</v>
      </c>
      <c r="V330" s="247">
        <v>1</v>
      </c>
    </row>
    <row r="331" spans="1:22" ht="18" customHeight="1" x14ac:dyDescent="0.2">
      <c r="A331" s="10">
        <v>328</v>
      </c>
      <c r="B331" s="11" t="s">
        <v>5010</v>
      </c>
      <c r="C331" s="26" t="s">
        <v>5122</v>
      </c>
      <c r="D331" s="25">
        <v>4</v>
      </c>
      <c r="E331" s="12" t="s">
        <v>5141</v>
      </c>
      <c r="F331" s="248" t="s">
        <v>5123</v>
      </c>
      <c r="G331" s="288" t="s">
        <v>5142</v>
      </c>
      <c r="H331" s="289">
        <v>490240004</v>
      </c>
      <c r="I331" s="30">
        <f t="shared" si="11"/>
        <v>20</v>
      </c>
      <c r="J331" s="24">
        <v>20</v>
      </c>
      <c r="K331" s="14">
        <v>15</v>
      </c>
      <c r="L331" s="241">
        <f t="shared" si="10"/>
        <v>55</v>
      </c>
      <c r="M331" s="290">
        <v>2</v>
      </c>
      <c r="N331" s="291">
        <v>2</v>
      </c>
      <c r="O331" s="292">
        <v>2</v>
      </c>
      <c r="P331" s="2">
        <v>6</v>
      </c>
      <c r="Q331" s="7"/>
      <c r="R331" s="254">
        <v>84</v>
      </c>
      <c r="S331" s="255">
        <v>84</v>
      </c>
      <c r="T331" s="256">
        <v>84</v>
      </c>
      <c r="U331" s="246">
        <v>252</v>
      </c>
      <c r="V331" s="247">
        <v>1</v>
      </c>
    </row>
    <row r="332" spans="1:22" ht="18" customHeight="1" x14ac:dyDescent="0.2">
      <c r="A332" s="10">
        <v>329</v>
      </c>
      <c r="B332" s="11" t="s">
        <v>5010</v>
      </c>
      <c r="C332" s="26" t="s">
        <v>5122</v>
      </c>
      <c r="D332" s="25">
        <v>4</v>
      </c>
      <c r="E332" s="12" t="s">
        <v>5138</v>
      </c>
      <c r="F332" s="248" t="s">
        <v>5123</v>
      </c>
      <c r="G332" s="288" t="s">
        <v>5143</v>
      </c>
      <c r="H332" s="289">
        <v>490240005</v>
      </c>
      <c r="I332" s="30">
        <f t="shared" si="11"/>
        <v>32</v>
      </c>
      <c r="J332" s="24">
        <v>32</v>
      </c>
      <c r="K332" s="14">
        <v>0</v>
      </c>
      <c r="L332" s="241">
        <f t="shared" si="10"/>
        <v>64</v>
      </c>
      <c r="M332" s="290">
        <v>3</v>
      </c>
      <c r="N332" s="291">
        <v>3</v>
      </c>
      <c r="O332" s="292">
        <v>0</v>
      </c>
      <c r="P332" s="2">
        <v>6</v>
      </c>
      <c r="Q332" s="7"/>
      <c r="R332" s="254">
        <v>84</v>
      </c>
      <c r="S332" s="255">
        <v>84</v>
      </c>
      <c r="T332" s="256">
        <v>84</v>
      </c>
      <c r="U332" s="246">
        <v>252</v>
      </c>
      <c r="V332" s="247">
        <v>1</v>
      </c>
    </row>
    <row r="333" spans="1:22" ht="18" customHeight="1" x14ac:dyDescent="0.2">
      <c r="A333" s="10">
        <v>330</v>
      </c>
      <c r="B333" s="11" t="s">
        <v>5010</v>
      </c>
      <c r="C333" s="26" t="s">
        <v>5122</v>
      </c>
      <c r="D333" s="25">
        <v>2</v>
      </c>
      <c r="E333" s="12" t="s">
        <v>5145</v>
      </c>
      <c r="F333" s="248" t="s">
        <v>5123</v>
      </c>
      <c r="G333" s="288" t="s">
        <v>5146</v>
      </c>
      <c r="H333" s="289">
        <v>490340001</v>
      </c>
      <c r="I333" s="30">
        <f t="shared" si="11"/>
        <v>34</v>
      </c>
      <c r="J333" s="24">
        <v>34</v>
      </c>
      <c r="K333" s="14">
        <v>32</v>
      </c>
      <c r="L333" s="241">
        <f t="shared" si="10"/>
        <v>100</v>
      </c>
      <c r="M333" s="290">
        <v>3</v>
      </c>
      <c r="N333" s="291">
        <v>3</v>
      </c>
      <c r="O333" s="292">
        <v>3</v>
      </c>
      <c r="P333" s="2">
        <v>9</v>
      </c>
      <c r="Q333" s="7"/>
      <c r="R333" s="254">
        <v>84</v>
      </c>
      <c r="S333" s="255">
        <v>84</v>
      </c>
      <c r="T333" s="256">
        <v>84</v>
      </c>
      <c r="U333" s="246">
        <v>252</v>
      </c>
      <c r="V333" s="247">
        <v>1</v>
      </c>
    </row>
    <row r="334" spans="1:22" ht="18" customHeight="1" x14ac:dyDescent="0.2">
      <c r="A334" s="10">
        <v>331</v>
      </c>
      <c r="B334" s="11" t="s">
        <v>5010</v>
      </c>
      <c r="C334" s="26" t="s">
        <v>5122</v>
      </c>
      <c r="D334" s="25">
        <v>1</v>
      </c>
      <c r="E334" s="12" t="s">
        <v>5144</v>
      </c>
      <c r="F334" s="248" t="s">
        <v>5123</v>
      </c>
      <c r="G334" s="288" t="s">
        <v>5147</v>
      </c>
      <c r="H334" s="289">
        <v>490340002</v>
      </c>
      <c r="I334" s="30">
        <f t="shared" si="11"/>
        <v>85</v>
      </c>
      <c r="J334" s="24">
        <v>85</v>
      </c>
      <c r="K334" s="14">
        <v>54</v>
      </c>
      <c r="L334" s="241">
        <f t="shared" si="10"/>
        <v>224</v>
      </c>
      <c r="M334" s="290">
        <v>8</v>
      </c>
      <c r="N334" s="291">
        <v>8</v>
      </c>
      <c r="O334" s="292">
        <v>5</v>
      </c>
      <c r="P334" s="2">
        <v>21</v>
      </c>
      <c r="Q334" s="7"/>
      <c r="R334" s="254">
        <v>168</v>
      </c>
      <c r="S334" s="255">
        <v>168</v>
      </c>
      <c r="T334" s="256">
        <v>84</v>
      </c>
      <c r="U334" s="246">
        <v>420</v>
      </c>
      <c r="V334" s="247">
        <v>2</v>
      </c>
    </row>
    <row r="335" spans="1:22" ht="18" customHeight="1" x14ac:dyDescent="0.2">
      <c r="A335" s="10">
        <v>332</v>
      </c>
      <c r="B335" s="11" t="s">
        <v>5010</v>
      </c>
      <c r="C335" s="26" t="s">
        <v>5122</v>
      </c>
      <c r="D335" s="25">
        <v>2</v>
      </c>
      <c r="E335" s="12" t="s">
        <v>5148</v>
      </c>
      <c r="F335" s="248" t="s">
        <v>5123</v>
      </c>
      <c r="G335" s="288" t="s">
        <v>5149</v>
      </c>
      <c r="H335" s="289">
        <v>490340003</v>
      </c>
      <c r="I335" s="30">
        <f t="shared" si="11"/>
        <v>34</v>
      </c>
      <c r="J335" s="24">
        <v>34</v>
      </c>
      <c r="K335" s="14">
        <v>46</v>
      </c>
      <c r="L335" s="241">
        <f t="shared" si="10"/>
        <v>114</v>
      </c>
      <c r="M335" s="290">
        <v>3</v>
      </c>
      <c r="N335" s="291">
        <v>3</v>
      </c>
      <c r="O335" s="292">
        <v>4</v>
      </c>
      <c r="P335" s="2">
        <v>10</v>
      </c>
      <c r="Q335" s="7"/>
      <c r="R335" s="254">
        <v>84</v>
      </c>
      <c r="S335" s="255">
        <v>84</v>
      </c>
      <c r="T335" s="256">
        <v>84</v>
      </c>
      <c r="U335" s="246">
        <v>252</v>
      </c>
      <c r="V335" s="247">
        <v>1</v>
      </c>
    </row>
    <row r="336" spans="1:22" ht="18" customHeight="1" x14ac:dyDescent="0.2">
      <c r="A336" s="10">
        <v>333</v>
      </c>
      <c r="B336" s="11" t="s">
        <v>5010</v>
      </c>
      <c r="C336" s="26" t="s">
        <v>5122</v>
      </c>
      <c r="D336" s="25">
        <v>2</v>
      </c>
      <c r="E336" s="12" t="s">
        <v>5145</v>
      </c>
      <c r="F336" s="248" t="s">
        <v>5123</v>
      </c>
      <c r="G336" s="288" t="s">
        <v>5150</v>
      </c>
      <c r="H336" s="289">
        <v>490340005</v>
      </c>
      <c r="I336" s="30">
        <f t="shared" si="11"/>
        <v>29</v>
      </c>
      <c r="J336" s="24">
        <v>29</v>
      </c>
      <c r="K336" s="14">
        <v>31</v>
      </c>
      <c r="L336" s="241">
        <f t="shared" si="10"/>
        <v>89</v>
      </c>
      <c r="M336" s="290">
        <v>3</v>
      </c>
      <c r="N336" s="291">
        <v>3</v>
      </c>
      <c r="O336" s="292">
        <v>3</v>
      </c>
      <c r="P336" s="2">
        <v>9</v>
      </c>
      <c r="Q336" s="7"/>
      <c r="R336" s="254">
        <v>84</v>
      </c>
      <c r="S336" s="255">
        <v>84</v>
      </c>
      <c r="T336" s="256">
        <v>84</v>
      </c>
      <c r="U336" s="246">
        <v>252</v>
      </c>
      <c r="V336" s="247">
        <v>1</v>
      </c>
    </row>
    <row r="337" spans="1:22" ht="18" customHeight="1" x14ac:dyDescent="0.2">
      <c r="A337" s="10">
        <v>334</v>
      </c>
      <c r="B337" s="11" t="s">
        <v>5010</v>
      </c>
      <c r="C337" s="26" t="s">
        <v>5122</v>
      </c>
      <c r="D337" s="25">
        <v>2</v>
      </c>
      <c r="E337" s="12" t="s">
        <v>5151</v>
      </c>
      <c r="F337" s="248" t="s">
        <v>5123</v>
      </c>
      <c r="G337" s="288" t="s">
        <v>5152</v>
      </c>
      <c r="H337" s="289">
        <v>490340006</v>
      </c>
      <c r="I337" s="30">
        <f t="shared" si="11"/>
        <v>43</v>
      </c>
      <c r="J337" s="24">
        <v>43</v>
      </c>
      <c r="K337" s="14">
        <v>35</v>
      </c>
      <c r="L337" s="241">
        <f t="shared" si="10"/>
        <v>121</v>
      </c>
      <c r="M337" s="290">
        <v>4</v>
      </c>
      <c r="N337" s="291">
        <v>4</v>
      </c>
      <c r="O337" s="292">
        <v>3</v>
      </c>
      <c r="P337" s="2">
        <v>11</v>
      </c>
      <c r="Q337" s="7"/>
      <c r="R337" s="254">
        <v>84</v>
      </c>
      <c r="S337" s="255">
        <v>84</v>
      </c>
      <c r="T337" s="256">
        <v>84</v>
      </c>
      <c r="U337" s="246">
        <v>252</v>
      </c>
      <c r="V337" s="247">
        <v>1</v>
      </c>
    </row>
    <row r="338" spans="1:22" ht="18" customHeight="1" x14ac:dyDescent="0.2">
      <c r="A338" s="10">
        <v>335</v>
      </c>
      <c r="B338" s="11" t="s">
        <v>5010</v>
      </c>
      <c r="C338" s="26" t="s">
        <v>5122</v>
      </c>
      <c r="D338" s="25">
        <v>2</v>
      </c>
      <c r="E338" s="12" t="s">
        <v>4327</v>
      </c>
      <c r="F338" s="248" t="s">
        <v>5123</v>
      </c>
      <c r="G338" s="288" t="s">
        <v>5153</v>
      </c>
      <c r="H338" s="289">
        <v>490340007</v>
      </c>
      <c r="I338" s="30">
        <f t="shared" si="11"/>
        <v>33</v>
      </c>
      <c r="J338" s="24">
        <v>33</v>
      </c>
      <c r="K338" s="14">
        <v>21</v>
      </c>
      <c r="L338" s="241">
        <f t="shared" si="10"/>
        <v>87</v>
      </c>
      <c r="M338" s="290">
        <v>3</v>
      </c>
      <c r="N338" s="291">
        <v>3</v>
      </c>
      <c r="O338" s="292">
        <v>2</v>
      </c>
      <c r="P338" s="2">
        <v>8</v>
      </c>
      <c r="Q338" s="7"/>
      <c r="R338" s="254">
        <v>84</v>
      </c>
      <c r="S338" s="255">
        <v>84</v>
      </c>
      <c r="T338" s="256">
        <v>84</v>
      </c>
      <c r="U338" s="246">
        <v>252</v>
      </c>
      <c r="V338" s="247">
        <v>1</v>
      </c>
    </row>
    <row r="339" spans="1:22" ht="18" customHeight="1" x14ac:dyDescent="0.2">
      <c r="A339" s="10">
        <v>336</v>
      </c>
      <c r="B339" s="11" t="s">
        <v>5010</v>
      </c>
      <c r="C339" s="26" t="s">
        <v>5122</v>
      </c>
      <c r="D339" s="25">
        <v>1</v>
      </c>
      <c r="E339" s="12" t="s">
        <v>480</v>
      </c>
      <c r="F339" s="248" t="s">
        <v>5123</v>
      </c>
      <c r="G339" s="288" t="s">
        <v>5154</v>
      </c>
      <c r="H339" s="289">
        <v>490340008</v>
      </c>
      <c r="I339" s="30">
        <f t="shared" si="11"/>
        <v>20</v>
      </c>
      <c r="J339" s="24">
        <v>20</v>
      </c>
      <c r="K339" s="14">
        <v>16</v>
      </c>
      <c r="L339" s="241">
        <f t="shared" si="10"/>
        <v>56</v>
      </c>
      <c r="M339" s="290">
        <v>2</v>
      </c>
      <c r="N339" s="291">
        <v>2</v>
      </c>
      <c r="O339" s="292">
        <v>2</v>
      </c>
      <c r="P339" s="2">
        <v>6</v>
      </c>
      <c r="Q339" s="7"/>
      <c r="R339" s="254">
        <v>84</v>
      </c>
      <c r="S339" s="255">
        <v>84</v>
      </c>
      <c r="T339" s="256">
        <v>84</v>
      </c>
      <c r="U339" s="246">
        <v>252</v>
      </c>
      <c r="V339" s="247">
        <v>1</v>
      </c>
    </row>
    <row r="340" spans="1:22" ht="18" customHeight="1" x14ac:dyDescent="0.2">
      <c r="A340" s="10">
        <v>337</v>
      </c>
      <c r="B340" s="11" t="s">
        <v>5010</v>
      </c>
      <c r="C340" s="26" t="s">
        <v>5122</v>
      </c>
      <c r="D340" s="25">
        <v>1</v>
      </c>
      <c r="E340" s="12" t="s">
        <v>741</v>
      </c>
      <c r="F340" s="248" t="s">
        <v>5123</v>
      </c>
      <c r="G340" s="288" t="s">
        <v>5155</v>
      </c>
      <c r="H340" s="289">
        <v>490340010</v>
      </c>
      <c r="I340" s="30">
        <f t="shared" si="11"/>
        <v>20</v>
      </c>
      <c r="J340" s="24">
        <v>20</v>
      </c>
      <c r="K340" s="14">
        <v>20</v>
      </c>
      <c r="L340" s="241">
        <f t="shared" si="10"/>
        <v>60</v>
      </c>
      <c r="M340" s="290">
        <v>2</v>
      </c>
      <c r="N340" s="291">
        <v>2</v>
      </c>
      <c r="O340" s="292">
        <v>2</v>
      </c>
      <c r="P340" s="2">
        <v>6</v>
      </c>
      <c r="Q340" s="7"/>
      <c r="R340" s="254">
        <v>84</v>
      </c>
      <c r="S340" s="255">
        <v>84</v>
      </c>
      <c r="T340" s="256">
        <v>84</v>
      </c>
      <c r="U340" s="246">
        <v>252</v>
      </c>
      <c r="V340" s="247">
        <v>1</v>
      </c>
    </row>
    <row r="341" spans="1:22" ht="18" customHeight="1" x14ac:dyDescent="0.2">
      <c r="A341" s="10">
        <v>338</v>
      </c>
      <c r="B341" s="11" t="s">
        <v>5010</v>
      </c>
      <c r="C341" s="26" t="s">
        <v>5122</v>
      </c>
      <c r="D341" s="25">
        <v>5</v>
      </c>
      <c r="E341" s="12" t="s">
        <v>5164</v>
      </c>
      <c r="F341" s="248" t="s">
        <v>5123</v>
      </c>
      <c r="G341" s="288" t="s">
        <v>5163</v>
      </c>
      <c r="H341" s="289">
        <v>490560001</v>
      </c>
      <c r="I341" s="30">
        <f t="shared" si="11"/>
        <v>40</v>
      </c>
      <c r="J341" s="24">
        <v>40</v>
      </c>
      <c r="K341" s="14">
        <v>32</v>
      </c>
      <c r="L341" s="241">
        <f t="shared" si="10"/>
        <v>112</v>
      </c>
      <c r="M341" s="290">
        <v>4</v>
      </c>
      <c r="N341" s="291">
        <v>4</v>
      </c>
      <c r="O341" s="292">
        <v>3</v>
      </c>
      <c r="P341" s="2">
        <v>11</v>
      </c>
      <c r="Q341" s="7"/>
      <c r="R341" s="254">
        <v>84</v>
      </c>
      <c r="S341" s="255">
        <v>84</v>
      </c>
      <c r="T341" s="256">
        <v>84</v>
      </c>
      <c r="U341" s="246">
        <v>252</v>
      </c>
      <c r="V341" s="247">
        <v>1</v>
      </c>
    </row>
    <row r="342" spans="1:22" ht="18" customHeight="1" x14ac:dyDescent="0.2">
      <c r="A342" s="10">
        <v>339</v>
      </c>
      <c r="B342" s="11" t="s">
        <v>5010</v>
      </c>
      <c r="C342" s="26" t="s">
        <v>5122</v>
      </c>
      <c r="D342" s="25">
        <v>3</v>
      </c>
      <c r="E342" s="12" t="s">
        <v>5165</v>
      </c>
      <c r="F342" s="248" t="s">
        <v>5123</v>
      </c>
      <c r="G342" s="288" t="s">
        <v>5166</v>
      </c>
      <c r="H342" s="289">
        <v>490560002</v>
      </c>
      <c r="I342" s="30">
        <f t="shared" si="11"/>
        <v>24</v>
      </c>
      <c r="J342" s="24">
        <v>24</v>
      </c>
      <c r="K342" s="14">
        <v>22</v>
      </c>
      <c r="L342" s="241">
        <f t="shared" si="10"/>
        <v>70</v>
      </c>
      <c r="M342" s="290">
        <v>2</v>
      </c>
      <c r="N342" s="291">
        <v>2</v>
      </c>
      <c r="O342" s="292">
        <v>2</v>
      </c>
      <c r="P342" s="2">
        <v>6</v>
      </c>
      <c r="Q342" s="7"/>
      <c r="R342" s="254">
        <v>84</v>
      </c>
      <c r="S342" s="255">
        <v>84</v>
      </c>
      <c r="T342" s="256">
        <v>84</v>
      </c>
      <c r="U342" s="246">
        <v>252</v>
      </c>
      <c r="V342" s="247">
        <v>1</v>
      </c>
    </row>
    <row r="343" spans="1:22" ht="18" customHeight="1" x14ac:dyDescent="0.2">
      <c r="A343" s="10">
        <v>340</v>
      </c>
      <c r="B343" s="11" t="s">
        <v>5010</v>
      </c>
      <c r="C343" s="26" t="s">
        <v>5122</v>
      </c>
      <c r="D343" s="25">
        <v>5</v>
      </c>
      <c r="E343" s="12" t="s">
        <v>5167</v>
      </c>
      <c r="F343" s="248" t="s">
        <v>5123</v>
      </c>
      <c r="G343" s="288" t="s">
        <v>5168</v>
      </c>
      <c r="H343" s="289">
        <v>490560004</v>
      </c>
      <c r="I343" s="30">
        <f t="shared" si="11"/>
        <v>28</v>
      </c>
      <c r="J343" s="24">
        <v>28</v>
      </c>
      <c r="K343" s="14">
        <v>30</v>
      </c>
      <c r="L343" s="241">
        <f t="shared" si="10"/>
        <v>86</v>
      </c>
      <c r="M343" s="290">
        <v>3</v>
      </c>
      <c r="N343" s="291">
        <v>3</v>
      </c>
      <c r="O343" s="292">
        <v>3</v>
      </c>
      <c r="P343" s="2">
        <v>9</v>
      </c>
      <c r="Q343" s="7"/>
      <c r="R343" s="254">
        <v>84</v>
      </c>
      <c r="S343" s="255">
        <v>84</v>
      </c>
      <c r="T343" s="256">
        <v>84</v>
      </c>
      <c r="U343" s="246">
        <v>252</v>
      </c>
      <c r="V343" s="247">
        <v>1</v>
      </c>
    </row>
    <row r="344" spans="1:22" ht="18" customHeight="1" x14ac:dyDescent="0.2">
      <c r="A344" s="10">
        <v>341</v>
      </c>
      <c r="B344" s="11" t="s">
        <v>5010</v>
      </c>
      <c r="C344" s="26" t="s">
        <v>5122</v>
      </c>
      <c r="D344" s="25">
        <v>5</v>
      </c>
      <c r="E344" s="12" t="s">
        <v>5169</v>
      </c>
      <c r="F344" s="248" t="s">
        <v>5123</v>
      </c>
      <c r="G344" s="288" t="s">
        <v>5170</v>
      </c>
      <c r="H344" s="289">
        <v>490560005</v>
      </c>
      <c r="I344" s="30">
        <f t="shared" si="11"/>
        <v>23</v>
      </c>
      <c r="J344" s="24">
        <v>23</v>
      </c>
      <c r="K344" s="14">
        <v>22</v>
      </c>
      <c r="L344" s="241">
        <f t="shared" si="10"/>
        <v>68</v>
      </c>
      <c r="M344" s="290">
        <v>2</v>
      </c>
      <c r="N344" s="291">
        <v>2</v>
      </c>
      <c r="O344" s="292">
        <v>2</v>
      </c>
      <c r="P344" s="2">
        <v>6</v>
      </c>
      <c r="Q344" s="7"/>
      <c r="R344" s="254">
        <v>84</v>
      </c>
      <c r="S344" s="255">
        <v>84</v>
      </c>
      <c r="T344" s="256">
        <v>84</v>
      </c>
      <c r="U344" s="246">
        <v>252</v>
      </c>
      <c r="V344" s="247">
        <v>1</v>
      </c>
    </row>
    <row r="345" spans="1:22" ht="18" customHeight="1" x14ac:dyDescent="0.2">
      <c r="A345" s="10">
        <v>342</v>
      </c>
      <c r="B345" s="11" t="s">
        <v>5010</v>
      </c>
      <c r="C345" s="26" t="s">
        <v>5122</v>
      </c>
      <c r="D345" s="25">
        <v>5</v>
      </c>
      <c r="E345" s="12" t="s">
        <v>5164</v>
      </c>
      <c r="F345" s="248" t="s">
        <v>5123</v>
      </c>
      <c r="G345" s="288" t="s">
        <v>5193</v>
      </c>
      <c r="H345" s="289">
        <v>490560007</v>
      </c>
      <c r="I345" s="30">
        <f t="shared" si="11"/>
        <v>13</v>
      </c>
      <c r="J345" s="24">
        <v>13</v>
      </c>
      <c r="K345" s="14">
        <v>19</v>
      </c>
      <c r="L345" s="241">
        <f t="shared" si="10"/>
        <v>45</v>
      </c>
      <c r="M345" s="290">
        <v>2</v>
      </c>
      <c r="N345" s="291">
        <v>2</v>
      </c>
      <c r="O345" s="292">
        <v>2</v>
      </c>
      <c r="P345" s="2">
        <v>6</v>
      </c>
      <c r="Q345" s="7"/>
      <c r="R345" s="254">
        <v>84</v>
      </c>
      <c r="S345" s="255">
        <v>84</v>
      </c>
      <c r="T345" s="256">
        <v>84</v>
      </c>
      <c r="U345" s="246">
        <v>252</v>
      </c>
      <c r="V345" s="247">
        <v>1</v>
      </c>
    </row>
    <row r="346" spans="1:22" ht="18" customHeight="1" x14ac:dyDescent="0.2">
      <c r="A346" s="10">
        <v>343</v>
      </c>
      <c r="B346" s="11" t="s">
        <v>5010</v>
      </c>
      <c r="C346" s="26" t="s">
        <v>5122</v>
      </c>
      <c r="D346" s="25"/>
      <c r="E346" s="12" t="s">
        <v>5171</v>
      </c>
      <c r="F346" s="248" t="s">
        <v>5123</v>
      </c>
      <c r="G346" s="288" t="s">
        <v>5172</v>
      </c>
      <c r="H346" s="289">
        <v>490560008</v>
      </c>
      <c r="I346" s="30">
        <f t="shared" si="11"/>
        <v>34</v>
      </c>
      <c r="J346" s="24">
        <v>34</v>
      </c>
      <c r="K346" s="14">
        <v>20</v>
      </c>
      <c r="L346" s="241">
        <f t="shared" si="10"/>
        <v>88</v>
      </c>
      <c r="M346" s="290">
        <v>3</v>
      </c>
      <c r="N346" s="291">
        <v>3</v>
      </c>
      <c r="O346" s="292">
        <v>2</v>
      </c>
      <c r="P346" s="2">
        <v>8</v>
      </c>
      <c r="Q346" s="7"/>
      <c r="R346" s="254">
        <v>84</v>
      </c>
      <c r="S346" s="255">
        <v>84</v>
      </c>
      <c r="T346" s="256">
        <v>84</v>
      </c>
      <c r="U346" s="246">
        <v>252</v>
      </c>
      <c r="V346" s="247">
        <v>1</v>
      </c>
    </row>
    <row r="347" spans="1:22" ht="18" customHeight="1" x14ac:dyDescent="0.2">
      <c r="A347" s="10">
        <v>344</v>
      </c>
      <c r="B347" s="11" t="s">
        <v>5010</v>
      </c>
      <c r="C347" s="26" t="s">
        <v>5122</v>
      </c>
      <c r="D347" s="25">
        <v>5</v>
      </c>
      <c r="E347" s="12" t="s">
        <v>5173</v>
      </c>
      <c r="F347" s="248" t="s">
        <v>5123</v>
      </c>
      <c r="G347" s="288" t="s">
        <v>5174</v>
      </c>
      <c r="H347" s="289">
        <v>490560009</v>
      </c>
      <c r="I347" s="30">
        <f t="shared" si="11"/>
        <v>23</v>
      </c>
      <c r="J347" s="24">
        <v>23</v>
      </c>
      <c r="K347" s="14">
        <v>23</v>
      </c>
      <c r="L347" s="241">
        <f t="shared" si="10"/>
        <v>69</v>
      </c>
      <c r="M347" s="290">
        <v>2</v>
      </c>
      <c r="N347" s="291">
        <v>2</v>
      </c>
      <c r="O347" s="292">
        <v>2</v>
      </c>
      <c r="P347" s="2">
        <v>6</v>
      </c>
      <c r="Q347" s="7"/>
      <c r="R347" s="254">
        <v>84</v>
      </c>
      <c r="S347" s="255">
        <v>84</v>
      </c>
      <c r="T347" s="256">
        <v>84</v>
      </c>
      <c r="U347" s="246">
        <v>252</v>
      </c>
      <c r="V347" s="247">
        <v>1</v>
      </c>
    </row>
    <row r="348" spans="1:22" ht="18" customHeight="1" x14ac:dyDescent="0.2">
      <c r="A348" s="10">
        <v>345</v>
      </c>
      <c r="B348" s="11" t="s">
        <v>5010</v>
      </c>
      <c r="C348" s="26" t="s">
        <v>5122</v>
      </c>
      <c r="D348" s="25">
        <v>3</v>
      </c>
      <c r="E348" s="12" t="s">
        <v>5192</v>
      </c>
      <c r="F348" s="248" t="s">
        <v>5123</v>
      </c>
      <c r="G348" s="288" t="s">
        <v>5105</v>
      </c>
      <c r="H348" s="289">
        <v>490700001</v>
      </c>
      <c r="I348" s="30">
        <f t="shared" si="11"/>
        <v>37</v>
      </c>
      <c r="J348" s="24">
        <v>37</v>
      </c>
      <c r="K348" s="14">
        <v>43</v>
      </c>
      <c r="L348" s="241">
        <f t="shared" si="10"/>
        <v>117</v>
      </c>
      <c r="M348" s="290">
        <v>4</v>
      </c>
      <c r="N348" s="291">
        <v>4</v>
      </c>
      <c r="O348" s="292">
        <v>4</v>
      </c>
      <c r="P348" s="2">
        <v>12</v>
      </c>
      <c r="Q348" s="7"/>
      <c r="R348" s="254">
        <v>84</v>
      </c>
      <c r="S348" s="255">
        <v>84</v>
      </c>
      <c r="T348" s="256">
        <v>84</v>
      </c>
      <c r="U348" s="246">
        <v>252</v>
      </c>
      <c r="V348" s="247">
        <v>1</v>
      </c>
    </row>
    <row r="349" spans="1:22" ht="18" customHeight="1" x14ac:dyDescent="0.2">
      <c r="A349" s="10">
        <v>346</v>
      </c>
      <c r="B349" s="11" t="s">
        <v>5010</v>
      </c>
      <c r="C349" s="26" t="s">
        <v>5122</v>
      </c>
      <c r="D349" s="25">
        <v>3</v>
      </c>
      <c r="E349" s="12" t="s">
        <v>5187</v>
      </c>
      <c r="F349" s="248" t="s">
        <v>5123</v>
      </c>
      <c r="G349" s="288" t="s">
        <v>5186</v>
      </c>
      <c r="H349" s="289">
        <v>490700002</v>
      </c>
      <c r="I349" s="30">
        <f t="shared" si="11"/>
        <v>60</v>
      </c>
      <c r="J349" s="24">
        <v>60</v>
      </c>
      <c r="K349" s="14">
        <v>35</v>
      </c>
      <c r="L349" s="241">
        <f t="shared" si="10"/>
        <v>155</v>
      </c>
      <c r="M349" s="290">
        <v>5</v>
      </c>
      <c r="N349" s="291">
        <v>5</v>
      </c>
      <c r="O349" s="292">
        <v>3</v>
      </c>
      <c r="P349" s="2">
        <v>13</v>
      </c>
      <c r="Q349" s="7"/>
      <c r="R349" s="254">
        <v>84</v>
      </c>
      <c r="S349" s="255">
        <v>84</v>
      </c>
      <c r="T349" s="256">
        <v>84</v>
      </c>
      <c r="U349" s="246">
        <v>252</v>
      </c>
      <c r="V349" s="247">
        <v>1</v>
      </c>
    </row>
    <row r="350" spans="1:22" ht="18" customHeight="1" x14ac:dyDescent="0.2">
      <c r="A350" s="10">
        <v>347</v>
      </c>
      <c r="B350" s="11" t="s">
        <v>5010</v>
      </c>
      <c r="C350" s="26" t="s">
        <v>5122</v>
      </c>
      <c r="D350" s="25">
        <v>3</v>
      </c>
      <c r="E350" s="12" t="s">
        <v>2807</v>
      </c>
      <c r="F350" s="248" t="s">
        <v>5123</v>
      </c>
      <c r="G350" s="288" t="s">
        <v>5188</v>
      </c>
      <c r="H350" s="289">
        <v>490700003</v>
      </c>
      <c r="I350" s="30">
        <f t="shared" si="11"/>
        <v>31</v>
      </c>
      <c r="J350" s="24">
        <v>31</v>
      </c>
      <c r="K350" s="14">
        <v>49</v>
      </c>
      <c r="L350" s="241">
        <f t="shared" si="10"/>
        <v>111</v>
      </c>
      <c r="M350" s="290">
        <v>3</v>
      </c>
      <c r="N350" s="291">
        <v>3</v>
      </c>
      <c r="O350" s="292">
        <v>5</v>
      </c>
      <c r="P350" s="2">
        <v>11</v>
      </c>
      <c r="Q350" s="7"/>
      <c r="R350" s="254">
        <v>84</v>
      </c>
      <c r="S350" s="255">
        <v>84</v>
      </c>
      <c r="T350" s="256">
        <v>84</v>
      </c>
      <c r="U350" s="246">
        <v>252</v>
      </c>
      <c r="V350" s="247">
        <v>1</v>
      </c>
    </row>
    <row r="351" spans="1:22" ht="18" customHeight="1" x14ac:dyDescent="0.2">
      <c r="A351" s="10">
        <v>348</v>
      </c>
      <c r="B351" s="11" t="s">
        <v>5010</v>
      </c>
      <c r="C351" s="26" t="s">
        <v>5122</v>
      </c>
      <c r="D351" s="25">
        <v>3</v>
      </c>
      <c r="E351" s="12" t="s">
        <v>5187</v>
      </c>
      <c r="F351" s="248" t="s">
        <v>5123</v>
      </c>
      <c r="G351" s="288" t="s">
        <v>5189</v>
      </c>
      <c r="H351" s="289">
        <v>490700004</v>
      </c>
      <c r="I351" s="30">
        <f t="shared" si="11"/>
        <v>36</v>
      </c>
      <c r="J351" s="24">
        <v>36</v>
      </c>
      <c r="K351" s="14">
        <v>32</v>
      </c>
      <c r="L351" s="241">
        <f t="shared" si="10"/>
        <v>104</v>
      </c>
      <c r="M351" s="290">
        <v>3</v>
      </c>
      <c r="N351" s="291">
        <v>3</v>
      </c>
      <c r="O351" s="292">
        <v>3</v>
      </c>
      <c r="P351" s="2">
        <v>9</v>
      </c>
      <c r="Q351" s="7"/>
      <c r="R351" s="254">
        <v>84</v>
      </c>
      <c r="S351" s="255">
        <v>84</v>
      </c>
      <c r="T351" s="256">
        <v>84</v>
      </c>
      <c r="U351" s="246">
        <v>252</v>
      </c>
      <c r="V351" s="247">
        <v>1</v>
      </c>
    </row>
    <row r="352" spans="1:22" ht="18" customHeight="1" x14ac:dyDescent="0.2">
      <c r="A352" s="10">
        <v>349</v>
      </c>
      <c r="B352" s="11" t="s">
        <v>5010</v>
      </c>
      <c r="C352" s="26" t="s">
        <v>5122</v>
      </c>
      <c r="D352" s="25">
        <v>3</v>
      </c>
      <c r="E352" s="12" t="s">
        <v>2807</v>
      </c>
      <c r="F352" s="248" t="s">
        <v>5123</v>
      </c>
      <c r="G352" s="288" t="s">
        <v>5190</v>
      </c>
      <c r="H352" s="289">
        <v>490700005</v>
      </c>
      <c r="I352" s="30">
        <f t="shared" si="11"/>
        <v>42</v>
      </c>
      <c r="J352" s="24">
        <v>42</v>
      </c>
      <c r="K352" s="14">
        <v>37</v>
      </c>
      <c r="L352" s="241">
        <f t="shared" si="10"/>
        <v>121</v>
      </c>
      <c r="M352" s="290">
        <v>4</v>
      </c>
      <c r="N352" s="291">
        <v>4</v>
      </c>
      <c r="O352" s="292">
        <v>4</v>
      </c>
      <c r="P352" s="2">
        <v>12</v>
      </c>
      <c r="Q352" s="7"/>
      <c r="R352" s="254">
        <v>84</v>
      </c>
      <c r="S352" s="255">
        <v>84</v>
      </c>
      <c r="T352" s="256">
        <v>84</v>
      </c>
      <c r="U352" s="246">
        <v>252</v>
      </c>
      <c r="V352" s="247">
        <v>1</v>
      </c>
    </row>
    <row r="353" spans="1:22" ht="18" customHeight="1" x14ac:dyDescent="0.2">
      <c r="A353" s="10">
        <v>350</v>
      </c>
      <c r="B353" s="11" t="s">
        <v>5010</v>
      </c>
      <c r="C353" s="26" t="s">
        <v>5122</v>
      </c>
      <c r="D353" s="25">
        <v>2</v>
      </c>
      <c r="E353" s="12" t="s">
        <v>5191</v>
      </c>
      <c r="F353" s="248" t="s">
        <v>5123</v>
      </c>
      <c r="G353" s="288" t="s">
        <v>5051</v>
      </c>
      <c r="H353" s="289">
        <v>490700006</v>
      </c>
      <c r="I353" s="30">
        <f t="shared" si="11"/>
        <v>45</v>
      </c>
      <c r="J353" s="24">
        <v>45</v>
      </c>
      <c r="K353" s="14">
        <v>0</v>
      </c>
      <c r="L353" s="241">
        <f t="shared" si="10"/>
        <v>90</v>
      </c>
      <c r="M353" s="290">
        <v>4</v>
      </c>
      <c r="N353" s="291">
        <v>4</v>
      </c>
      <c r="O353" s="292">
        <v>0</v>
      </c>
      <c r="P353" s="2">
        <v>8</v>
      </c>
      <c r="Q353" s="7"/>
      <c r="R353" s="254">
        <v>84</v>
      </c>
      <c r="S353" s="255">
        <v>84</v>
      </c>
      <c r="T353" s="256">
        <v>84</v>
      </c>
      <c r="U353" s="246">
        <v>252</v>
      </c>
      <c r="V353" s="247">
        <v>1</v>
      </c>
    </row>
    <row r="354" spans="1:22" ht="18" customHeight="1" x14ac:dyDescent="0.2">
      <c r="A354" s="10">
        <v>351</v>
      </c>
      <c r="B354" s="11" t="s">
        <v>5010</v>
      </c>
      <c r="C354" s="26" t="s">
        <v>5384</v>
      </c>
      <c r="D354" s="25">
        <v>9</v>
      </c>
      <c r="E354" s="12" t="s">
        <v>5383</v>
      </c>
      <c r="F354" s="248" t="s">
        <v>5366</v>
      </c>
      <c r="G354" s="288" t="s">
        <v>5385</v>
      </c>
      <c r="H354" s="289">
        <v>490630001</v>
      </c>
      <c r="I354" s="30">
        <f t="shared" si="11"/>
        <v>13</v>
      </c>
      <c r="J354" s="24">
        <v>13</v>
      </c>
      <c r="K354" s="14">
        <v>12</v>
      </c>
      <c r="L354" s="241">
        <f t="shared" si="10"/>
        <v>38</v>
      </c>
      <c r="M354" s="290">
        <v>2</v>
      </c>
      <c r="N354" s="291">
        <v>2</v>
      </c>
      <c r="O354" s="292">
        <v>1</v>
      </c>
      <c r="P354" s="2">
        <v>5</v>
      </c>
      <c r="Q354" s="7"/>
      <c r="R354" s="254">
        <v>84</v>
      </c>
      <c r="S354" s="255">
        <v>84</v>
      </c>
      <c r="T354" s="256">
        <v>84</v>
      </c>
      <c r="U354" s="246">
        <v>252</v>
      </c>
      <c r="V354" s="247">
        <v>1</v>
      </c>
    </row>
    <row r="355" spans="1:22" ht="18" customHeight="1" x14ac:dyDescent="0.2">
      <c r="A355" s="10">
        <v>352</v>
      </c>
      <c r="B355" s="11" t="s">
        <v>5010</v>
      </c>
      <c r="C355" s="26" t="s">
        <v>5384</v>
      </c>
      <c r="D355" s="25">
        <v>5</v>
      </c>
      <c r="E355" s="12" t="s">
        <v>5386</v>
      </c>
      <c r="F355" s="248" t="s">
        <v>5366</v>
      </c>
      <c r="G355" s="288" t="s">
        <v>5387</v>
      </c>
      <c r="H355" s="289">
        <v>490630002</v>
      </c>
      <c r="I355" s="30">
        <f t="shared" si="11"/>
        <v>15</v>
      </c>
      <c r="J355" s="24">
        <v>15</v>
      </c>
      <c r="K355" s="14">
        <v>0</v>
      </c>
      <c r="L355" s="241">
        <f t="shared" si="10"/>
        <v>30</v>
      </c>
      <c r="M355" s="290">
        <v>2</v>
      </c>
      <c r="N355" s="291">
        <v>2</v>
      </c>
      <c r="O355" s="292">
        <v>0</v>
      </c>
      <c r="P355" s="2">
        <v>4</v>
      </c>
      <c r="Q355" s="7"/>
      <c r="R355" s="254">
        <v>84</v>
      </c>
      <c r="S355" s="255">
        <v>84</v>
      </c>
      <c r="T355" s="256">
        <v>84</v>
      </c>
      <c r="U355" s="246">
        <v>252</v>
      </c>
      <c r="V355" s="247">
        <v>1</v>
      </c>
    </row>
    <row r="356" spans="1:22" ht="18" customHeight="1" x14ac:dyDescent="0.2">
      <c r="A356" s="10">
        <v>353</v>
      </c>
      <c r="B356" s="11" t="s">
        <v>5010</v>
      </c>
      <c r="C356" s="26" t="s">
        <v>5384</v>
      </c>
      <c r="D356" s="25">
        <v>10</v>
      </c>
      <c r="E356" s="12" t="s">
        <v>5388</v>
      </c>
      <c r="F356" s="248" t="s">
        <v>5366</v>
      </c>
      <c r="G356" s="288" t="s">
        <v>5389</v>
      </c>
      <c r="H356" s="289">
        <v>490630004</v>
      </c>
      <c r="I356" s="30">
        <f t="shared" si="11"/>
        <v>37</v>
      </c>
      <c r="J356" s="24">
        <v>37</v>
      </c>
      <c r="K356" s="14">
        <v>42</v>
      </c>
      <c r="L356" s="241">
        <f t="shared" si="10"/>
        <v>116</v>
      </c>
      <c r="M356" s="290">
        <v>4</v>
      </c>
      <c r="N356" s="291">
        <v>4</v>
      </c>
      <c r="O356" s="292">
        <v>4</v>
      </c>
      <c r="P356" s="2">
        <v>12</v>
      </c>
      <c r="Q356" s="7"/>
      <c r="R356" s="254">
        <v>84</v>
      </c>
      <c r="S356" s="255">
        <v>84</v>
      </c>
      <c r="T356" s="256">
        <v>84</v>
      </c>
      <c r="U356" s="246">
        <v>252</v>
      </c>
      <c r="V356" s="247">
        <v>1</v>
      </c>
    </row>
    <row r="357" spans="1:22" ht="18" customHeight="1" x14ac:dyDescent="0.2">
      <c r="A357" s="10">
        <v>354</v>
      </c>
      <c r="B357" s="11" t="s">
        <v>5010</v>
      </c>
      <c r="C357" s="26" t="s">
        <v>5384</v>
      </c>
      <c r="D357" s="25">
        <v>11</v>
      </c>
      <c r="E357" s="12" t="s">
        <v>5390</v>
      </c>
      <c r="F357" s="248" t="s">
        <v>5366</v>
      </c>
      <c r="G357" s="288" t="s">
        <v>5390</v>
      </c>
      <c r="H357" s="289">
        <v>490630005</v>
      </c>
      <c r="I357" s="30">
        <f t="shared" si="11"/>
        <v>45</v>
      </c>
      <c r="J357" s="24">
        <v>45</v>
      </c>
      <c r="K357" s="14">
        <v>31</v>
      </c>
      <c r="L357" s="241">
        <f t="shared" si="10"/>
        <v>121</v>
      </c>
      <c r="M357" s="290">
        <v>4</v>
      </c>
      <c r="N357" s="291">
        <v>4</v>
      </c>
      <c r="O357" s="292">
        <v>3</v>
      </c>
      <c r="P357" s="2">
        <v>11</v>
      </c>
      <c r="Q357" s="7"/>
      <c r="R357" s="254">
        <v>84</v>
      </c>
      <c r="S357" s="255">
        <v>84</v>
      </c>
      <c r="T357" s="256">
        <v>84</v>
      </c>
      <c r="U357" s="246">
        <v>252</v>
      </c>
      <c r="V357" s="247">
        <v>1</v>
      </c>
    </row>
    <row r="358" spans="1:22" ht="18" customHeight="1" x14ac:dyDescent="0.2">
      <c r="A358" s="10">
        <v>355</v>
      </c>
      <c r="B358" s="11" t="s">
        <v>5010</v>
      </c>
      <c r="C358" s="26" t="s">
        <v>5384</v>
      </c>
      <c r="D358" s="25">
        <v>2</v>
      </c>
      <c r="E358" s="12" t="s">
        <v>5391</v>
      </c>
      <c r="F358" s="248" t="s">
        <v>5366</v>
      </c>
      <c r="G358" s="288" t="s">
        <v>5392</v>
      </c>
      <c r="H358" s="289">
        <v>490630006</v>
      </c>
      <c r="I358" s="30">
        <f t="shared" si="11"/>
        <v>56</v>
      </c>
      <c r="J358" s="24">
        <v>56</v>
      </c>
      <c r="K358" s="14">
        <v>43</v>
      </c>
      <c r="L358" s="241">
        <f t="shared" si="10"/>
        <v>155</v>
      </c>
      <c r="M358" s="290">
        <v>5</v>
      </c>
      <c r="N358" s="291">
        <v>5</v>
      </c>
      <c r="O358" s="292">
        <v>4</v>
      </c>
      <c r="P358" s="2">
        <v>14</v>
      </c>
      <c r="Q358" s="7"/>
      <c r="R358" s="254">
        <v>84</v>
      </c>
      <c r="S358" s="255">
        <v>84</v>
      </c>
      <c r="T358" s="256">
        <v>84</v>
      </c>
      <c r="U358" s="246">
        <v>252</v>
      </c>
      <c r="V358" s="247">
        <v>1</v>
      </c>
    </row>
    <row r="359" spans="1:22" ht="18" customHeight="1" x14ac:dyDescent="0.2">
      <c r="A359" s="10">
        <v>356</v>
      </c>
      <c r="B359" s="11" t="s">
        <v>5010</v>
      </c>
      <c r="C359" s="26" t="s">
        <v>5384</v>
      </c>
      <c r="D359" s="25">
        <v>2</v>
      </c>
      <c r="E359" s="12" t="s">
        <v>5393</v>
      </c>
      <c r="F359" s="248" t="s">
        <v>5366</v>
      </c>
      <c r="G359" s="288" t="s">
        <v>5394</v>
      </c>
      <c r="H359" s="289">
        <v>490630007</v>
      </c>
      <c r="I359" s="30">
        <f t="shared" si="11"/>
        <v>12</v>
      </c>
      <c r="J359" s="24">
        <v>12</v>
      </c>
      <c r="K359" s="14">
        <v>15</v>
      </c>
      <c r="L359" s="241">
        <f t="shared" si="10"/>
        <v>39</v>
      </c>
      <c r="M359" s="290">
        <v>1</v>
      </c>
      <c r="N359" s="291">
        <v>1</v>
      </c>
      <c r="O359" s="292">
        <v>2</v>
      </c>
      <c r="P359" s="2">
        <v>4</v>
      </c>
      <c r="Q359" s="7"/>
      <c r="R359" s="254">
        <v>84</v>
      </c>
      <c r="S359" s="255">
        <v>84</v>
      </c>
      <c r="T359" s="256">
        <v>84</v>
      </c>
      <c r="U359" s="246">
        <v>252</v>
      </c>
      <c r="V359" s="247">
        <v>1</v>
      </c>
    </row>
    <row r="360" spans="1:22" ht="18" customHeight="1" x14ac:dyDescent="0.2">
      <c r="A360" s="10">
        <v>357</v>
      </c>
      <c r="B360" s="11" t="s">
        <v>5010</v>
      </c>
      <c r="C360" s="26" t="s">
        <v>5384</v>
      </c>
      <c r="D360" s="25">
        <v>3</v>
      </c>
      <c r="E360" s="12" t="s">
        <v>5395</v>
      </c>
      <c r="F360" s="248" t="s">
        <v>5366</v>
      </c>
      <c r="G360" s="288" t="s">
        <v>5396</v>
      </c>
      <c r="H360" s="289">
        <v>490630008</v>
      </c>
      <c r="I360" s="30">
        <f t="shared" si="11"/>
        <v>21</v>
      </c>
      <c r="J360" s="24">
        <v>21</v>
      </c>
      <c r="K360" s="14">
        <v>15</v>
      </c>
      <c r="L360" s="241">
        <f t="shared" si="10"/>
        <v>57</v>
      </c>
      <c r="M360" s="290">
        <v>2</v>
      </c>
      <c r="N360" s="291">
        <v>2</v>
      </c>
      <c r="O360" s="292">
        <v>2</v>
      </c>
      <c r="P360" s="2">
        <v>6</v>
      </c>
      <c r="Q360" s="7"/>
      <c r="R360" s="254">
        <v>84</v>
      </c>
      <c r="S360" s="255">
        <v>84</v>
      </c>
      <c r="T360" s="256">
        <v>84</v>
      </c>
      <c r="U360" s="246">
        <v>252</v>
      </c>
      <c r="V360" s="247">
        <v>1</v>
      </c>
    </row>
    <row r="361" spans="1:22" ht="18" customHeight="1" x14ac:dyDescent="0.2">
      <c r="A361" s="10">
        <v>358</v>
      </c>
      <c r="B361" s="11" t="s">
        <v>5010</v>
      </c>
      <c r="C361" s="26" t="s">
        <v>5384</v>
      </c>
      <c r="D361" s="25">
        <v>4</v>
      </c>
      <c r="E361" s="12" t="s">
        <v>5397</v>
      </c>
      <c r="F361" s="248" t="s">
        <v>5366</v>
      </c>
      <c r="G361" s="288" t="s">
        <v>5204</v>
      </c>
      <c r="H361" s="289">
        <v>490630009</v>
      </c>
      <c r="I361" s="30">
        <f t="shared" si="11"/>
        <v>41</v>
      </c>
      <c r="J361" s="24">
        <v>41</v>
      </c>
      <c r="K361" s="14">
        <v>33</v>
      </c>
      <c r="L361" s="241">
        <f t="shared" si="10"/>
        <v>115</v>
      </c>
      <c r="M361" s="290">
        <v>4</v>
      </c>
      <c r="N361" s="291">
        <v>4</v>
      </c>
      <c r="O361" s="292">
        <v>3</v>
      </c>
      <c r="P361" s="2">
        <v>11</v>
      </c>
      <c r="Q361" s="7"/>
      <c r="R361" s="254">
        <v>84</v>
      </c>
      <c r="S361" s="255">
        <v>84</v>
      </c>
      <c r="T361" s="256">
        <v>84</v>
      </c>
      <c r="U361" s="246">
        <v>252</v>
      </c>
      <c r="V361" s="247">
        <v>1</v>
      </c>
    </row>
    <row r="362" spans="1:22" ht="18" customHeight="1" x14ac:dyDescent="0.2">
      <c r="A362" s="10">
        <v>359</v>
      </c>
      <c r="B362" s="11" t="s">
        <v>5010</v>
      </c>
      <c r="C362" s="26" t="s">
        <v>5384</v>
      </c>
      <c r="D362" s="25">
        <v>12</v>
      </c>
      <c r="E362" s="12" t="s">
        <v>5398</v>
      </c>
      <c r="F362" s="248" t="s">
        <v>5366</v>
      </c>
      <c r="G362" s="288" t="s">
        <v>5067</v>
      </c>
      <c r="H362" s="289">
        <v>490630013</v>
      </c>
      <c r="I362" s="30">
        <f t="shared" si="11"/>
        <v>6</v>
      </c>
      <c r="J362" s="24">
        <v>6</v>
      </c>
      <c r="K362" s="14">
        <v>4</v>
      </c>
      <c r="L362" s="241">
        <f t="shared" si="10"/>
        <v>16</v>
      </c>
      <c r="M362" s="290">
        <v>1</v>
      </c>
      <c r="N362" s="291">
        <v>1</v>
      </c>
      <c r="O362" s="292">
        <v>1</v>
      </c>
      <c r="P362" s="2">
        <v>3</v>
      </c>
      <c r="Q362" s="7"/>
      <c r="R362" s="254">
        <v>84</v>
      </c>
      <c r="S362" s="255">
        <v>84</v>
      </c>
      <c r="T362" s="256">
        <v>84</v>
      </c>
      <c r="U362" s="246">
        <v>252</v>
      </c>
      <c r="V362" s="247">
        <v>1</v>
      </c>
    </row>
    <row r="363" spans="1:22" ht="18" customHeight="1" x14ac:dyDescent="0.2">
      <c r="A363" s="10">
        <v>360</v>
      </c>
      <c r="B363" s="11" t="s">
        <v>5010</v>
      </c>
      <c r="C363" s="26" t="s">
        <v>5384</v>
      </c>
      <c r="D363" s="25">
        <v>11</v>
      </c>
      <c r="E363" s="12" t="s">
        <v>5399</v>
      </c>
      <c r="F363" s="248" t="s">
        <v>5366</v>
      </c>
      <c r="G363" s="288" t="s">
        <v>5400</v>
      </c>
      <c r="H363" s="289">
        <v>490630015</v>
      </c>
      <c r="I363" s="30">
        <f t="shared" si="11"/>
        <v>20</v>
      </c>
      <c r="J363" s="24">
        <v>20</v>
      </c>
      <c r="K363" s="14">
        <v>32</v>
      </c>
      <c r="L363" s="241">
        <f t="shared" si="10"/>
        <v>72</v>
      </c>
      <c r="M363" s="290">
        <v>2</v>
      </c>
      <c r="N363" s="291">
        <v>2</v>
      </c>
      <c r="O363" s="292">
        <v>3</v>
      </c>
      <c r="P363" s="2">
        <v>7</v>
      </c>
      <c r="Q363" s="7"/>
      <c r="R363" s="254">
        <v>84</v>
      </c>
      <c r="S363" s="255">
        <v>84</v>
      </c>
      <c r="T363" s="256">
        <v>84</v>
      </c>
      <c r="U363" s="246">
        <v>252</v>
      </c>
      <c r="V363" s="247">
        <v>1</v>
      </c>
    </row>
    <row r="364" spans="1:22" ht="18" customHeight="1" x14ac:dyDescent="0.2">
      <c r="A364" s="10">
        <v>361</v>
      </c>
      <c r="B364" s="11" t="s">
        <v>5010</v>
      </c>
      <c r="C364" s="26" t="s">
        <v>5384</v>
      </c>
      <c r="D364" s="25">
        <v>1</v>
      </c>
      <c r="E364" s="12" t="s">
        <v>5401</v>
      </c>
      <c r="F364" s="248" t="s">
        <v>5366</v>
      </c>
      <c r="G364" s="288" t="s">
        <v>5401</v>
      </c>
      <c r="H364" s="289">
        <v>490630019</v>
      </c>
      <c r="I364" s="30">
        <f t="shared" si="11"/>
        <v>15</v>
      </c>
      <c r="J364" s="24">
        <v>15</v>
      </c>
      <c r="K364" s="14">
        <v>21</v>
      </c>
      <c r="L364" s="241">
        <f t="shared" si="10"/>
        <v>51</v>
      </c>
      <c r="M364" s="290">
        <v>2</v>
      </c>
      <c r="N364" s="291">
        <v>2</v>
      </c>
      <c r="O364" s="292">
        <v>2</v>
      </c>
      <c r="P364" s="2">
        <v>6</v>
      </c>
      <c r="Q364" s="7"/>
      <c r="R364" s="254">
        <v>84</v>
      </c>
      <c r="S364" s="255">
        <v>84</v>
      </c>
      <c r="T364" s="256">
        <v>84</v>
      </c>
      <c r="U364" s="246">
        <v>252</v>
      </c>
      <c r="V364" s="247">
        <v>1</v>
      </c>
    </row>
    <row r="365" spans="1:22" ht="18" customHeight="1" x14ac:dyDescent="0.2">
      <c r="A365" s="10">
        <v>362</v>
      </c>
      <c r="B365" s="11" t="s">
        <v>5010</v>
      </c>
      <c r="C365" s="26" t="s">
        <v>5384</v>
      </c>
      <c r="D365" s="25">
        <v>6</v>
      </c>
      <c r="E365" s="12" t="s">
        <v>5402</v>
      </c>
      <c r="F365" s="248" t="s">
        <v>5366</v>
      </c>
      <c r="G365" s="288" t="s">
        <v>5403</v>
      </c>
      <c r="H365" s="289">
        <v>490630020</v>
      </c>
      <c r="I365" s="30">
        <f t="shared" si="11"/>
        <v>28</v>
      </c>
      <c r="J365" s="24">
        <v>28</v>
      </c>
      <c r="K365" s="14">
        <v>38</v>
      </c>
      <c r="L365" s="241">
        <f t="shared" si="10"/>
        <v>94</v>
      </c>
      <c r="M365" s="290">
        <v>3</v>
      </c>
      <c r="N365" s="291">
        <v>3</v>
      </c>
      <c r="O365" s="292">
        <v>4</v>
      </c>
      <c r="P365" s="2">
        <v>10</v>
      </c>
      <c r="Q365" s="7"/>
      <c r="R365" s="254">
        <v>84</v>
      </c>
      <c r="S365" s="255">
        <v>84</v>
      </c>
      <c r="T365" s="256">
        <v>84</v>
      </c>
      <c r="U365" s="246">
        <v>252</v>
      </c>
      <c r="V365" s="247">
        <v>1</v>
      </c>
    </row>
    <row r="366" spans="1:22" ht="18" customHeight="1" x14ac:dyDescent="0.2">
      <c r="A366" s="10">
        <v>363</v>
      </c>
      <c r="B366" s="11" t="s">
        <v>5010</v>
      </c>
      <c r="C366" s="26" t="s">
        <v>5384</v>
      </c>
      <c r="D366" s="25">
        <v>13</v>
      </c>
      <c r="E366" s="12" t="s">
        <v>2840</v>
      </c>
      <c r="F366" s="248" t="s">
        <v>5366</v>
      </c>
      <c r="G366" s="288" t="s">
        <v>5404</v>
      </c>
      <c r="H366" s="289">
        <v>490630021</v>
      </c>
      <c r="I366" s="30">
        <f t="shared" si="11"/>
        <v>46</v>
      </c>
      <c r="J366" s="24">
        <v>46</v>
      </c>
      <c r="K366" s="14">
        <v>65</v>
      </c>
      <c r="L366" s="241">
        <f t="shared" si="10"/>
        <v>157</v>
      </c>
      <c r="M366" s="290">
        <v>4</v>
      </c>
      <c r="N366" s="291">
        <v>4</v>
      </c>
      <c r="O366" s="292">
        <v>6</v>
      </c>
      <c r="P366" s="2">
        <v>14</v>
      </c>
      <c r="Q366" s="7"/>
      <c r="R366" s="254">
        <v>84</v>
      </c>
      <c r="S366" s="255">
        <v>84</v>
      </c>
      <c r="T366" s="256">
        <v>168</v>
      </c>
      <c r="U366" s="246">
        <v>336</v>
      </c>
      <c r="V366" s="247">
        <v>2</v>
      </c>
    </row>
    <row r="367" spans="1:22" ht="18" customHeight="1" x14ac:dyDescent="0.2">
      <c r="A367" s="10">
        <v>364</v>
      </c>
      <c r="B367" s="11" t="s">
        <v>5010</v>
      </c>
      <c r="C367" s="26" t="s">
        <v>5384</v>
      </c>
      <c r="D367" s="25">
        <v>9</v>
      </c>
      <c r="E367" s="12" t="s">
        <v>5405</v>
      </c>
      <c r="F367" s="248" t="s">
        <v>5366</v>
      </c>
      <c r="G367" s="288" t="s">
        <v>5406</v>
      </c>
      <c r="H367" s="289">
        <v>490630023</v>
      </c>
      <c r="I367" s="30">
        <f t="shared" si="11"/>
        <v>28</v>
      </c>
      <c r="J367" s="24">
        <v>28</v>
      </c>
      <c r="K367" s="14">
        <v>40</v>
      </c>
      <c r="L367" s="241">
        <f t="shared" si="10"/>
        <v>96</v>
      </c>
      <c r="M367" s="290">
        <v>3</v>
      </c>
      <c r="N367" s="291">
        <v>3</v>
      </c>
      <c r="O367" s="292">
        <v>4</v>
      </c>
      <c r="P367" s="2">
        <v>10</v>
      </c>
      <c r="Q367" s="7"/>
      <c r="R367" s="254">
        <v>84</v>
      </c>
      <c r="S367" s="255">
        <v>84</v>
      </c>
      <c r="T367" s="256">
        <v>84</v>
      </c>
      <c r="U367" s="246">
        <v>252</v>
      </c>
      <c r="V367" s="247">
        <v>1</v>
      </c>
    </row>
    <row r="368" spans="1:22" ht="18" customHeight="1" x14ac:dyDescent="0.2">
      <c r="A368" s="10">
        <v>365</v>
      </c>
      <c r="B368" s="11" t="s">
        <v>5010</v>
      </c>
      <c r="C368" s="26" t="s">
        <v>5384</v>
      </c>
      <c r="D368" s="25">
        <v>8</v>
      </c>
      <c r="E368" s="12" t="s">
        <v>5407</v>
      </c>
      <c r="F368" s="248" t="s">
        <v>5366</v>
      </c>
      <c r="G368" s="288" t="s">
        <v>5408</v>
      </c>
      <c r="H368" s="289">
        <v>490630024</v>
      </c>
      <c r="I368" s="30">
        <f t="shared" si="11"/>
        <v>33</v>
      </c>
      <c r="J368" s="24">
        <v>33</v>
      </c>
      <c r="K368" s="14">
        <v>49</v>
      </c>
      <c r="L368" s="241">
        <f t="shared" si="10"/>
        <v>115</v>
      </c>
      <c r="M368" s="290">
        <v>3</v>
      </c>
      <c r="N368" s="291">
        <v>3</v>
      </c>
      <c r="O368" s="292">
        <v>5</v>
      </c>
      <c r="P368" s="2">
        <v>11</v>
      </c>
      <c r="Q368" s="7"/>
      <c r="R368" s="254">
        <v>84</v>
      </c>
      <c r="S368" s="255">
        <v>84</v>
      </c>
      <c r="T368" s="256">
        <v>84</v>
      </c>
      <c r="U368" s="246">
        <v>252</v>
      </c>
      <c r="V368" s="247">
        <v>1</v>
      </c>
    </row>
    <row r="369" spans="1:22" ht="18" customHeight="1" x14ac:dyDescent="0.2">
      <c r="A369" s="10">
        <v>366</v>
      </c>
      <c r="B369" s="11" t="s">
        <v>5010</v>
      </c>
      <c r="C369" s="26" t="s">
        <v>5384</v>
      </c>
      <c r="D369" s="25">
        <v>5</v>
      </c>
      <c r="E369" s="12" t="s">
        <v>5409</v>
      </c>
      <c r="F369" s="248" t="s">
        <v>5366</v>
      </c>
      <c r="G369" s="288" t="s">
        <v>7085</v>
      </c>
      <c r="H369" s="289">
        <v>490630025</v>
      </c>
      <c r="I369" s="30">
        <f t="shared" si="11"/>
        <v>32</v>
      </c>
      <c r="J369" s="24">
        <v>32</v>
      </c>
      <c r="K369" s="14">
        <v>30</v>
      </c>
      <c r="L369" s="241">
        <f t="shared" si="10"/>
        <v>94</v>
      </c>
      <c r="M369" s="290">
        <v>3</v>
      </c>
      <c r="N369" s="291">
        <v>3</v>
      </c>
      <c r="O369" s="292">
        <v>3</v>
      </c>
      <c r="P369" s="2">
        <v>9</v>
      </c>
      <c r="Q369" s="7"/>
      <c r="R369" s="254">
        <v>84</v>
      </c>
      <c r="S369" s="255">
        <v>84</v>
      </c>
      <c r="T369" s="256">
        <v>84</v>
      </c>
      <c r="U369" s="246">
        <v>252</v>
      </c>
      <c r="V369" s="247">
        <v>1</v>
      </c>
    </row>
    <row r="370" spans="1:22" ht="18" customHeight="1" x14ac:dyDescent="0.2">
      <c r="A370" s="10">
        <v>367</v>
      </c>
      <c r="B370" s="11" t="s">
        <v>5010</v>
      </c>
      <c r="C370" s="26" t="s">
        <v>5384</v>
      </c>
      <c r="D370" s="25">
        <v>1</v>
      </c>
      <c r="E370" s="12" t="s">
        <v>5400</v>
      </c>
      <c r="F370" s="248" t="s">
        <v>5366</v>
      </c>
      <c r="G370" s="288" t="s">
        <v>5410</v>
      </c>
      <c r="H370" s="289">
        <v>490630027</v>
      </c>
      <c r="I370" s="30">
        <f t="shared" si="11"/>
        <v>12</v>
      </c>
      <c r="J370" s="24">
        <v>12</v>
      </c>
      <c r="K370" s="14">
        <v>12</v>
      </c>
      <c r="L370" s="241">
        <f t="shared" si="10"/>
        <v>36</v>
      </c>
      <c r="M370" s="290">
        <v>1</v>
      </c>
      <c r="N370" s="291">
        <v>1</v>
      </c>
      <c r="O370" s="292">
        <v>1</v>
      </c>
      <c r="P370" s="2">
        <v>3</v>
      </c>
      <c r="Q370" s="7"/>
      <c r="R370" s="254">
        <v>84</v>
      </c>
      <c r="S370" s="255">
        <v>84</v>
      </c>
      <c r="T370" s="256">
        <v>84</v>
      </c>
      <c r="U370" s="246">
        <v>252</v>
      </c>
      <c r="V370" s="247">
        <v>1</v>
      </c>
    </row>
    <row r="371" spans="1:22" ht="18" customHeight="1" x14ac:dyDescent="0.2">
      <c r="A371" s="10">
        <v>368</v>
      </c>
      <c r="B371" s="11" t="s">
        <v>5010</v>
      </c>
      <c r="C371" s="26" t="s">
        <v>5384</v>
      </c>
      <c r="D371" s="25">
        <v>6</v>
      </c>
      <c r="E371" s="12" t="s">
        <v>5411</v>
      </c>
      <c r="F371" s="248" t="s">
        <v>5366</v>
      </c>
      <c r="G371" s="288" t="s">
        <v>5412</v>
      </c>
      <c r="H371" s="289">
        <v>490630028</v>
      </c>
      <c r="I371" s="30">
        <f t="shared" si="11"/>
        <v>15</v>
      </c>
      <c r="J371" s="24">
        <v>15</v>
      </c>
      <c r="K371" s="14">
        <v>12</v>
      </c>
      <c r="L371" s="241">
        <f t="shared" si="10"/>
        <v>42</v>
      </c>
      <c r="M371" s="290">
        <v>2</v>
      </c>
      <c r="N371" s="291">
        <v>2</v>
      </c>
      <c r="O371" s="292">
        <v>1</v>
      </c>
      <c r="P371" s="2">
        <v>5</v>
      </c>
      <c r="Q371" s="7"/>
      <c r="R371" s="254">
        <v>84</v>
      </c>
      <c r="S371" s="255">
        <v>84</v>
      </c>
      <c r="T371" s="256">
        <v>84</v>
      </c>
      <c r="U371" s="246">
        <v>252</v>
      </c>
      <c r="V371" s="247">
        <v>1</v>
      </c>
    </row>
    <row r="372" spans="1:22" ht="18" customHeight="1" x14ac:dyDescent="0.2">
      <c r="A372" s="10">
        <v>369</v>
      </c>
      <c r="B372" s="11" t="s">
        <v>5010</v>
      </c>
      <c r="C372" s="26" t="s">
        <v>5384</v>
      </c>
      <c r="D372" s="25">
        <v>1</v>
      </c>
      <c r="E372" s="12" t="s">
        <v>5413</v>
      </c>
      <c r="F372" s="248" t="s">
        <v>5366</v>
      </c>
      <c r="G372" s="288" t="s">
        <v>5414</v>
      </c>
      <c r="H372" s="289">
        <v>490630051</v>
      </c>
      <c r="I372" s="30">
        <f t="shared" si="11"/>
        <v>16</v>
      </c>
      <c r="J372" s="24">
        <v>16</v>
      </c>
      <c r="K372" s="14">
        <v>21</v>
      </c>
      <c r="L372" s="241">
        <f t="shared" si="10"/>
        <v>53</v>
      </c>
      <c r="M372" s="290">
        <v>2</v>
      </c>
      <c r="N372" s="291">
        <v>2</v>
      </c>
      <c r="O372" s="292">
        <v>2</v>
      </c>
      <c r="P372" s="2">
        <v>6</v>
      </c>
      <c r="Q372" s="7"/>
      <c r="R372" s="254">
        <v>84</v>
      </c>
      <c r="S372" s="255">
        <v>84</v>
      </c>
      <c r="T372" s="256">
        <v>84</v>
      </c>
      <c r="U372" s="246">
        <v>252</v>
      </c>
      <c r="V372" s="247">
        <v>1</v>
      </c>
    </row>
    <row r="373" spans="1:22" ht="18" customHeight="1" x14ac:dyDescent="0.2">
      <c r="A373" s="10">
        <v>370</v>
      </c>
      <c r="B373" s="11" t="s">
        <v>5010</v>
      </c>
      <c r="C373" s="26" t="s">
        <v>5384</v>
      </c>
      <c r="D373" s="25">
        <v>7</v>
      </c>
      <c r="E373" s="12" t="s">
        <v>5415</v>
      </c>
      <c r="F373" s="248" t="s">
        <v>5366</v>
      </c>
      <c r="G373" s="288" t="s">
        <v>5416</v>
      </c>
      <c r="H373" s="289">
        <v>490630052</v>
      </c>
      <c r="I373" s="30">
        <f t="shared" si="11"/>
        <v>5</v>
      </c>
      <c r="J373" s="24">
        <v>5</v>
      </c>
      <c r="K373" s="14">
        <v>9</v>
      </c>
      <c r="L373" s="241">
        <f t="shared" si="10"/>
        <v>19</v>
      </c>
      <c r="M373" s="290">
        <v>1</v>
      </c>
      <c r="N373" s="291">
        <v>1</v>
      </c>
      <c r="O373" s="292">
        <v>1</v>
      </c>
      <c r="P373" s="2">
        <v>3</v>
      </c>
      <c r="Q373" s="7"/>
      <c r="R373" s="254">
        <v>84</v>
      </c>
      <c r="S373" s="255">
        <v>84</v>
      </c>
      <c r="T373" s="256">
        <v>84</v>
      </c>
      <c r="U373" s="246">
        <v>252</v>
      </c>
      <c r="V373" s="247">
        <v>1</v>
      </c>
    </row>
    <row r="374" spans="1:22" ht="18" customHeight="1" x14ac:dyDescent="0.2">
      <c r="A374" s="10">
        <v>371</v>
      </c>
      <c r="B374" s="11" t="s">
        <v>5010</v>
      </c>
      <c r="C374" s="26" t="s">
        <v>5384</v>
      </c>
      <c r="D374" s="25">
        <v>6</v>
      </c>
      <c r="E374" s="12" t="s">
        <v>5417</v>
      </c>
      <c r="F374" s="248" t="s">
        <v>5366</v>
      </c>
      <c r="G374" s="288" t="s">
        <v>5418</v>
      </c>
      <c r="H374" s="289">
        <v>490630053</v>
      </c>
      <c r="I374" s="30">
        <f t="shared" si="11"/>
        <v>16</v>
      </c>
      <c r="J374" s="24">
        <v>16</v>
      </c>
      <c r="K374" s="14">
        <v>26</v>
      </c>
      <c r="L374" s="241">
        <f t="shared" si="10"/>
        <v>58</v>
      </c>
      <c r="M374" s="290">
        <v>2</v>
      </c>
      <c r="N374" s="291">
        <v>2</v>
      </c>
      <c r="O374" s="292">
        <v>3</v>
      </c>
      <c r="P374" s="2">
        <v>7</v>
      </c>
      <c r="Q374" s="7"/>
      <c r="R374" s="254">
        <v>84</v>
      </c>
      <c r="S374" s="255">
        <v>84</v>
      </c>
      <c r="T374" s="256">
        <v>84</v>
      </c>
      <c r="U374" s="246">
        <v>252</v>
      </c>
      <c r="V374" s="247">
        <v>1</v>
      </c>
    </row>
    <row r="375" spans="1:22" ht="18" customHeight="1" x14ac:dyDescent="0.2">
      <c r="A375" s="10">
        <v>372</v>
      </c>
      <c r="B375" s="11" t="s">
        <v>5010</v>
      </c>
      <c r="C375" s="26" t="s">
        <v>5384</v>
      </c>
      <c r="D375" s="25">
        <v>4</v>
      </c>
      <c r="E375" s="12" t="s">
        <v>5397</v>
      </c>
      <c r="F375" s="248" t="s">
        <v>5366</v>
      </c>
      <c r="G375" s="288" t="s">
        <v>5419</v>
      </c>
      <c r="H375" s="289">
        <v>490630054</v>
      </c>
      <c r="I375" s="30">
        <f t="shared" si="11"/>
        <v>19</v>
      </c>
      <c r="J375" s="24">
        <v>19</v>
      </c>
      <c r="K375" s="14">
        <v>16</v>
      </c>
      <c r="L375" s="241">
        <f t="shared" si="10"/>
        <v>54</v>
      </c>
      <c r="M375" s="290">
        <v>2</v>
      </c>
      <c r="N375" s="291">
        <v>2</v>
      </c>
      <c r="O375" s="292">
        <v>2</v>
      </c>
      <c r="P375" s="2">
        <v>6</v>
      </c>
      <c r="Q375" s="7"/>
      <c r="R375" s="254">
        <v>84</v>
      </c>
      <c r="S375" s="255">
        <v>84</v>
      </c>
      <c r="T375" s="256">
        <v>84</v>
      </c>
      <c r="U375" s="246">
        <v>252</v>
      </c>
      <c r="V375" s="247">
        <v>1</v>
      </c>
    </row>
    <row r="376" spans="1:22" ht="18" customHeight="1" x14ac:dyDescent="0.2">
      <c r="A376" s="10">
        <v>373</v>
      </c>
      <c r="B376" s="11" t="s">
        <v>5010</v>
      </c>
      <c r="C376" s="26" t="s">
        <v>5384</v>
      </c>
      <c r="D376" s="25">
        <v>1</v>
      </c>
      <c r="E376" s="12" t="s">
        <v>5420</v>
      </c>
      <c r="F376" s="248" t="s">
        <v>5366</v>
      </c>
      <c r="G376" s="288" t="s">
        <v>5421</v>
      </c>
      <c r="H376" s="289">
        <v>490630055</v>
      </c>
      <c r="I376" s="30">
        <f t="shared" si="11"/>
        <v>14</v>
      </c>
      <c r="J376" s="24">
        <v>14</v>
      </c>
      <c r="K376" s="14">
        <v>13</v>
      </c>
      <c r="L376" s="241">
        <f t="shared" si="10"/>
        <v>41</v>
      </c>
      <c r="M376" s="290">
        <v>2</v>
      </c>
      <c r="N376" s="291">
        <v>2</v>
      </c>
      <c r="O376" s="292">
        <v>2</v>
      </c>
      <c r="P376" s="2">
        <v>6</v>
      </c>
      <c r="Q376" s="7"/>
      <c r="R376" s="254">
        <v>84</v>
      </c>
      <c r="S376" s="255">
        <v>84</v>
      </c>
      <c r="T376" s="256">
        <v>84</v>
      </c>
      <c r="U376" s="246">
        <v>252</v>
      </c>
      <c r="V376" s="247">
        <v>1</v>
      </c>
    </row>
    <row r="377" spans="1:22" ht="18" customHeight="1" x14ac:dyDescent="0.2">
      <c r="A377" s="10">
        <v>374</v>
      </c>
      <c r="B377" s="11" t="s">
        <v>5010</v>
      </c>
      <c r="C377" s="26" t="s">
        <v>5384</v>
      </c>
      <c r="D377" s="25">
        <v>3</v>
      </c>
      <c r="E377" s="12" t="s">
        <v>2929</v>
      </c>
      <c r="F377" s="248" t="s">
        <v>5366</v>
      </c>
      <c r="G377" s="288" t="s">
        <v>5422</v>
      </c>
      <c r="H377" s="289">
        <v>490630056</v>
      </c>
      <c r="I377" s="30">
        <f t="shared" si="11"/>
        <v>26</v>
      </c>
      <c r="J377" s="24">
        <v>26</v>
      </c>
      <c r="K377" s="14">
        <v>20</v>
      </c>
      <c r="L377" s="241">
        <f t="shared" si="10"/>
        <v>72</v>
      </c>
      <c r="M377" s="290">
        <v>3</v>
      </c>
      <c r="N377" s="291">
        <v>3</v>
      </c>
      <c r="O377" s="292">
        <v>2</v>
      </c>
      <c r="P377" s="2">
        <v>8</v>
      </c>
      <c r="Q377" s="7"/>
      <c r="R377" s="254">
        <v>84</v>
      </c>
      <c r="S377" s="255">
        <v>84</v>
      </c>
      <c r="T377" s="256">
        <v>84</v>
      </c>
      <c r="U377" s="246">
        <v>252</v>
      </c>
      <c r="V377" s="247">
        <v>1</v>
      </c>
    </row>
    <row r="378" spans="1:22" ht="18" customHeight="1" x14ac:dyDescent="0.2">
      <c r="A378" s="10">
        <v>375</v>
      </c>
      <c r="B378" s="11" t="s">
        <v>5010</v>
      </c>
      <c r="C378" s="26" t="s">
        <v>5384</v>
      </c>
      <c r="D378" s="25">
        <v>6</v>
      </c>
      <c r="E378" s="12" t="s">
        <v>5411</v>
      </c>
      <c r="F378" s="248" t="s">
        <v>5366</v>
      </c>
      <c r="G378" s="288" t="s">
        <v>5423</v>
      </c>
      <c r="H378" s="289">
        <v>490630057</v>
      </c>
      <c r="I378" s="30">
        <f t="shared" si="11"/>
        <v>9</v>
      </c>
      <c r="J378" s="24">
        <v>9</v>
      </c>
      <c r="K378" s="14">
        <v>11</v>
      </c>
      <c r="L378" s="241">
        <f t="shared" si="10"/>
        <v>29</v>
      </c>
      <c r="M378" s="290">
        <v>1</v>
      </c>
      <c r="N378" s="291">
        <v>1</v>
      </c>
      <c r="O378" s="292">
        <v>1</v>
      </c>
      <c r="P378" s="2">
        <v>3</v>
      </c>
      <c r="Q378" s="7"/>
      <c r="R378" s="254">
        <v>84</v>
      </c>
      <c r="S378" s="255">
        <v>84</v>
      </c>
      <c r="T378" s="256">
        <v>84</v>
      </c>
      <c r="U378" s="246">
        <v>252</v>
      </c>
      <c r="V378" s="247">
        <v>1</v>
      </c>
    </row>
    <row r="379" spans="1:22" ht="18" customHeight="1" x14ac:dyDescent="0.2">
      <c r="A379" s="10">
        <v>376</v>
      </c>
      <c r="B379" s="11" t="s">
        <v>5010</v>
      </c>
      <c r="C379" s="26" t="s">
        <v>5384</v>
      </c>
      <c r="D379" s="25">
        <v>11</v>
      </c>
      <c r="E379" s="12" t="s">
        <v>5424</v>
      </c>
      <c r="F379" s="248" t="s">
        <v>5366</v>
      </c>
      <c r="G379" s="288" t="s">
        <v>5425</v>
      </c>
      <c r="H379" s="289">
        <v>490630058</v>
      </c>
      <c r="I379" s="30">
        <f t="shared" si="11"/>
        <v>7</v>
      </c>
      <c r="J379" s="24">
        <v>7</v>
      </c>
      <c r="K379" s="14">
        <v>5</v>
      </c>
      <c r="L379" s="241">
        <f t="shared" si="10"/>
        <v>19</v>
      </c>
      <c r="M379" s="290">
        <v>1</v>
      </c>
      <c r="N379" s="291">
        <v>1</v>
      </c>
      <c r="O379" s="292">
        <v>1</v>
      </c>
      <c r="P379" s="2">
        <v>3</v>
      </c>
      <c r="Q379" s="7"/>
      <c r="R379" s="254">
        <v>84</v>
      </c>
      <c r="S379" s="255">
        <v>84</v>
      </c>
      <c r="T379" s="256">
        <v>84</v>
      </c>
      <c r="U379" s="246">
        <v>252</v>
      </c>
      <c r="V379" s="247">
        <v>1</v>
      </c>
    </row>
    <row r="380" spans="1:22" ht="18" customHeight="1" x14ac:dyDescent="0.2">
      <c r="A380" s="10">
        <v>377</v>
      </c>
      <c r="B380" s="11" t="s">
        <v>5010</v>
      </c>
      <c r="C380" s="26" t="s">
        <v>5384</v>
      </c>
      <c r="D380" s="25">
        <v>10</v>
      </c>
      <c r="E380" s="12" t="s">
        <v>3081</v>
      </c>
      <c r="F380" s="248" t="s">
        <v>5366</v>
      </c>
      <c r="G380" s="288" t="s">
        <v>5426</v>
      </c>
      <c r="H380" s="289">
        <v>490630059</v>
      </c>
      <c r="I380" s="30">
        <f t="shared" si="11"/>
        <v>2</v>
      </c>
      <c r="J380" s="24">
        <v>2</v>
      </c>
      <c r="K380" s="14">
        <v>14</v>
      </c>
      <c r="L380" s="241">
        <f t="shared" si="10"/>
        <v>18</v>
      </c>
      <c r="M380" s="290">
        <v>1</v>
      </c>
      <c r="N380" s="291">
        <v>1</v>
      </c>
      <c r="O380" s="292">
        <v>2</v>
      </c>
      <c r="P380" s="2">
        <v>4</v>
      </c>
      <c r="Q380" s="7"/>
      <c r="R380" s="254">
        <v>84</v>
      </c>
      <c r="S380" s="255">
        <v>84</v>
      </c>
      <c r="T380" s="256">
        <v>84</v>
      </c>
      <c r="U380" s="246">
        <v>252</v>
      </c>
      <c r="V380" s="247">
        <v>1</v>
      </c>
    </row>
    <row r="381" spans="1:22" ht="18" customHeight="1" x14ac:dyDescent="0.2">
      <c r="A381" s="10">
        <v>378</v>
      </c>
      <c r="B381" s="11" t="s">
        <v>5010</v>
      </c>
      <c r="C381" s="26" t="s">
        <v>5384</v>
      </c>
      <c r="D381" s="25">
        <v>8</v>
      </c>
      <c r="E381" s="12" t="s">
        <v>5427</v>
      </c>
      <c r="F381" s="248" t="s">
        <v>5366</v>
      </c>
      <c r="G381" s="288" t="s">
        <v>5428</v>
      </c>
      <c r="H381" s="289">
        <v>490630060</v>
      </c>
      <c r="I381" s="30">
        <f t="shared" si="11"/>
        <v>16</v>
      </c>
      <c r="J381" s="24">
        <v>16</v>
      </c>
      <c r="K381" s="14">
        <v>14</v>
      </c>
      <c r="L381" s="241">
        <f t="shared" si="10"/>
        <v>46</v>
      </c>
      <c r="M381" s="290">
        <v>2</v>
      </c>
      <c r="N381" s="291">
        <v>2</v>
      </c>
      <c r="O381" s="292">
        <v>2</v>
      </c>
      <c r="P381" s="2">
        <v>6</v>
      </c>
      <c r="Q381" s="7"/>
      <c r="R381" s="254">
        <v>84</v>
      </c>
      <c r="S381" s="255">
        <v>84</v>
      </c>
      <c r="T381" s="256">
        <v>84</v>
      </c>
      <c r="U381" s="246">
        <v>252</v>
      </c>
      <c r="V381" s="247">
        <v>1</v>
      </c>
    </row>
    <row r="382" spans="1:22" ht="18" customHeight="1" x14ac:dyDescent="0.2">
      <c r="A382" s="10">
        <v>379</v>
      </c>
      <c r="B382" s="11" t="s">
        <v>5010</v>
      </c>
      <c r="C382" s="26" t="s">
        <v>5063</v>
      </c>
      <c r="D382" s="25">
        <v>7</v>
      </c>
      <c r="E382" s="12" t="s">
        <v>5062</v>
      </c>
      <c r="F382" s="248" t="s">
        <v>5064</v>
      </c>
      <c r="G382" s="288" t="s">
        <v>5065</v>
      </c>
      <c r="H382" s="289">
        <v>490030001</v>
      </c>
      <c r="I382" s="30">
        <f t="shared" si="11"/>
        <v>9</v>
      </c>
      <c r="J382" s="24">
        <v>9</v>
      </c>
      <c r="K382" s="14">
        <v>18</v>
      </c>
      <c r="L382" s="241">
        <f t="shared" si="10"/>
        <v>36</v>
      </c>
      <c r="M382" s="290">
        <v>1</v>
      </c>
      <c r="N382" s="291">
        <v>1</v>
      </c>
      <c r="O382" s="292">
        <v>2</v>
      </c>
      <c r="P382" s="2">
        <v>4</v>
      </c>
      <c r="Q382" s="7"/>
      <c r="R382" s="254">
        <v>84</v>
      </c>
      <c r="S382" s="255">
        <v>84</v>
      </c>
      <c r="T382" s="256">
        <v>84</v>
      </c>
      <c r="U382" s="246">
        <v>252</v>
      </c>
      <c r="V382" s="247">
        <v>1</v>
      </c>
    </row>
    <row r="383" spans="1:22" ht="18" customHeight="1" x14ac:dyDescent="0.2">
      <c r="A383" s="10">
        <v>380</v>
      </c>
      <c r="B383" s="11" t="s">
        <v>5010</v>
      </c>
      <c r="C383" s="26" t="s">
        <v>5063</v>
      </c>
      <c r="D383" s="25">
        <v>6</v>
      </c>
      <c r="E383" s="12" t="s">
        <v>5066</v>
      </c>
      <c r="F383" s="248" t="s">
        <v>5064</v>
      </c>
      <c r="G383" s="288" t="s">
        <v>5067</v>
      </c>
      <c r="H383" s="289">
        <v>490030002</v>
      </c>
      <c r="I383" s="30">
        <f t="shared" si="11"/>
        <v>10</v>
      </c>
      <c r="J383" s="24">
        <v>10</v>
      </c>
      <c r="K383" s="14">
        <v>12</v>
      </c>
      <c r="L383" s="241">
        <f t="shared" si="10"/>
        <v>32</v>
      </c>
      <c r="M383" s="290">
        <v>1</v>
      </c>
      <c r="N383" s="291">
        <v>1</v>
      </c>
      <c r="O383" s="292">
        <v>1</v>
      </c>
      <c r="P383" s="2">
        <v>3</v>
      </c>
      <c r="Q383" s="7"/>
      <c r="R383" s="254">
        <v>84</v>
      </c>
      <c r="S383" s="255">
        <v>84</v>
      </c>
      <c r="T383" s="256">
        <v>84</v>
      </c>
      <c r="U383" s="246">
        <v>252</v>
      </c>
      <c r="V383" s="247">
        <v>1</v>
      </c>
    </row>
    <row r="384" spans="1:22" ht="18" customHeight="1" x14ac:dyDescent="0.2">
      <c r="A384" s="10">
        <v>381</v>
      </c>
      <c r="B384" s="11" t="s">
        <v>5010</v>
      </c>
      <c r="C384" s="26" t="s">
        <v>5063</v>
      </c>
      <c r="D384" s="25">
        <v>7</v>
      </c>
      <c r="E384" s="12" t="s">
        <v>5068</v>
      </c>
      <c r="F384" s="248" t="s">
        <v>5064</v>
      </c>
      <c r="G384" s="288" t="s">
        <v>5069</v>
      </c>
      <c r="H384" s="289">
        <v>490030003</v>
      </c>
      <c r="I384" s="30">
        <f t="shared" si="11"/>
        <v>23</v>
      </c>
      <c r="J384" s="24">
        <v>23</v>
      </c>
      <c r="K384" s="14">
        <v>20</v>
      </c>
      <c r="L384" s="241">
        <f t="shared" si="10"/>
        <v>66</v>
      </c>
      <c r="M384" s="290">
        <v>2</v>
      </c>
      <c r="N384" s="291">
        <v>2</v>
      </c>
      <c r="O384" s="292">
        <v>2</v>
      </c>
      <c r="P384" s="2">
        <v>6</v>
      </c>
      <c r="Q384" s="7"/>
      <c r="R384" s="254">
        <v>84</v>
      </c>
      <c r="S384" s="255">
        <v>84</v>
      </c>
      <c r="T384" s="256">
        <v>84</v>
      </c>
      <c r="U384" s="246">
        <v>252</v>
      </c>
      <c r="V384" s="247">
        <v>1</v>
      </c>
    </row>
    <row r="385" spans="1:22" ht="18" customHeight="1" x14ac:dyDescent="0.2">
      <c r="A385" s="10">
        <v>382</v>
      </c>
      <c r="B385" s="11" t="s">
        <v>5010</v>
      </c>
      <c r="C385" s="26" t="s">
        <v>5063</v>
      </c>
      <c r="D385" s="25">
        <v>6</v>
      </c>
      <c r="E385" s="12" t="s">
        <v>5070</v>
      </c>
      <c r="F385" s="248" t="s">
        <v>5064</v>
      </c>
      <c r="G385" s="288" t="s">
        <v>5071</v>
      </c>
      <c r="H385" s="289">
        <v>490030004</v>
      </c>
      <c r="I385" s="30">
        <f t="shared" si="11"/>
        <v>37</v>
      </c>
      <c r="J385" s="24">
        <v>37</v>
      </c>
      <c r="K385" s="14">
        <v>27</v>
      </c>
      <c r="L385" s="241">
        <f t="shared" si="10"/>
        <v>101</v>
      </c>
      <c r="M385" s="290">
        <v>4</v>
      </c>
      <c r="N385" s="291">
        <v>4</v>
      </c>
      <c r="O385" s="292">
        <v>3</v>
      </c>
      <c r="P385" s="2">
        <v>11</v>
      </c>
      <c r="Q385" s="7"/>
      <c r="R385" s="254">
        <v>84</v>
      </c>
      <c r="S385" s="255">
        <v>84</v>
      </c>
      <c r="T385" s="256">
        <v>84</v>
      </c>
      <c r="U385" s="246">
        <v>252</v>
      </c>
      <c r="V385" s="247">
        <v>1</v>
      </c>
    </row>
    <row r="386" spans="1:22" ht="18" customHeight="1" x14ac:dyDescent="0.2">
      <c r="A386" s="10">
        <v>383</v>
      </c>
      <c r="B386" s="11" t="s">
        <v>5010</v>
      </c>
      <c r="C386" s="26" t="s">
        <v>5063</v>
      </c>
      <c r="D386" s="25">
        <v>7</v>
      </c>
      <c r="E386" s="12" t="s">
        <v>5062</v>
      </c>
      <c r="F386" s="248" t="s">
        <v>5064</v>
      </c>
      <c r="G386" s="288" t="s">
        <v>5072</v>
      </c>
      <c r="H386" s="289">
        <v>490030005</v>
      </c>
      <c r="I386" s="30">
        <f t="shared" si="11"/>
        <v>36</v>
      </c>
      <c r="J386" s="24">
        <v>36</v>
      </c>
      <c r="K386" s="14">
        <v>10</v>
      </c>
      <c r="L386" s="241">
        <f t="shared" si="10"/>
        <v>82</v>
      </c>
      <c r="M386" s="290">
        <v>3</v>
      </c>
      <c r="N386" s="291">
        <v>3</v>
      </c>
      <c r="O386" s="292">
        <v>1</v>
      </c>
      <c r="P386" s="2">
        <v>7</v>
      </c>
      <c r="Q386" s="7"/>
      <c r="R386" s="254">
        <v>84</v>
      </c>
      <c r="S386" s="255">
        <v>84</v>
      </c>
      <c r="T386" s="256">
        <v>84</v>
      </c>
      <c r="U386" s="246">
        <v>252</v>
      </c>
      <c r="V386" s="247">
        <v>1</v>
      </c>
    </row>
    <row r="387" spans="1:22" ht="18" customHeight="1" x14ac:dyDescent="0.2">
      <c r="A387" s="10">
        <v>384</v>
      </c>
      <c r="B387" s="11" t="s">
        <v>5010</v>
      </c>
      <c r="C387" s="26" t="s">
        <v>5063</v>
      </c>
      <c r="D387" s="25">
        <v>6</v>
      </c>
      <c r="E387" s="12" t="s">
        <v>5066</v>
      </c>
      <c r="F387" s="248" t="s">
        <v>5064</v>
      </c>
      <c r="G387" s="288" t="s">
        <v>5117</v>
      </c>
      <c r="H387" s="289">
        <v>490030010</v>
      </c>
      <c r="I387" s="30">
        <f t="shared" si="11"/>
        <v>15</v>
      </c>
      <c r="J387" s="24">
        <v>15</v>
      </c>
      <c r="K387" s="14">
        <v>11</v>
      </c>
      <c r="L387" s="241">
        <f t="shared" si="10"/>
        <v>41</v>
      </c>
      <c r="M387" s="290">
        <v>2</v>
      </c>
      <c r="N387" s="291">
        <v>2</v>
      </c>
      <c r="O387" s="292">
        <v>1</v>
      </c>
      <c r="P387" s="2">
        <v>5</v>
      </c>
      <c r="Q387" s="7"/>
      <c r="R387" s="254">
        <v>84</v>
      </c>
      <c r="S387" s="255">
        <v>84</v>
      </c>
      <c r="T387" s="256">
        <v>84</v>
      </c>
      <c r="U387" s="246">
        <v>252</v>
      </c>
      <c r="V387" s="247">
        <v>1</v>
      </c>
    </row>
    <row r="388" spans="1:22" ht="18" customHeight="1" x14ac:dyDescent="0.2">
      <c r="A388" s="10">
        <v>385</v>
      </c>
      <c r="B388" s="11" t="s">
        <v>5010</v>
      </c>
      <c r="C388" s="26" t="s">
        <v>5063</v>
      </c>
      <c r="D388" s="25">
        <v>7</v>
      </c>
      <c r="E388" s="12" t="s">
        <v>5073</v>
      </c>
      <c r="F388" s="248" t="s">
        <v>5064</v>
      </c>
      <c r="G388" s="288" t="s">
        <v>248</v>
      </c>
      <c r="H388" s="289">
        <v>490030011</v>
      </c>
      <c r="I388" s="30">
        <f t="shared" si="11"/>
        <v>68</v>
      </c>
      <c r="J388" s="24">
        <v>68</v>
      </c>
      <c r="K388" s="14">
        <v>48</v>
      </c>
      <c r="L388" s="241">
        <f t="shared" ref="L388:L469" si="12">I388+J388+K388</f>
        <v>184</v>
      </c>
      <c r="M388" s="290">
        <v>6</v>
      </c>
      <c r="N388" s="291">
        <v>6</v>
      </c>
      <c r="O388" s="292">
        <v>4</v>
      </c>
      <c r="P388" s="2">
        <v>16</v>
      </c>
      <c r="Q388" s="7"/>
      <c r="R388" s="254">
        <v>168</v>
      </c>
      <c r="S388" s="255">
        <v>168</v>
      </c>
      <c r="T388" s="256">
        <v>84</v>
      </c>
      <c r="U388" s="246">
        <v>420</v>
      </c>
      <c r="V388" s="247">
        <v>2</v>
      </c>
    </row>
    <row r="389" spans="1:22" ht="18" customHeight="1" x14ac:dyDescent="0.2">
      <c r="A389" s="10">
        <v>386</v>
      </c>
      <c r="B389" s="11" t="s">
        <v>5010</v>
      </c>
      <c r="C389" s="26" t="s">
        <v>5063</v>
      </c>
      <c r="D389" s="25">
        <v>7</v>
      </c>
      <c r="E389" s="12" t="s">
        <v>5074</v>
      </c>
      <c r="F389" s="248" t="s">
        <v>5064</v>
      </c>
      <c r="G389" s="288" t="s">
        <v>5075</v>
      </c>
      <c r="H389" s="289">
        <v>490030015</v>
      </c>
      <c r="I389" s="30">
        <f t="shared" si="11"/>
        <v>57</v>
      </c>
      <c r="J389" s="24">
        <v>57</v>
      </c>
      <c r="K389" s="14">
        <v>38</v>
      </c>
      <c r="L389" s="241">
        <f t="shared" si="12"/>
        <v>152</v>
      </c>
      <c r="M389" s="290">
        <v>5</v>
      </c>
      <c r="N389" s="291">
        <v>5</v>
      </c>
      <c r="O389" s="292">
        <v>4</v>
      </c>
      <c r="P389" s="2">
        <v>14</v>
      </c>
      <c r="Q389" s="7"/>
      <c r="R389" s="254">
        <v>84</v>
      </c>
      <c r="S389" s="255">
        <v>84</v>
      </c>
      <c r="T389" s="256">
        <v>84</v>
      </c>
      <c r="U389" s="246">
        <v>252</v>
      </c>
      <c r="V389" s="247">
        <v>1</v>
      </c>
    </row>
    <row r="390" spans="1:22" ht="18" customHeight="1" x14ac:dyDescent="0.2">
      <c r="A390" s="10">
        <v>387</v>
      </c>
      <c r="B390" s="11" t="s">
        <v>5010</v>
      </c>
      <c r="C390" s="26" t="s">
        <v>5063</v>
      </c>
      <c r="D390" s="25">
        <v>1</v>
      </c>
      <c r="E390" s="12" t="s">
        <v>5369</v>
      </c>
      <c r="F390" s="248" t="s">
        <v>5366</v>
      </c>
      <c r="G390" s="288" t="s">
        <v>5370</v>
      </c>
      <c r="H390" s="289">
        <v>490170001</v>
      </c>
      <c r="I390" s="30">
        <f t="shared" si="11"/>
        <v>24</v>
      </c>
      <c r="J390" s="24">
        <v>24</v>
      </c>
      <c r="K390" s="14">
        <v>22</v>
      </c>
      <c r="L390" s="241">
        <f t="shared" si="12"/>
        <v>70</v>
      </c>
      <c r="M390" s="290">
        <v>2</v>
      </c>
      <c r="N390" s="291">
        <v>2</v>
      </c>
      <c r="O390" s="292">
        <v>2</v>
      </c>
      <c r="P390" s="2">
        <v>6</v>
      </c>
      <c r="Q390" s="7"/>
      <c r="R390" s="254">
        <v>84</v>
      </c>
      <c r="S390" s="255">
        <v>84</v>
      </c>
      <c r="T390" s="256">
        <v>84</v>
      </c>
      <c r="U390" s="246">
        <v>252</v>
      </c>
      <c r="V390" s="247">
        <v>1</v>
      </c>
    </row>
    <row r="391" spans="1:22" ht="18" customHeight="1" x14ac:dyDescent="0.2">
      <c r="A391" s="10">
        <v>388</v>
      </c>
      <c r="B391" s="11" t="s">
        <v>5010</v>
      </c>
      <c r="C391" s="26" t="s">
        <v>5063</v>
      </c>
      <c r="D391" s="25">
        <v>1</v>
      </c>
      <c r="E391" s="12" t="s">
        <v>5371</v>
      </c>
      <c r="F391" s="248" t="s">
        <v>5366</v>
      </c>
      <c r="G391" s="288" t="s">
        <v>5072</v>
      </c>
      <c r="H391" s="289">
        <v>490170002</v>
      </c>
      <c r="I391" s="30">
        <f t="shared" ref="I391:I454" si="13">J391</f>
        <v>12</v>
      </c>
      <c r="J391" s="24">
        <v>12</v>
      </c>
      <c r="K391" s="14">
        <v>8</v>
      </c>
      <c r="L391" s="241">
        <f t="shared" si="12"/>
        <v>32</v>
      </c>
      <c r="M391" s="290">
        <v>1</v>
      </c>
      <c r="N391" s="291">
        <v>1</v>
      </c>
      <c r="O391" s="292">
        <v>1</v>
      </c>
      <c r="P391" s="2">
        <v>3</v>
      </c>
      <c r="Q391" s="7"/>
      <c r="R391" s="254">
        <v>84</v>
      </c>
      <c r="S391" s="255">
        <v>84</v>
      </c>
      <c r="T391" s="256">
        <v>84</v>
      </c>
      <c r="U391" s="246">
        <v>252</v>
      </c>
      <c r="V391" s="247">
        <v>1</v>
      </c>
    </row>
    <row r="392" spans="1:22" ht="18" customHeight="1" x14ac:dyDescent="0.2">
      <c r="A392" s="10">
        <v>389</v>
      </c>
      <c r="B392" s="11" t="s">
        <v>5010</v>
      </c>
      <c r="C392" s="26" t="s">
        <v>5063</v>
      </c>
      <c r="D392" s="25">
        <v>1</v>
      </c>
      <c r="E392" s="12" t="s">
        <v>5369</v>
      </c>
      <c r="F392" s="248" t="s">
        <v>5366</v>
      </c>
      <c r="G392" s="288" t="s">
        <v>5372</v>
      </c>
      <c r="H392" s="289">
        <v>490170004</v>
      </c>
      <c r="I392" s="30">
        <f t="shared" si="13"/>
        <v>20</v>
      </c>
      <c r="J392" s="24">
        <v>20</v>
      </c>
      <c r="K392" s="14">
        <v>20</v>
      </c>
      <c r="L392" s="241">
        <f t="shared" si="12"/>
        <v>60</v>
      </c>
      <c r="M392" s="290">
        <v>2</v>
      </c>
      <c r="N392" s="291">
        <v>2</v>
      </c>
      <c r="O392" s="292">
        <v>2</v>
      </c>
      <c r="P392" s="2">
        <v>6</v>
      </c>
      <c r="Q392" s="7"/>
      <c r="R392" s="254">
        <v>84</v>
      </c>
      <c r="S392" s="255">
        <v>84</v>
      </c>
      <c r="T392" s="256">
        <v>84</v>
      </c>
      <c r="U392" s="246">
        <v>252</v>
      </c>
      <c r="V392" s="247">
        <v>1</v>
      </c>
    </row>
    <row r="393" spans="1:22" ht="18" customHeight="1" x14ac:dyDescent="0.2">
      <c r="A393" s="10">
        <v>390</v>
      </c>
      <c r="B393" s="11" t="s">
        <v>5010</v>
      </c>
      <c r="C393" s="26" t="s">
        <v>5063</v>
      </c>
      <c r="D393" s="25">
        <v>4</v>
      </c>
      <c r="E393" s="12" t="s">
        <v>4664</v>
      </c>
      <c r="F393" s="248" t="s">
        <v>5064</v>
      </c>
      <c r="G393" s="288" t="s">
        <v>5076</v>
      </c>
      <c r="H393" s="289">
        <v>490180001</v>
      </c>
      <c r="I393" s="30">
        <f t="shared" si="13"/>
        <v>23</v>
      </c>
      <c r="J393" s="24">
        <v>23</v>
      </c>
      <c r="K393" s="14">
        <v>15</v>
      </c>
      <c r="L393" s="241">
        <f t="shared" si="12"/>
        <v>61</v>
      </c>
      <c r="M393" s="290">
        <v>2</v>
      </c>
      <c r="N393" s="291">
        <v>2</v>
      </c>
      <c r="O393" s="292">
        <v>2</v>
      </c>
      <c r="P393" s="2">
        <v>6</v>
      </c>
      <c r="Q393" s="7"/>
      <c r="R393" s="254">
        <v>84</v>
      </c>
      <c r="S393" s="255">
        <v>84</v>
      </c>
      <c r="T393" s="256">
        <v>84</v>
      </c>
      <c r="U393" s="246">
        <v>252</v>
      </c>
      <c r="V393" s="247">
        <v>1</v>
      </c>
    </row>
    <row r="394" spans="1:22" ht="18" customHeight="1" x14ac:dyDescent="0.2">
      <c r="A394" s="10">
        <v>391</v>
      </c>
      <c r="B394" s="11" t="s">
        <v>5010</v>
      </c>
      <c r="C394" s="26" t="s">
        <v>5063</v>
      </c>
      <c r="D394" s="25">
        <v>5</v>
      </c>
      <c r="E394" s="12" t="s">
        <v>2058</v>
      </c>
      <c r="F394" s="248" t="s">
        <v>5064</v>
      </c>
      <c r="G394" s="288" t="s">
        <v>5077</v>
      </c>
      <c r="H394" s="289">
        <v>490180002</v>
      </c>
      <c r="I394" s="30">
        <f t="shared" si="13"/>
        <v>16</v>
      </c>
      <c r="J394" s="24">
        <v>16</v>
      </c>
      <c r="K394" s="14">
        <v>18</v>
      </c>
      <c r="L394" s="241">
        <f t="shared" si="12"/>
        <v>50</v>
      </c>
      <c r="M394" s="290">
        <v>2</v>
      </c>
      <c r="N394" s="291">
        <v>2</v>
      </c>
      <c r="O394" s="292">
        <v>2</v>
      </c>
      <c r="P394" s="2">
        <v>6</v>
      </c>
      <c r="Q394" s="7"/>
      <c r="R394" s="254">
        <v>84</v>
      </c>
      <c r="S394" s="255">
        <v>84</v>
      </c>
      <c r="T394" s="256">
        <v>84</v>
      </c>
      <c r="U394" s="246">
        <v>252</v>
      </c>
      <c r="V394" s="247">
        <v>1</v>
      </c>
    </row>
    <row r="395" spans="1:22" ht="18" customHeight="1" x14ac:dyDescent="0.2">
      <c r="A395" s="10">
        <v>392</v>
      </c>
      <c r="B395" s="11" t="s">
        <v>5010</v>
      </c>
      <c r="C395" s="26" t="s">
        <v>5063</v>
      </c>
      <c r="D395" s="25">
        <v>4</v>
      </c>
      <c r="E395" s="12" t="s">
        <v>5078</v>
      </c>
      <c r="F395" s="248" t="s">
        <v>5064</v>
      </c>
      <c r="G395" s="288" t="s">
        <v>5079</v>
      </c>
      <c r="H395" s="289">
        <v>490180004</v>
      </c>
      <c r="I395" s="30">
        <f t="shared" si="13"/>
        <v>55</v>
      </c>
      <c r="J395" s="24">
        <v>55</v>
      </c>
      <c r="K395" s="14">
        <v>44</v>
      </c>
      <c r="L395" s="241">
        <f t="shared" si="12"/>
        <v>154</v>
      </c>
      <c r="M395" s="290">
        <v>5</v>
      </c>
      <c r="N395" s="291">
        <v>5</v>
      </c>
      <c r="O395" s="292">
        <v>4</v>
      </c>
      <c r="P395" s="2">
        <v>14</v>
      </c>
      <c r="Q395" s="7"/>
      <c r="R395" s="254">
        <v>84</v>
      </c>
      <c r="S395" s="255">
        <v>84</v>
      </c>
      <c r="T395" s="256">
        <v>84</v>
      </c>
      <c r="U395" s="246">
        <v>252</v>
      </c>
      <c r="V395" s="247">
        <v>1</v>
      </c>
    </row>
    <row r="396" spans="1:22" ht="18" customHeight="1" x14ac:dyDescent="0.2">
      <c r="A396" s="10">
        <v>393</v>
      </c>
      <c r="B396" s="11" t="s">
        <v>5010</v>
      </c>
      <c r="C396" s="26" t="s">
        <v>5063</v>
      </c>
      <c r="D396" s="25">
        <v>4</v>
      </c>
      <c r="E396" s="12" t="s">
        <v>1749</v>
      </c>
      <c r="F396" s="248" t="s">
        <v>5064</v>
      </c>
      <c r="G396" s="288" t="s">
        <v>5080</v>
      </c>
      <c r="H396" s="289">
        <v>490180005</v>
      </c>
      <c r="I396" s="30">
        <f t="shared" si="13"/>
        <v>17</v>
      </c>
      <c r="J396" s="24">
        <v>17</v>
      </c>
      <c r="K396" s="14">
        <v>35</v>
      </c>
      <c r="L396" s="241">
        <f t="shared" si="12"/>
        <v>69</v>
      </c>
      <c r="M396" s="290">
        <v>2</v>
      </c>
      <c r="N396" s="291">
        <v>2</v>
      </c>
      <c r="O396" s="292">
        <v>3</v>
      </c>
      <c r="P396" s="2">
        <v>7</v>
      </c>
      <c r="Q396" s="7"/>
      <c r="R396" s="254">
        <v>84</v>
      </c>
      <c r="S396" s="255">
        <v>84</v>
      </c>
      <c r="T396" s="256">
        <v>84</v>
      </c>
      <c r="U396" s="246">
        <v>252</v>
      </c>
      <c r="V396" s="247">
        <v>1</v>
      </c>
    </row>
    <row r="397" spans="1:22" ht="18" customHeight="1" x14ac:dyDescent="0.2">
      <c r="A397" s="10">
        <v>394</v>
      </c>
      <c r="B397" s="11" t="s">
        <v>5010</v>
      </c>
      <c r="C397" s="26" t="s">
        <v>5063</v>
      </c>
      <c r="D397" s="25">
        <v>4</v>
      </c>
      <c r="E397" s="12" t="s">
        <v>5078</v>
      </c>
      <c r="F397" s="248" t="s">
        <v>5064</v>
      </c>
      <c r="G397" s="288" t="s">
        <v>5081</v>
      </c>
      <c r="H397" s="289">
        <v>490180006</v>
      </c>
      <c r="I397" s="30">
        <f t="shared" si="13"/>
        <v>31</v>
      </c>
      <c r="J397" s="24">
        <v>31</v>
      </c>
      <c r="K397" s="14">
        <v>23</v>
      </c>
      <c r="L397" s="241">
        <f t="shared" si="12"/>
        <v>85</v>
      </c>
      <c r="M397" s="290">
        <v>3</v>
      </c>
      <c r="N397" s="291">
        <v>3</v>
      </c>
      <c r="O397" s="292">
        <v>2</v>
      </c>
      <c r="P397" s="2">
        <v>8</v>
      </c>
      <c r="Q397" s="7"/>
      <c r="R397" s="254">
        <v>84</v>
      </c>
      <c r="S397" s="255">
        <v>84</v>
      </c>
      <c r="T397" s="256">
        <v>84</v>
      </c>
      <c r="U397" s="246">
        <v>252</v>
      </c>
      <c r="V397" s="247">
        <v>1</v>
      </c>
    </row>
    <row r="398" spans="1:22" ht="18" customHeight="1" x14ac:dyDescent="0.2">
      <c r="A398" s="10">
        <v>395</v>
      </c>
      <c r="B398" s="11" t="s">
        <v>5010</v>
      </c>
      <c r="C398" s="26" t="s">
        <v>5063</v>
      </c>
      <c r="D398" s="25">
        <v>4</v>
      </c>
      <c r="E398" s="12" t="s">
        <v>168</v>
      </c>
      <c r="F398" s="248" t="s">
        <v>5064</v>
      </c>
      <c r="G398" s="288" t="s">
        <v>5082</v>
      </c>
      <c r="H398" s="289">
        <v>490180007</v>
      </c>
      <c r="I398" s="30">
        <f t="shared" si="13"/>
        <v>27</v>
      </c>
      <c r="J398" s="24">
        <v>27</v>
      </c>
      <c r="K398" s="14">
        <v>55</v>
      </c>
      <c r="L398" s="241">
        <f t="shared" si="12"/>
        <v>109</v>
      </c>
      <c r="M398" s="290">
        <v>3</v>
      </c>
      <c r="N398" s="291">
        <v>3</v>
      </c>
      <c r="O398" s="292">
        <v>5</v>
      </c>
      <c r="P398" s="2">
        <v>11</v>
      </c>
      <c r="Q398" s="7"/>
      <c r="R398" s="254">
        <v>84</v>
      </c>
      <c r="S398" s="255">
        <v>84</v>
      </c>
      <c r="T398" s="256">
        <v>84</v>
      </c>
      <c r="U398" s="246">
        <v>252</v>
      </c>
      <c r="V398" s="247">
        <v>1</v>
      </c>
    </row>
    <row r="399" spans="1:22" ht="18" customHeight="1" x14ac:dyDescent="0.2">
      <c r="A399" s="10">
        <v>396</v>
      </c>
      <c r="B399" s="11" t="s">
        <v>5010</v>
      </c>
      <c r="C399" s="26" t="s">
        <v>5063</v>
      </c>
      <c r="D399" s="25">
        <v>3</v>
      </c>
      <c r="E399" s="12" t="s">
        <v>5083</v>
      </c>
      <c r="F399" s="248" t="s">
        <v>5064</v>
      </c>
      <c r="G399" s="288" t="s">
        <v>5084</v>
      </c>
      <c r="H399" s="289">
        <v>490280001</v>
      </c>
      <c r="I399" s="30">
        <f t="shared" si="13"/>
        <v>20</v>
      </c>
      <c r="J399" s="24">
        <v>20</v>
      </c>
      <c r="K399" s="14">
        <v>18</v>
      </c>
      <c r="L399" s="241">
        <f t="shared" si="12"/>
        <v>58</v>
      </c>
      <c r="M399" s="290">
        <v>2</v>
      </c>
      <c r="N399" s="291">
        <v>2</v>
      </c>
      <c r="O399" s="292">
        <v>2</v>
      </c>
      <c r="P399" s="2">
        <v>6</v>
      </c>
      <c r="Q399" s="7"/>
      <c r="R399" s="254">
        <v>84</v>
      </c>
      <c r="S399" s="255">
        <v>84</v>
      </c>
      <c r="T399" s="256">
        <v>84</v>
      </c>
      <c r="U399" s="246">
        <v>252</v>
      </c>
      <c r="V399" s="247">
        <v>1</v>
      </c>
    </row>
    <row r="400" spans="1:22" ht="18" customHeight="1" x14ac:dyDescent="0.2">
      <c r="A400" s="10">
        <v>397</v>
      </c>
      <c r="B400" s="11" t="s">
        <v>5010</v>
      </c>
      <c r="C400" s="26" t="s">
        <v>5063</v>
      </c>
      <c r="D400" s="25">
        <v>3</v>
      </c>
      <c r="E400" s="12" t="s">
        <v>152</v>
      </c>
      <c r="F400" s="248" t="s">
        <v>5064</v>
      </c>
      <c r="G400" s="288" t="s">
        <v>5037</v>
      </c>
      <c r="H400" s="289">
        <v>490280002</v>
      </c>
      <c r="I400" s="30">
        <f t="shared" si="13"/>
        <v>27</v>
      </c>
      <c r="J400" s="24">
        <v>27</v>
      </c>
      <c r="K400" s="14">
        <v>13</v>
      </c>
      <c r="L400" s="241">
        <f t="shared" si="12"/>
        <v>67</v>
      </c>
      <c r="M400" s="290">
        <v>3</v>
      </c>
      <c r="N400" s="291">
        <v>3</v>
      </c>
      <c r="O400" s="292">
        <v>2</v>
      </c>
      <c r="P400" s="2">
        <v>8</v>
      </c>
      <c r="Q400" s="7"/>
      <c r="R400" s="254">
        <v>84</v>
      </c>
      <c r="S400" s="255">
        <v>84</v>
      </c>
      <c r="T400" s="256">
        <v>84</v>
      </c>
      <c r="U400" s="246">
        <v>252</v>
      </c>
      <c r="V400" s="247">
        <v>1</v>
      </c>
    </row>
    <row r="401" spans="1:22" ht="18" customHeight="1" x14ac:dyDescent="0.2">
      <c r="A401" s="10">
        <v>398</v>
      </c>
      <c r="B401" s="11" t="s">
        <v>5010</v>
      </c>
      <c r="C401" s="26" t="s">
        <v>5063</v>
      </c>
      <c r="D401" s="25">
        <v>3</v>
      </c>
      <c r="E401" s="12" t="s">
        <v>5085</v>
      </c>
      <c r="F401" s="248" t="s">
        <v>5064</v>
      </c>
      <c r="G401" s="288" t="s">
        <v>616</v>
      </c>
      <c r="H401" s="289">
        <v>490280003</v>
      </c>
      <c r="I401" s="30">
        <f t="shared" si="13"/>
        <v>12</v>
      </c>
      <c r="J401" s="24">
        <v>12</v>
      </c>
      <c r="K401" s="14">
        <v>14</v>
      </c>
      <c r="L401" s="241">
        <f t="shared" si="12"/>
        <v>38</v>
      </c>
      <c r="M401" s="290">
        <v>1</v>
      </c>
      <c r="N401" s="291">
        <v>1</v>
      </c>
      <c r="O401" s="292">
        <v>2</v>
      </c>
      <c r="P401" s="2">
        <v>4</v>
      </c>
      <c r="Q401" s="7"/>
      <c r="R401" s="254">
        <v>84</v>
      </c>
      <c r="S401" s="255">
        <v>84</v>
      </c>
      <c r="T401" s="256">
        <v>84</v>
      </c>
      <c r="U401" s="246">
        <v>252</v>
      </c>
      <c r="V401" s="247">
        <v>1</v>
      </c>
    </row>
    <row r="402" spans="1:22" ht="18" customHeight="1" x14ac:dyDescent="0.2">
      <c r="A402" s="10">
        <v>399</v>
      </c>
      <c r="B402" s="11" t="s">
        <v>5010</v>
      </c>
      <c r="C402" s="26" t="s">
        <v>5063</v>
      </c>
      <c r="D402" s="25">
        <v>3</v>
      </c>
      <c r="E402" s="12" t="s">
        <v>5085</v>
      </c>
      <c r="F402" s="248" t="s">
        <v>5064</v>
      </c>
      <c r="G402" s="288" t="s">
        <v>5086</v>
      </c>
      <c r="H402" s="289">
        <v>490280004</v>
      </c>
      <c r="I402" s="30">
        <f t="shared" si="13"/>
        <v>26</v>
      </c>
      <c r="J402" s="24">
        <v>26</v>
      </c>
      <c r="K402" s="14">
        <v>14</v>
      </c>
      <c r="L402" s="241">
        <f t="shared" si="12"/>
        <v>66</v>
      </c>
      <c r="M402" s="290">
        <v>3</v>
      </c>
      <c r="N402" s="291">
        <v>3</v>
      </c>
      <c r="O402" s="292">
        <v>2</v>
      </c>
      <c r="P402" s="2">
        <v>8</v>
      </c>
      <c r="Q402" s="7"/>
      <c r="R402" s="254">
        <v>84</v>
      </c>
      <c r="S402" s="255">
        <v>84</v>
      </c>
      <c r="T402" s="256">
        <v>84</v>
      </c>
      <c r="U402" s="246">
        <v>252</v>
      </c>
      <c r="V402" s="247">
        <v>1</v>
      </c>
    </row>
    <row r="403" spans="1:22" ht="18" customHeight="1" x14ac:dyDescent="0.2">
      <c r="A403" s="10">
        <v>400</v>
      </c>
      <c r="B403" s="11" t="s">
        <v>5010</v>
      </c>
      <c r="C403" s="26" t="s">
        <v>5063</v>
      </c>
      <c r="D403" s="25">
        <v>3</v>
      </c>
      <c r="E403" s="12" t="s">
        <v>5083</v>
      </c>
      <c r="F403" s="248" t="s">
        <v>5064</v>
      </c>
      <c r="G403" s="288" t="s">
        <v>5024</v>
      </c>
      <c r="H403" s="289">
        <v>490280006</v>
      </c>
      <c r="I403" s="30">
        <f t="shared" si="13"/>
        <v>45</v>
      </c>
      <c r="J403" s="24">
        <v>45</v>
      </c>
      <c r="K403" s="14">
        <v>26</v>
      </c>
      <c r="L403" s="241">
        <f t="shared" si="12"/>
        <v>116</v>
      </c>
      <c r="M403" s="290">
        <v>4</v>
      </c>
      <c r="N403" s="291">
        <v>4</v>
      </c>
      <c r="O403" s="292">
        <v>3</v>
      </c>
      <c r="P403" s="2">
        <v>11</v>
      </c>
      <c r="Q403" s="7"/>
      <c r="R403" s="254">
        <v>84</v>
      </c>
      <c r="S403" s="255">
        <v>84</v>
      </c>
      <c r="T403" s="256">
        <v>84</v>
      </c>
      <c r="U403" s="246">
        <v>252</v>
      </c>
      <c r="V403" s="247">
        <v>1</v>
      </c>
    </row>
    <row r="404" spans="1:22" ht="18" customHeight="1" x14ac:dyDescent="0.2">
      <c r="A404" s="10">
        <v>401</v>
      </c>
      <c r="B404" s="11" t="s">
        <v>5010</v>
      </c>
      <c r="C404" s="26" t="s">
        <v>5063</v>
      </c>
      <c r="D404" s="25">
        <v>2</v>
      </c>
      <c r="E404" s="12" t="s">
        <v>5087</v>
      </c>
      <c r="F404" s="248" t="s">
        <v>5064</v>
      </c>
      <c r="G404" s="288" t="s">
        <v>5087</v>
      </c>
      <c r="H404" s="289">
        <v>490410001</v>
      </c>
      <c r="I404" s="30">
        <f t="shared" si="13"/>
        <v>37</v>
      </c>
      <c r="J404" s="24">
        <v>37</v>
      </c>
      <c r="K404" s="14">
        <v>46</v>
      </c>
      <c r="L404" s="241">
        <f t="shared" si="12"/>
        <v>120</v>
      </c>
      <c r="M404" s="290">
        <v>4</v>
      </c>
      <c r="N404" s="291">
        <v>4</v>
      </c>
      <c r="O404" s="292">
        <v>4</v>
      </c>
      <c r="P404" s="2">
        <v>12</v>
      </c>
      <c r="Q404" s="7"/>
      <c r="R404" s="254">
        <v>84</v>
      </c>
      <c r="S404" s="255">
        <v>84</v>
      </c>
      <c r="T404" s="256">
        <v>84</v>
      </c>
      <c r="U404" s="246">
        <v>252</v>
      </c>
      <c r="V404" s="247">
        <v>1</v>
      </c>
    </row>
    <row r="405" spans="1:22" ht="18" customHeight="1" x14ac:dyDescent="0.2">
      <c r="A405" s="10">
        <v>402</v>
      </c>
      <c r="B405" s="11" t="s">
        <v>5010</v>
      </c>
      <c r="C405" s="26" t="s">
        <v>5063</v>
      </c>
      <c r="D405" s="25">
        <v>2</v>
      </c>
      <c r="E405" s="12" t="s">
        <v>5088</v>
      </c>
      <c r="F405" s="248" t="s">
        <v>5064</v>
      </c>
      <c r="G405" s="288" t="s">
        <v>5089</v>
      </c>
      <c r="H405" s="289">
        <v>490410002</v>
      </c>
      <c r="I405" s="30">
        <f t="shared" si="13"/>
        <v>17</v>
      </c>
      <c r="J405" s="24">
        <v>17</v>
      </c>
      <c r="K405" s="14">
        <v>12</v>
      </c>
      <c r="L405" s="241">
        <f t="shared" si="12"/>
        <v>46</v>
      </c>
      <c r="M405" s="290">
        <v>2</v>
      </c>
      <c r="N405" s="291">
        <v>2</v>
      </c>
      <c r="O405" s="292">
        <v>1</v>
      </c>
      <c r="P405" s="2">
        <v>5</v>
      </c>
      <c r="Q405" s="7"/>
      <c r="R405" s="254">
        <v>84</v>
      </c>
      <c r="S405" s="255">
        <v>84</v>
      </c>
      <c r="T405" s="256">
        <v>84</v>
      </c>
      <c r="U405" s="246">
        <v>252</v>
      </c>
      <c r="V405" s="247">
        <v>1</v>
      </c>
    </row>
    <row r="406" spans="1:22" ht="18" customHeight="1" x14ac:dyDescent="0.2">
      <c r="A406" s="10">
        <v>403</v>
      </c>
      <c r="B406" s="11" t="s">
        <v>5010</v>
      </c>
      <c r="C406" s="26" t="s">
        <v>5063</v>
      </c>
      <c r="D406" s="25">
        <v>2</v>
      </c>
      <c r="E406" s="12" t="s">
        <v>5090</v>
      </c>
      <c r="F406" s="248" t="s">
        <v>5064</v>
      </c>
      <c r="G406" s="288" t="s">
        <v>5091</v>
      </c>
      <c r="H406" s="289">
        <v>490410003</v>
      </c>
      <c r="I406" s="30">
        <f t="shared" si="13"/>
        <v>38</v>
      </c>
      <c r="J406" s="24">
        <v>38</v>
      </c>
      <c r="K406" s="14">
        <v>37</v>
      </c>
      <c r="L406" s="241">
        <f t="shared" si="12"/>
        <v>113</v>
      </c>
      <c r="M406" s="290">
        <v>4</v>
      </c>
      <c r="N406" s="291">
        <v>4</v>
      </c>
      <c r="O406" s="292">
        <v>4</v>
      </c>
      <c r="P406" s="2">
        <v>12</v>
      </c>
      <c r="Q406" s="7"/>
      <c r="R406" s="254">
        <v>84</v>
      </c>
      <c r="S406" s="255">
        <v>84</v>
      </c>
      <c r="T406" s="256">
        <v>84</v>
      </c>
      <c r="U406" s="246">
        <v>252</v>
      </c>
      <c r="V406" s="247">
        <v>1</v>
      </c>
    </row>
    <row r="407" spans="1:22" ht="18" customHeight="1" x14ac:dyDescent="0.2">
      <c r="A407" s="10">
        <v>404</v>
      </c>
      <c r="B407" s="11" t="s">
        <v>5010</v>
      </c>
      <c r="C407" s="26" t="s">
        <v>5063</v>
      </c>
      <c r="D407" s="25">
        <v>2</v>
      </c>
      <c r="E407" s="12" t="s">
        <v>5092</v>
      </c>
      <c r="F407" s="248" t="s">
        <v>5064</v>
      </c>
      <c r="G407" s="288" t="s">
        <v>5092</v>
      </c>
      <c r="H407" s="289">
        <v>490410004</v>
      </c>
      <c r="I407" s="30">
        <f t="shared" si="13"/>
        <v>15</v>
      </c>
      <c r="J407" s="24">
        <v>15</v>
      </c>
      <c r="K407" s="14">
        <v>17</v>
      </c>
      <c r="L407" s="241">
        <f t="shared" si="12"/>
        <v>47</v>
      </c>
      <c r="M407" s="290">
        <v>2</v>
      </c>
      <c r="N407" s="291">
        <v>2</v>
      </c>
      <c r="O407" s="292">
        <v>2</v>
      </c>
      <c r="P407" s="2">
        <v>6</v>
      </c>
      <c r="Q407" s="7"/>
      <c r="R407" s="254">
        <v>84</v>
      </c>
      <c r="S407" s="255">
        <v>84</v>
      </c>
      <c r="T407" s="256">
        <v>84</v>
      </c>
      <c r="U407" s="246">
        <v>252</v>
      </c>
      <c r="V407" s="247">
        <v>1</v>
      </c>
    </row>
    <row r="408" spans="1:22" ht="18" customHeight="1" x14ac:dyDescent="0.2">
      <c r="A408" s="10">
        <v>405</v>
      </c>
      <c r="B408" s="11" t="s">
        <v>5010</v>
      </c>
      <c r="C408" s="26" t="s">
        <v>5063</v>
      </c>
      <c r="D408" s="25">
        <v>2</v>
      </c>
      <c r="E408" s="12">
        <v>0</v>
      </c>
      <c r="F408" s="248" t="s">
        <v>5064</v>
      </c>
      <c r="G408" s="288" t="s">
        <v>5093</v>
      </c>
      <c r="H408" s="289">
        <v>490410005</v>
      </c>
      <c r="I408" s="30">
        <f t="shared" si="13"/>
        <v>19</v>
      </c>
      <c r="J408" s="24">
        <v>19</v>
      </c>
      <c r="K408" s="14">
        <v>20</v>
      </c>
      <c r="L408" s="241">
        <f t="shared" si="12"/>
        <v>58</v>
      </c>
      <c r="M408" s="290">
        <v>2</v>
      </c>
      <c r="N408" s="291">
        <v>2</v>
      </c>
      <c r="O408" s="292">
        <v>2</v>
      </c>
      <c r="P408" s="2">
        <v>6</v>
      </c>
      <c r="Q408" s="7"/>
      <c r="R408" s="254">
        <v>84</v>
      </c>
      <c r="S408" s="255">
        <v>84</v>
      </c>
      <c r="T408" s="256">
        <v>84</v>
      </c>
      <c r="U408" s="246">
        <v>252</v>
      </c>
      <c r="V408" s="247">
        <v>1</v>
      </c>
    </row>
    <row r="409" spans="1:22" ht="18" customHeight="1" x14ac:dyDescent="0.2">
      <c r="A409" s="10">
        <v>406</v>
      </c>
      <c r="B409" s="11" t="s">
        <v>5010</v>
      </c>
      <c r="C409" s="26" t="s">
        <v>5063</v>
      </c>
      <c r="D409" s="25">
        <v>2</v>
      </c>
      <c r="E409" s="12" t="s">
        <v>5094</v>
      </c>
      <c r="F409" s="248" t="s">
        <v>5064</v>
      </c>
      <c r="G409" s="288" t="s">
        <v>5094</v>
      </c>
      <c r="H409" s="289">
        <v>490410006</v>
      </c>
      <c r="I409" s="30">
        <f t="shared" si="13"/>
        <v>33</v>
      </c>
      <c r="J409" s="24">
        <v>33</v>
      </c>
      <c r="K409" s="14">
        <v>36</v>
      </c>
      <c r="L409" s="241">
        <f t="shared" si="12"/>
        <v>102</v>
      </c>
      <c r="M409" s="290">
        <v>3</v>
      </c>
      <c r="N409" s="291">
        <v>3</v>
      </c>
      <c r="O409" s="292">
        <v>3</v>
      </c>
      <c r="P409" s="2">
        <v>9</v>
      </c>
      <c r="Q409" s="7"/>
      <c r="R409" s="254">
        <v>84</v>
      </c>
      <c r="S409" s="255">
        <v>84</v>
      </c>
      <c r="T409" s="256">
        <v>84</v>
      </c>
      <c r="U409" s="246">
        <v>252</v>
      </c>
      <c r="V409" s="247">
        <v>1</v>
      </c>
    </row>
    <row r="410" spans="1:22" ht="18" customHeight="1" x14ac:dyDescent="0.2">
      <c r="A410" s="10">
        <v>407</v>
      </c>
      <c r="B410" s="11" t="s">
        <v>5010</v>
      </c>
      <c r="C410" s="26" t="s">
        <v>5026</v>
      </c>
      <c r="D410" s="25">
        <v>1</v>
      </c>
      <c r="E410" s="12" t="s">
        <v>3294</v>
      </c>
      <c r="F410" s="248" t="s">
        <v>5013</v>
      </c>
      <c r="G410" s="288" t="s">
        <v>5027</v>
      </c>
      <c r="H410" s="289">
        <v>490360001</v>
      </c>
      <c r="I410" s="30">
        <f t="shared" si="13"/>
        <v>17</v>
      </c>
      <c r="J410" s="24">
        <v>17</v>
      </c>
      <c r="K410" s="14">
        <v>18</v>
      </c>
      <c r="L410" s="241">
        <f t="shared" si="12"/>
        <v>52</v>
      </c>
      <c r="M410" s="290">
        <v>2</v>
      </c>
      <c r="N410" s="291">
        <v>2</v>
      </c>
      <c r="O410" s="292">
        <v>2</v>
      </c>
      <c r="P410" s="2">
        <v>6</v>
      </c>
      <c r="Q410" s="7"/>
      <c r="R410" s="254">
        <v>84</v>
      </c>
      <c r="S410" s="255">
        <v>84</v>
      </c>
      <c r="T410" s="256">
        <v>84</v>
      </c>
      <c r="U410" s="246">
        <v>252</v>
      </c>
      <c r="V410" s="247">
        <v>1</v>
      </c>
    </row>
    <row r="411" spans="1:22" ht="18" customHeight="1" x14ac:dyDescent="0.2">
      <c r="A411" s="10">
        <v>408</v>
      </c>
      <c r="B411" s="11" t="s">
        <v>5010</v>
      </c>
      <c r="C411" s="26" t="s">
        <v>5026</v>
      </c>
      <c r="D411" s="25">
        <v>2</v>
      </c>
      <c r="E411" s="12" t="s">
        <v>5028</v>
      </c>
      <c r="F411" s="248" t="s">
        <v>5013</v>
      </c>
      <c r="G411" s="288" t="s">
        <v>5029</v>
      </c>
      <c r="H411" s="289">
        <v>490360002</v>
      </c>
      <c r="I411" s="30">
        <f t="shared" si="13"/>
        <v>17</v>
      </c>
      <c r="J411" s="24">
        <v>17</v>
      </c>
      <c r="K411" s="14">
        <v>17</v>
      </c>
      <c r="L411" s="241">
        <f t="shared" si="12"/>
        <v>51</v>
      </c>
      <c r="M411" s="290">
        <v>2</v>
      </c>
      <c r="N411" s="291">
        <v>2</v>
      </c>
      <c r="O411" s="292">
        <v>2</v>
      </c>
      <c r="P411" s="2">
        <v>6</v>
      </c>
      <c r="Q411" s="7"/>
      <c r="R411" s="254">
        <v>84</v>
      </c>
      <c r="S411" s="255">
        <v>84</v>
      </c>
      <c r="T411" s="256">
        <v>84</v>
      </c>
      <c r="U411" s="246">
        <v>252</v>
      </c>
      <c r="V411" s="247">
        <v>1</v>
      </c>
    </row>
    <row r="412" spans="1:22" ht="18" customHeight="1" x14ac:dyDescent="0.2">
      <c r="A412" s="10">
        <v>409</v>
      </c>
      <c r="B412" s="11" t="s">
        <v>5010</v>
      </c>
      <c r="C412" s="26" t="s">
        <v>5026</v>
      </c>
      <c r="D412" s="25">
        <v>9</v>
      </c>
      <c r="E412" s="12" t="s">
        <v>5030</v>
      </c>
      <c r="F412" s="248" t="s">
        <v>5013</v>
      </c>
      <c r="G412" s="288" t="s">
        <v>5031</v>
      </c>
      <c r="H412" s="289">
        <v>490360003</v>
      </c>
      <c r="I412" s="30">
        <f t="shared" si="13"/>
        <v>68</v>
      </c>
      <c r="J412" s="24">
        <v>68</v>
      </c>
      <c r="K412" s="14">
        <v>99</v>
      </c>
      <c r="L412" s="241">
        <f t="shared" si="12"/>
        <v>235</v>
      </c>
      <c r="M412" s="290">
        <v>6</v>
      </c>
      <c r="N412" s="291">
        <v>6</v>
      </c>
      <c r="O412" s="292">
        <v>9</v>
      </c>
      <c r="P412" s="2">
        <v>21</v>
      </c>
      <c r="Q412" s="7"/>
      <c r="R412" s="254">
        <v>168</v>
      </c>
      <c r="S412" s="255">
        <v>168</v>
      </c>
      <c r="T412" s="256">
        <v>168</v>
      </c>
      <c r="U412" s="246">
        <v>504</v>
      </c>
      <c r="V412" s="247">
        <v>2</v>
      </c>
    </row>
    <row r="413" spans="1:22" ht="18" customHeight="1" x14ac:dyDescent="0.2">
      <c r="A413" s="10">
        <v>410</v>
      </c>
      <c r="B413" s="11" t="s">
        <v>5010</v>
      </c>
      <c r="C413" s="26" t="s">
        <v>5026</v>
      </c>
      <c r="D413" s="25">
        <v>1</v>
      </c>
      <c r="E413" s="12" t="s">
        <v>5025</v>
      </c>
      <c r="F413" s="248" t="s">
        <v>5013</v>
      </c>
      <c r="G413" s="288" t="s">
        <v>5032</v>
      </c>
      <c r="H413" s="289">
        <v>490360006</v>
      </c>
      <c r="I413" s="30">
        <f t="shared" si="13"/>
        <v>16</v>
      </c>
      <c r="J413" s="24">
        <v>16</v>
      </c>
      <c r="K413" s="14">
        <v>5</v>
      </c>
      <c r="L413" s="241">
        <f t="shared" si="12"/>
        <v>37</v>
      </c>
      <c r="M413" s="290">
        <v>2</v>
      </c>
      <c r="N413" s="291">
        <v>2</v>
      </c>
      <c r="O413" s="292">
        <v>1</v>
      </c>
      <c r="P413" s="2">
        <v>5</v>
      </c>
      <c r="Q413" s="7"/>
      <c r="R413" s="254">
        <v>84</v>
      </c>
      <c r="S413" s="255">
        <v>84</v>
      </c>
      <c r="T413" s="256">
        <v>84</v>
      </c>
      <c r="U413" s="246">
        <v>252</v>
      </c>
      <c r="V413" s="247">
        <v>1</v>
      </c>
    </row>
    <row r="414" spans="1:22" ht="18" customHeight="1" x14ac:dyDescent="0.2">
      <c r="A414" s="10">
        <v>411</v>
      </c>
      <c r="B414" s="11" t="s">
        <v>5010</v>
      </c>
      <c r="C414" s="26" t="s">
        <v>5026</v>
      </c>
      <c r="D414" s="25">
        <v>7</v>
      </c>
      <c r="E414" s="12" t="s">
        <v>5095</v>
      </c>
      <c r="F414" s="248" t="s">
        <v>5064</v>
      </c>
      <c r="G414" s="288" t="s">
        <v>5096</v>
      </c>
      <c r="H414" s="289">
        <v>490440001</v>
      </c>
      <c r="I414" s="30">
        <f t="shared" si="13"/>
        <v>26</v>
      </c>
      <c r="J414" s="24">
        <v>26</v>
      </c>
      <c r="K414" s="14">
        <v>26</v>
      </c>
      <c r="L414" s="241">
        <f t="shared" si="12"/>
        <v>78</v>
      </c>
      <c r="M414" s="290">
        <v>3</v>
      </c>
      <c r="N414" s="291">
        <v>3</v>
      </c>
      <c r="O414" s="292">
        <v>3</v>
      </c>
      <c r="P414" s="2">
        <v>9</v>
      </c>
      <c r="Q414" s="7"/>
      <c r="R414" s="254">
        <v>84</v>
      </c>
      <c r="S414" s="255">
        <v>84</v>
      </c>
      <c r="T414" s="256">
        <v>84</v>
      </c>
      <c r="U414" s="246">
        <v>252</v>
      </c>
      <c r="V414" s="247">
        <v>1</v>
      </c>
    </row>
    <row r="415" spans="1:22" ht="18" customHeight="1" x14ac:dyDescent="0.2">
      <c r="A415" s="10">
        <v>412</v>
      </c>
      <c r="B415" s="11" t="s">
        <v>5010</v>
      </c>
      <c r="C415" s="26" t="s">
        <v>5026</v>
      </c>
      <c r="D415" s="25">
        <v>6</v>
      </c>
      <c r="E415" s="12" t="s">
        <v>5097</v>
      </c>
      <c r="F415" s="248" t="s">
        <v>5064</v>
      </c>
      <c r="G415" s="288" t="s">
        <v>5097</v>
      </c>
      <c r="H415" s="289">
        <v>490440002</v>
      </c>
      <c r="I415" s="30">
        <f t="shared" si="13"/>
        <v>41</v>
      </c>
      <c r="J415" s="24">
        <v>41</v>
      </c>
      <c r="K415" s="14">
        <v>41</v>
      </c>
      <c r="L415" s="241">
        <f t="shared" si="12"/>
        <v>123</v>
      </c>
      <c r="M415" s="290">
        <v>4</v>
      </c>
      <c r="N415" s="291">
        <v>4</v>
      </c>
      <c r="O415" s="292">
        <v>4</v>
      </c>
      <c r="P415" s="2">
        <v>12</v>
      </c>
      <c r="Q415" s="7"/>
      <c r="R415" s="254">
        <v>84</v>
      </c>
      <c r="S415" s="255">
        <v>84</v>
      </c>
      <c r="T415" s="256">
        <v>84</v>
      </c>
      <c r="U415" s="246">
        <v>252</v>
      </c>
      <c r="V415" s="247">
        <v>1</v>
      </c>
    </row>
    <row r="416" spans="1:22" ht="18" customHeight="1" x14ac:dyDescent="0.2">
      <c r="A416" s="10">
        <v>413</v>
      </c>
      <c r="B416" s="11" t="s">
        <v>5010</v>
      </c>
      <c r="C416" s="26" t="s">
        <v>5026</v>
      </c>
      <c r="D416" s="25">
        <v>7</v>
      </c>
      <c r="E416" s="12" t="s">
        <v>5098</v>
      </c>
      <c r="F416" s="248" t="s">
        <v>5064</v>
      </c>
      <c r="G416" s="288" t="s">
        <v>5072</v>
      </c>
      <c r="H416" s="289">
        <v>490440004</v>
      </c>
      <c r="I416" s="30">
        <f t="shared" si="13"/>
        <v>26</v>
      </c>
      <c r="J416" s="24">
        <v>26</v>
      </c>
      <c r="K416" s="14">
        <v>37</v>
      </c>
      <c r="L416" s="241">
        <f t="shared" si="12"/>
        <v>89</v>
      </c>
      <c r="M416" s="290">
        <v>3</v>
      </c>
      <c r="N416" s="291">
        <v>3</v>
      </c>
      <c r="O416" s="292">
        <v>4</v>
      </c>
      <c r="P416" s="2">
        <v>10</v>
      </c>
      <c r="Q416" s="7"/>
      <c r="R416" s="254">
        <v>84</v>
      </c>
      <c r="S416" s="255">
        <v>84</v>
      </c>
      <c r="T416" s="256">
        <v>84</v>
      </c>
      <c r="U416" s="246">
        <v>252</v>
      </c>
      <c r="V416" s="247">
        <v>1</v>
      </c>
    </row>
    <row r="417" spans="1:22" ht="18" customHeight="1" x14ac:dyDescent="0.2">
      <c r="A417" s="10">
        <v>414</v>
      </c>
      <c r="B417" s="11" t="s">
        <v>5010</v>
      </c>
      <c r="C417" s="26" t="s">
        <v>5026</v>
      </c>
      <c r="D417" s="25">
        <v>5</v>
      </c>
      <c r="E417" s="12" t="s">
        <v>2929</v>
      </c>
      <c r="F417" s="248" t="s">
        <v>5064</v>
      </c>
      <c r="G417" s="288" t="s">
        <v>5113</v>
      </c>
      <c r="H417" s="289">
        <v>490450001</v>
      </c>
      <c r="I417" s="30">
        <f t="shared" si="13"/>
        <v>12</v>
      </c>
      <c r="J417" s="24">
        <v>12</v>
      </c>
      <c r="K417" s="14">
        <v>11</v>
      </c>
      <c r="L417" s="241">
        <f t="shared" si="12"/>
        <v>35</v>
      </c>
      <c r="M417" s="290">
        <v>1</v>
      </c>
      <c r="N417" s="291">
        <v>1</v>
      </c>
      <c r="O417" s="292">
        <v>1</v>
      </c>
      <c r="P417" s="2">
        <v>3</v>
      </c>
      <c r="Q417" s="7"/>
      <c r="R417" s="254">
        <v>84</v>
      </c>
      <c r="S417" s="255">
        <v>84</v>
      </c>
      <c r="T417" s="256">
        <v>84</v>
      </c>
      <c r="U417" s="246">
        <v>252</v>
      </c>
      <c r="V417" s="247">
        <v>1</v>
      </c>
    </row>
    <row r="418" spans="1:22" ht="18" customHeight="1" x14ac:dyDescent="0.2">
      <c r="A418" s="10">
        <v>415</v>
      </c>
      <c r="B418" s="11" t="s">
        <v>5010</v>
      </c>
      <c r="C418" s="26" t="s">
        <v>5026</v>
      </c>
      <c r="D418" s="25">
        <v>1</v>
      </c>
      <c r="E418" s="12" t="s">
        <v>3311</v>
      </c>
      <c r="F418" s="248" t="s">
        <v>5064</v>
      </c>
      <c r="G418" s="288" t="s">
        <v>5114</v>
      </c>
      <c r="H418" s="289">
        <v>490450002</v>
      </c>
      <c r="I418" s="30">
        <f t="shared" si="13"/>
        <v>58</v>
      </c>
      <c r="J418" s="24">
        <v>58</v>
      </c>
      <c r="K418" s="14">
        <v>39</v>
      </c>
      <c r="L418" s="241">
        <f t="shared" si="12"/>
        <v>155</v>
      </c>
      <c r="M418" s="290">
        <v>5</v>
      </c>
      <c r="N418" s="291">
        <v>5</v>
      </c>
      <c r="O418" s="292">
        <v>4</v>
      </c>
      <c r="P418" s="2">
        <v>14</v>
      </c>
      <c r="Q418" s="7"/>
      <c r="R418" s="254">
        <v>84</v>
      </c>
      <c r="S418" s="255">
        <v>84</v>
      </c>
      <c r="T418" s="256">
        <v>84</v>
      </c>
      <c r="U418" s="246">
        <v>252</v>
      </c>
      <c r="V418" s="247">
        <v>1</v>
      </c>
    </row>
    <row r="419" spans="1:22" ht="18" customHeight="1" x14ac:dyDescent="0.2">
      <c r="A419" s="10">
        <v>416</v>
      </c>
      <c r="B419" s="11" t="s">
        <v>5010</v>
      </c>
      <c r="C419" s="26" t="s">
        <v>5026</v>
      </c>
      <c r="D419" s="25">
        <v>5</v>
      </c>
      <c r="E419" s="12" t="s">
        <v>5112</v>
      </c>
      <c r="F419" s="248" t="s">
        <v>5064</v>
      </c>
      <c r="G419" s="288" t="s">
        <v>5115</v>
      </c>
      <c r="H419" s="289">
        <v>490450004</v>
      </c>
      <c r="I419" s="30">
        <f t="shared" si="13"/>
        <v>35</v>
      </c>
      <c r="J419" s="24">
        <v>35</v>
      </c>
      <c r="K419" s="14">
        <v>66</v>
      </c>
      <c r="L419" s="241">
        <f t="shared" si="12"/>
        <v>136</v>
      </c>
      <c r="M419" s="290">
        <v>3</v>
      </c>
      <c r="N419" s="291">
        <v>3</v>
      </c>
      <c r="O419" s="292">
        <v>6</v>
      </c>
      <c r="P419" s="2">
        <v>12</v>
      </c>
      <c r="Q419" s="7"/>
      <c r="R419" s="254">
        <v>84</v>
      </c>
      <c r="S419" s="255">
        <v>84</v>
      </c>
      <c r="T419" s="256">
        <v>168</v>
      </c>
      <c r="U419" s="246">
        <v>336</v>
      </c>
      <c r="V419" s="247">
        <v>2</v>
      </c>
    </row>
    <row r="420" spans="1:22" ht="18" customHeight="1" x14ac:dyDescent="0.2">
      <c r="A420" s="10">
        <v>417</v>
      </c>
      <c r="B420" s="11" t="s">
        <v>5010</v>
      </c>
      <c r="C420" s="26" t="s">
        <v>5026</v>
      </c>
      <c r="D420" s="25">
        <v>5</v>
      </c>
      <c r="E420" s="12" t="s">
        <v>512</v>
      </c>
      <c r="F420" s="248" t="s">
        <v>5064</v>
      </c>
      <c r="G420" s="288" t="s">
        <v>512</v>
      </c>
      <c r="H420" s="289">
        <v>490450005</v>
      </c>
      <c r="I420" s="30">
        <f t="shared" si="13"/>
        <v>26</v>
      </c>
      <c r="J420" s="24">
        <v>26</v>
      </c>
      <c r="K420" s="14">
        <v>21</v>
      </c>
      <c r="L420" s="241">
        <f t="shared" si="12"/>
        <v>73</v>
      </c>
      <c r="M420" s="290">
        <v>3</v>
      </c>
      <c r="N420" s="291">
        <v>3</v>
      </c>
      <c r="O420" s="292">
        <v>2</v>
      </c>
      <c r="P420" s="2">
        <v>8</v>
      </c>
      <c r="Q420" s="7"/>
      <c r="R420" s="254">
        <v>84</v>
      </c>
      <c r="S420" s="255">
        <v>84</v>
      </c>
      <c r="T420" s="256">
        <v>84</v>
      </c>
      <c r="U420" s="246">
        <v>252</v>
      </c>
      <c r="V420" s="247">
        <v>1</v>
      </c>
    </row>
    <row r="421" spans="1:22" ht="18" customHeight="1" x14ac:dyDescent="0.2">
      <c r="A421" s="10">
        <v>418</v>
      </c>
      <c r="B421" s="11" t="s">
        <v>5010</v>
      </c>
      <c r="C421" s="26" t="s">
        <v>5026</v>
      </c>
      <c r="D421" s="25">
        <v>5</v>
      </c>
      <c r="E421" s="12" t="s">
        <v>5116</v>
      </c>
      <c r="F421" s="248" t="s">
        <v>5064</v>
      </c>
      <c r="G421" s="288" t="s">
        <v>5018</v>
      </c>
      <c r="H421" s="289">
        <v>490450007</v>
      </c>
      <c r="I421" s="30">
        <f t="shared" si="13"/>
        <v>8</v>
      </c>
      <c r="J421" s="24">
        <v>8</v>
      </c>
      <c r="K421" s="14">
        <v>8</v>
      </c>
      <c r="L421" s="241">
        <f t="shared" si="12"/>
        <v>24</v>
      </c>
      <c r="M421" s="290">
        <v>1</v>
      </c>
      <c r="N421" s="291">
        <v>1</v>
      </c>
      <c r="O421" s="292">
        <v>1</v>
      </c>
      <c r="P421" s="2">
        <v>3</v>
      </c>
      <c r="Q421" s="7"/>
      <c r="R421" s="254">
        <v>84</v>
      </c>
      <c r="S421" s="255">
        <v>84</v>
      </c>
      <c r="T421" s="256">
        <v>84</v>
      </c>
      <c r="U421" s="246">
        <v>252</v>
      </c>
      <c r="V421" s="247">
        <v>1</v>
      </c>
    </row>
    <row r="422" spans="1:22" ht="18" customHeight="1" x14ac:dyDescent="0.2">
      <c r="A422" s="10">
        <v>419</v>
      </c>
      <c r="B422" s="11" t="s">
        <v>5010</v>
      </c>
      <c r="C422" s="26" t="s">
        <v>5026</v>
      </c>
      <c r="D422" s="25">
        <v>4</v>
      </c>
      <c r="E422" s="12" t="s">
        <v>5104</v>
      </c>
      <c r="F422" s="248" t="s">
        <v>5064</v>
      </c>
      <c r="G422" s="288" t="s">
        <v>5105</v>
      </c>
      <c r="H422" s="289">
        <v>490670001</v>
      </c>
      <c r="I422" s="30">
        <f t="shared" si="13"/>
        <v>22</v>
      </c>
      <c r="J422" s="24">
        <v>22</v>
      </c>
      <c r="K422" s="14">
        <v>18</v>
      </c>
      <c r="L422" s="241">
        <f t="shared" si="12"/>
        <v>62</v>
      </c>
      <c r="M422" s="290">
        <v>2</v>
      </c>
      <c r="N422" s="291">
        <v>2</v>
      </c>
      <c r="O422" s="292">
        <v>2</v>
      </c>
      <c r="P422" s="2">
        <v>6</v>
      </c>
      <c r="Q422" s="7"/>
      <c r="R422" s="254">
        <v>84</v>
      </c>
      <c r="S422" s="255">
        <v>84</v>
      </c>
      <c r="T422" s="256">
        <v>84</v>
      </c>
      <c r="U422" s="246">
        <v>252</v>
      </c>
      <c r="V422" s="247">
        <v>1</v>
      </c>
    </row>
    <row r="423" spans="1:22" ht="18" customHeight="1" x14ac:dyDescent="0.2">
      <c r="A423" s="10">
        <v>420</v>
      </c>
      <c r="B423" s="11" t="s">
        <v>5010</v>
      </c>
      <c r="C423" s="26" t="s">
        <v>5026</v>
      </c>
      <c r="D423" s="25">
        <v>4</v>
      </c>
      <c r="E423" s="12" t="s">
        <v>5106</v>
      </c>
      <c r="F423" s="248" t="s">
        <v>5064</v>
      </c>
      <c r="G423" s="288" t="s">
        <v>5106</v>
      </c>
      <c r="H423" s="289">
        <v>490670002</v>
      </c>
      <c r="I423" s="30">
        <f t="shared" si="13"/>
        <v>5</v>
      </c>
      <c r="J423" s="24">
        <v>5</v>
      </c>
      <c r="K423" s="14">
        <v>4</v>
      </c>
      <c r="L423" s="241">
        <f t="shared" si="12"/>
        <v>14</v>
      </c>
      <c r="M423" s="290">
        <v>1</v>
      </c>
      <c r="N423" s="291">
        <v>1</v>
      </c>
      <c r="O423" s="292">
        <v>1</v>
      </c>
      <c r="P423" s="2">
        <v>3</v>
      </c>
      <c r="Q423" s="7"/>
      <c r="R423" s="254">
        <v>84</v>
      </c>
      <c r="S423" s="255">
        <v>84</v>
      </c>
      <c r="T423" s="256">
        <v>84</v>
      </c>
      <c r="U423" s="246">
        <v>252</v>
      </c>
      <c r="V423" s="247">
        <v>1</v>
      </c>
    </row>
    <row r="424" spans="1:22" ht="18" customHeight="1" x14ac:dyDescent="0.2">
      <c r="A424" s="10">
        <v>421</v>
      </c>
      <c r="B424" s="11" t="s">
        <v>5010</v>
      </c>
      <c r="C424" s="26" t="s">
        <v>5026</v>
      </c>
      <c r="D424" s="25">
        <v>3</v>
      </c>
      <c r="E424" s="12" t="s">
        <v>5118</v>
      </c>
      <c r="F424" s="248" t="s">
        <v>5064</v>
      </c>
      <c r="G424" s="288" t="s">
        <v>5119</v>
      </c>
      <c r="H424" s="289">
        <v>490670003</v>
      </c>
      <c r="I424" s="30">
        <f t="shared" si="13"/>
        <v>5</v>
      </c>
      <c r="J424" s="24">
        <v>5</v>
      </c>
      <c r="K424" s="14">
        <v>6</v>
      </c>
      <c r="L424" s="241">
        <f t="shared" si="12"/>
        <v>16</v>
      </c>
      <c r="M424" s="290">
        <v>1</v>
      </c>
      <c r="N424" s="291">
        <v>1</v>
      </c>
      <c r="O424" s="292">
        <v>1</v>
      </c>
      <c r="P424" s="2">
        <v>3</v>
      </c>
      <c r="Q424" s="7"/>
      <c r="R424" s="254">
        <v>84</v>
      </c>
      <c r="S424" s="255">
        <v>84</v>
      </c>
      <c r="T424" s="256">
        <v>84</v>
      </c>
      <c r="U424" s="246">
        <v>252</v>
      </c>
      <c r="V424" s="247">
        <v>1</v>
      </c>
    </row>
    <row r="425" spans="1:22" ht="18" customHeight="1" x14ac:dyDescent="0.2">
      <c r="A425" s="10">
        <v>422</v>
      </c>
      <c r="B425" s="11" t="s">
        <v>5010</v>
      </c>
      <c r="C425" s="26" t="s">
        <v>5026</v>
      </c>
      <c r="D425" s="25">
        <v>3</v>
      </c>
      <c r="E425" s="12" t="s">
        <v>2013</v>
      </c>
      <c r="F425" s="248" t="s">
        <v>5064</v>
      </c>
      <c r="G425" s="288" t="s">
        <v>5107</v>
      </c>
      <c r="H425" s="289">
        <v>490670005</v>
      </c>
      <c r="I425" s="30">
        <f t="shared" si="13"/>
        <v>19</v>
      </c>
      <c r="J425" s="24">
        <v>19</v>
      </c>
      <c r="K425" s="14">
        <v>19</v>
      </c>
      <c r="L425" s="241">
        <f t="shared" si="12"/>
        <v>57</v>
      </c>
      <c r="M425" s="290">
        <v>2</v>
      </c>
      <c r="N425" s="291">
        <v>2</v>
      </c>
      <c r="O425" s="292">
        <v>2</v>
      </c>
      <c r="P425" s="2">
        <v>6</v>
      </c>
      <c r="Q425" s="7"/>
      <c r="R425" s="254">
        <v>84</v>
      </c>
      <c r="S425" s="255">
        <v>84</v>
      </c>
      <c r="T425" s="256">
        <v>84</v>
      </c>
      <c r="U425" s="246">
        <v>252</v>
      </c>
      <c r="V425" s="247">
        <v>1</v>
      </c>
    </row>
    <row r="426" spans="1:22" ht="18" customHeight="1" x14ac:dyDescent="0.2">
      <c r="A426" s="10">
        <v>423</v>
      </c>
      <c r="B426" s="11" t="s">
        <v>5010</v>
      </c>
      <c r="C426" s="26" t="s">
        <v>5026</v>
      </c>
      <c r="D426" s="25">
        <v>3</v>
      </c>
      <c r="E426" s="12" t="s">
        <v>5108</v>
      </c>
      <c r="F426" s="248" t="s">
        <v>5064</v>
      </c>
      <c r="G426" s="288" t="s">
        <v>5109</v>
      </c>
      <c r="H426" s="289">
        <v>490670006</v>
      </c>
      <c r="I426" s="30">
        <f t="shared" si="13"/>
        <v>61</v>
      </c>
      <c r="J426" s="24">
        <v>61</v>
      </c>
      <c r="K426" s="14">
        <v>21</v>
      </c>
      <c r="L426" s="241">
        <f t="shared" si="12"/>
        <v>143</v>
      </c>
      <c r="M426" s="290">
        <v>6</v>
      </c>
      <c r="N426" s="291">
        <v>6</v>
      </c>
      <c r="O426" s="292">
        <v>2</v>
      </c>
      <c r="P426" s="2">
        <v>14</v>
      </c>
      <c r="Q426" s="7"/>
      <c r="R426" s="254">
        <v>168</v>
      </c>
      <c r="S426" s="255">
        <v>168</v>
      </c>
      <c r="T426" s="256">
        <v>84</v>
      </c>
      <c r="U426" s="246">
        <v>420</v>
      </c>
      <c r="V426" s="247">
        <v>2</v>
      </c>
    </row>
    <row r="427" spans="1:22" ht="18" customHeight="1" x14ac:dyDescent="0.2">
      <c r="A427" s="10">
        <v>424</v>
      </c>
      <c r="B427" s="11" t="s">
        <v>5010</v>
      </c>
      <c r="C427" s="26" t="s">
        <v>5026</v>
      </c>
      <c r="D427" s="25">
        <v>4</v>
      </c>
      <c r="E427" s="12" t="s">
        <v>5110</v>
      </c>
      <c r="F427" s="248" t="s">
        <v>5064</v>
      </c>
      <c r="G427" s="288" t="s">
        <v>5111</v>
      </c>
      <c r="H427" s="289">
        <v>490670009</v>
      </c>
      <c r="I427" s="30">
        <f t="shared" si="13"/>
        <v>75</v>
      </c>
      <c r="J427" s="24">
        <v>75</v>
      </c>
      <c r="K427" s="14">
        <v>32</v>
      </c>
      <c r="L427" s="241">
        <f t="shared" si="12"/>
        <v>182</v>
      </c>
      <c r="M427" s="290">
        <v>7</v>
      </c>
      <c r="N427" s="291">
        <v>7</v>
      </c>
      <c r="O427" s="292">
        <v>3</v>
      </c>
      <c r="P427" s="2">
        <v>17</v>
      </c>
      <c r="Q427" s="7"/>
      <c r="R427" s="254">
        <v>168</v>
      </c>
      <c r="S427" s="255">
        <v>168</v>
      </c>
      <c r="T427" s="256">
        <v>84</v>
      </c>
      <c r="U427" s="246">
        <v>420</v>
      </c>
      <c r="V427" s="247">
        <v>2</v>
      </c>
    </row>
    <row r="428" spans="1:22" ht="18" customHeight="1" x14ac:dyDescent="0.2">
      <c r="A428" s="10">
        <v>425</v>
      </c>
      <c r="B428" s="11" t="s">
        <v>5010</v>
      </c>
      <c r="C428" s="26" t="s">
        <v>5430</v>
      </c>
      <c r="D428" s="25"/>
      <c r="E428" s="12" t="s">
        <v>5527</v>
      </c>
      <c r="F428" s="248" t="s">
        <v>5499</v>
      </c>
      <c r="G428" s="288" t="s">
        <v>5528</v>
      </c>
      <c r="H428" s="289">
        <v>490020001</v>
      </c>
      <c r="I428" s="30">
        <f t="shared" si="13"/>
        <v>12</v>
      </c>
      <c r="J428" s="24">
        <v>12</v>
      </c>
      <c r="K428" s="14">
        <v>9</v>
      </c>
      <c r="L428" s="241">
        <f t="shared" si="12"/>
        <v>33</v>
      </c>
      <c r="M428" s="290">
        <v>1</v>
      </c>
      <c r="N428" s="291">
        <v>1</v>
      </c>
      <c r="O428" s="292">
        <v>1</v>
      </c>
      <c r="P428" s="2">
        <v>3</v>
      </c>
      <c r="Q428" s="7"/>
      <c r="R428" s="254">
        <v>84</v>
      </c>
      <c r="S428" s="255">
        <v>84</v>
      </c>
      <c r="T428" s="256">
        <v>84</v>
      </c>
      <c r="U428" s="246">
        <v>252</v>
      </c>
      <c r="V428" s="247">
        <v>1</v>
      </c>
    </row>
    <row r="429" spans="1:22" ht="18" customHeight="1" x14ac:dyDescent="0.2">
      <c r="A429" s="10">
        <v>426</v>
      </c>
      <c r="B429" s="11" t="s">
        <v>5010</v>
      </c>
      <c r="C429" s="26" t="s">
        <v>5430</v>
      </c>
      <c r="D429" s="25"/>
      <c r="E429" s="12" t="s">
        <v>5529</v>
      </c>
      <c r="F429" s="248" t="s">
        <v>5499</v>
      </c>
      <c r="G429" s="288" t="s">
        <v>5530</v>
      </c>
      <c r="H429" s="289">
        <v>490020002</v>
      </c>
      <c r="I429" s="30">
        <f t="shared" si="13"/>
        <v>12</v>
      </c>
      <c r="J429" s="24">
        <v>12</v>
      </c>
      <c r="K429" s="14">
        <v>10</v>
      </c>
      <c r="L429" s="241">
        <f t="shared" si="12"/>
        <v>34</v>
      </c>
      <c r="M429" s="290">
        <v>1</v>
      </c>
      <c r="N429" s="291">
        <v>1</v>
      </c>
      <c r="O429" s="292">
        <v>1</v>
      </c>
      <c r="P429" s="2">
        <v>3</v>
      </c>
      <c r="Q429" s="7"/>
      <c r="R429" s="254">
        <v>84</v>
      </c>
      <c r="S429" s="255">
        <v>84</v>
      </c>
      <c r="T429" s="256">
        <v>84</v>
      </c>
      <c r="U429" s="246">
        <v>252</v>
      </c>
      <c r="V429" s="247">
        <v>1</v>
      </c>
    </row>
    <row r="430" spans="1:22" ht="18" customHeight="1" x14ac:dyDescent="0.2">
      <c r="A430" s="10">
        <v>427</v>
      </c>
      <c r="B430" s="11" t="s">
        <v>5010</v>
      </c>
      <c r="C430" s="26" t="s">
        <v>5430</v>
      </c>
      <c r="D430" s="25"/>
      <c r="E430" s="12" t="s">
        <v>5531</v>
      </c>
      <c r="F430" s="248" t="s">
        <v>5499</v>
      </c>
      <c r="G430" s="288" t="s">
        <v>5532</v>
      </c>
      <c r="H430" s="289">
        <v>490020004</v>
      </c>
      <c r="I430" s="30">
        <f t="shared" si="13"/>
        <v>16</v>
      </c>
      <c r="J430" s="24">
        <v>16</v>
      </c>
      <c r="K430" s="14">
        <v>21</v>
      </c>
      <c r="L430" s="241">
        <f t="shared" si="12"/>
        <v>53</v>
      </c>
      <c r="M430" s="290">
        <v>2</v>
      </c>
      <c r="N430" s="291">
        <v>2</v>
      </c>
      <c r="O430" s="292">
        <v>2</v>
      </c>
      <c r="P430" s="2">
        <v>6</v>
      </c>
      <c r="Q430" s="7"/>
      <c r="R430" s="254">
        <v>84</v>
      </c>
      <c r="S430" s="255">
        <v>84</v>
      </c>
      <c r="T430" s="256">
        <v>84</v>
      </c>
      <c r="U430" s="246">
        <v>252</v>
      </c>
      <c r="V430" s="247">
        <v>1</v>
      </c>
    </row>
    <row r="431" spans="1:22" ht="18" customHeight="1" x14ac:dyDescent="0.2">
      <c r="A431" s="10">
        <v>428</v>
      </c>
      <c r="B431" s="11" t="s">
        <v>5010</v>
      </c>
      <c r="C431" s="26" t="s">
        <v>5430</v>
      </c>
      <c r="D431" s="25"/>
      <c r="E431" s="12" t="s">
        <v>5533</v>
      </c>
      <c r="F431" s="248" t="s">
        <v>5499</v>
      </c>
      <c r="G431" s="288" t="s">
        <v>5529</v>
      </c>
      <c r="H431" s="289">
        <v>490020005</v>
      </c>
      <c r="I431" s="30">
        <f t="shared" si="13"/>
        <v>6</v>
      </c>
      <c r="J431" s="24">
        <v>6</v>
      </c>
      <c r="K431" s="14">
        <v>6</v>
      </c>
      <c r="L431" s="241">
        <f t="shared" si="12"/>
        <v>18</v>
      </c>
      <c r="M431" s="290">
        <v>1</v>
      </c>
      <c r="N431" s="291">
        <v>1</v>
      </c>
      <c r="O431" s="292">
        <v>1</v>
      </c>
      <c r="P431" s="2">
        <v>3</v>
      </c>
      <c r="Q431" s="7"/>
      <c r="R431" s="254">
        <v>84</v>
      </c>
      <c r="S431" s="255">
        <v>84</v>
      </c>
      <c r="T431" s="256">
        <v>84</v>
      </c>
      <c r="U431" s="246">
        <v>252</v>
      </c>
      <c r="V431" s="247">
        <v>1</v>
      </c>
    </row>
    <row r="432" spans="1:22" ht="18" customHeight="1" x14ac:dyDescent="0.2">
      <c r="A432" s="10">
        <v>429</v>
      </c>
      <c r="B432" s="11" t="s">
        <v>5010</v>
      </c>
      <c r="C432" s="26" t="s">
        <v>5430</v>
      </c>
      <c r="D432" s="25"/>
      <c r="E432" s="12" t="s">
        <v>5499</v>
      </c>
      <c r="F432" s="248" t="s">
        <v>5499</v>
      </c>
      <c r="G432" s="288" t="s">
        <v>5534</v>
      </c>
      <c r="H432" s="289">
        <v>490020006</v>
      </c>
      <c r="I432" s="30">
        <f t="shared" si="13"/>
        <v>62</v>
      </c>
      <c r="J432" s="24">
        <v>62</v>
      </c>
      <c r="K432" s="14">
        <v>84</v>
      </c>
      <c r="L432" s="241">
        <f t="shared" si="12"/>
        <v>208</v>
      </c>
      <c r="M432" s="290">
        <v>6</v>
      </c>
      <c r="N432" s="291">
        <v>6</v>
      </c>
      <c r="O432" s="292">
        <v>7</v>
      </c>
      <c r="P432" s="2">
        <v>19</v>
      </c>
      <c r="Q432" s="7"/>
      <c r="R432" s="254">
        <v>168</v>
      </c>
      <c r="S432" s="255">
        <v>168</v>
      </c>
      <c r="T432" s="256">
        <v>168</v>
      </c>
      <c r="U432" s="246">
        <v>504</v>
      </c>
      <c r="V432" s="247">
        <v>2</v>
      </c>
    </row>
    <row r="433" spans="1:22" ht="18" customHeight="1" x14ac:dyDescent="0.2">
      <c r="A433" s="10">
        <v>430</v>
      </c>
      <c r="B433" s="11" t="s">
        <v>5010</v>
      </c>
      <c r="C433" s="26" t="s">
        <v>5430</v>
      </c>
      <c r="D433" s="25"/>
      <c r="E433" s="12" t="s">
        <v>5535</v>
      </c>
      <c r="F433" s="248" t="s">
        <v>5499</v>
      </c>
      <c r="G433" s="288" t="s">
        <v>5536</v>
      </c>
      <c r="H433" s="289">
        <v>490020008</v>
      </c>
      <c r="I433" s="30">
        <f t="shared" si="13"/>
        <v>13</v>
      </c>
      <c r="J433" s="24">
        <v>13</v>
      </c>
      <c r="K433" s="14">
        <v>8</v>
      </c>
      <c r="L433" s="241">
        <f t="shared" si="12"/>
        <v>34</v>
      </c>
      <c r="M433" s="290">
        <v>2</v>
      </c>
      <c r="N433" s="291">
        <v>2</v>
      </c>
      <c r="O433" s="292">
        <v>1</v>
      </c>
      <c r="P433" s="2">
        <v>5</v>
      </c>
      <c r="Q433" s="7"/>
      <c r="R433" s="254">
        <v>84</v>
      </c>
      <c r="S433" s="255">
        <v>84</v>
      </c>
      <c r="T433" s="256">
        <v>84</v>
      </c>
      <c r="U433" s="246">
        <v>252</v>
      </c>
      <c r="V433" s="247">
        <v>1</v>
      </c>
    </row>
    <row r="434" spans="1:22" ht="18" customHeight="1" x14ac:dyDescent="0.2">
      <c r="A434" s="10">
        <v>431</v>
      </c>
      <c r="B434" s="11" t="s">
        <v>5010</v>
      </c>
      <c r="C434" s="26" t="s">
        <v>5430</v>
      </c>
      <c r="D434" s="25"/>
      <c r="E434" s="12" t="s">
        <v>5498</v>
      </c>
      <c r="F434" s="248" t="s">
        <v>5499</v>
      </c>
      <c r="G434" s="288" t="s">
        <v>5500</v>
      </c>
      <c r="H434" s="289">
        <v>490260001</v>
      </c>
      <c r="I434" s="30">
        <f t="shared" si="13"/>
        <v>2</v>
      </c>
      <c r="J434" s="24">
        <v>2</v>
      </c>
      <c r="K434" s="14">
        <v>1</v>
      </c>
      <c r="L434" s="241">
        <f t="shared" si="12"/>
        <v>5</v>
      </c>
      <c r="M434" s="290">
        <v>1</v>
      </c>
      <c r="N434" s="291">
        <v>1</v>
      </c>
      <c r="O434" s="292">
        <v>1</v>
      </c>
      <c r="P434" s="2">
        <v>3</v>
      </c>
      <c r="Q434" s="7"/>
      <c r="R434" s="254">
        <v>84</v>
      </c>
      <c r="S434" s="255">
        <v>84</v>
      </c>
      <c r="T434" s="256">
        <v>84</v>
      </c>
      <c r="U434" s="246">
        <v>252</v>
      </c>
      <c r="V434" s="247">
        <v>1</v>
      </c>
    </row>
    <row r="435" spans="1:22" ht="18" customHeight="1" x14ac:dyDescent="0.2">
      <c r="A435" s="10">
        <v>432</v>
      </c>
      <c r="B435" s="11" t="s">
        <v>5010</v>
      </c>
      <c r="C435" s="26" t="s">
        <v>5430</v>
      </c>
      <c r="D435" s="25"/>
      <c r="E435" s="12" t="s">
        <v>5501</v>
      </c>
      <c r="F435" s="248" t="s">
        <v>5499</v>
      </c>
      <c r="G435" s="288" t="s">
        <v>5146</v>
      </c>
      <c r="H435" s="289">
        <v>490260002</v>
      </c>
      <c r="I435" s="30">
        <f t="shared" si="13"/>
        <v>12</v>
      </c>
      <c r="J435" s="24">
        <v>12</v>
      </c>
      <c r="K435" s="14">
        <v>11</v>
      </c>
      <c r="L435" s="241">
        <f t="shared" si="12"/>
        <v>35</v>
      </c>
      <c r="M435" s="290">
        <v>1</v>
      </c>
      <c r="N435" s="291">
        <v>1</v>
      </c>
      <c r="O435" s="292">
        <v>1</v>
      </c>
      <c r="P435" s="2">
        <v>3</v>
      </c>
      <c r="Q435" s="7"/>
      <c r="R435" s="254">
        <v>84</v>
      </c>
      <c r="S435" s="255">
        <v>84</v>
      </c>
      <c r="T435" s="256">
        <v>84</v>
      </c>
      <c r="U435" s="246">
        <v>252</v>
      </c>
      <c r="V435" s="247">
        <v>1</v>
      </c>
    </row>
    <row r="436" spans="1:22" ht="18" customHeight="1" x14ac:dyDescent="0.2">
      <c r="A436" s="10">
        <v>433</v>
      </c>
      <c r="B436" s="11" t="s">
        <v>5010</v>
      </c>
      <c r="C436" s="26" t="s">
        <v>5430</v>
      </c>
      <c r="D436" s="25"/>
      <c r="E436" s="12" t="s">
        <v>5502</v>
      </c>
      <c r="F436" s="248" t="s">
        <v>5499</v>
      </c>
      <c r="G436" s="288" t="s">
        <v>5076</v>
      </c>
      <c r="H436" s="289">
        <v>490260003</v>
      </c>
      <c r="I436" s="30">
        <f t="shared" si="13"/>
        <v>6</v>
      </c>
      <c r="J436" s="24">
        <v>6</v>
      </c>
      <c r="K436" s="14">
        <v>8</v>
      </c>
      <c r="L436" s="241">
        <f t="shared" si="12"/>
        <v>20</v>
      </c>
      <c r="M436" s="290">
        <v>1</v>
      </c>
      <c r="N436" s="291">
        <v>1</v>
      </c>
      <c r="O436" s="292">
        <v>1</v>
      </c>
      <c r="P436" s="2">
        <v>3</v>
      </c>
      <c r="Q436" s="7"/>
      <c r="R436" s="254">
        <v>84</v>
      </c>
      <c r="S436" s="255">
        <v>84</v>
      </c>
      <c r="T436" s="256">
        <v>84</v>
      </c>
      <c r="U436" s="246">
        <v>252</v>
      </c>
      <c r="V436" s="247">
        <v>1</v>
      </c>
    </row>
    <row r="437" spans="1:22" ht="18" customHeight="1" x14ac:dyDescent="0.2">
      <c r="A437" s="10">
        <v>434</v>
      </c>
      <c r="B437" s="11" t="s">
        <v>5010</v>
      </c>
      <c r="C437" s="26" t="s">
        <v>5430</v>
      </c>
      <c r="D437" s="25"/>
      <c r="E437" s="12" t="s">
        <v>133</v>
      </c>
      <c r="F437" s="248" t="s">
        <v>5499</v>
      </c>
      <c r="G437" s="288" t="s">
        <v>5537</v>
      </c>
      <c r="H437" s="289">
        <v>490330004</v>
      </c>
      <c r="I437" s="30">
        <f t="shared" si="13"/>
        <v>13</v>
      </c>
      <c r="J437" s="24">
        <v>13</v>
      </c>
      <c r="K437" s="14">
        <v>17</v>
      </c>
      <c r="L437" s="241">
        <f t="shared" si="12"/>
        <v>43</v>
      </c>
      <c r="M437" s="290">
        <v>2</v>
      </c>
      <c r="N437" s="291">
        <v>2</v>
      </c>
      <c r="O437" s="292">
        <v>2</v>
      </c>
      <c r="P437" s="2">
        <v>6</v>
      </c>
      <c r="Q437" s="7"/>
      <c r="R437" s="254">
        <v>84</v>
      </c>
      <c r="S437" s="255">
        <v>84</v>
      </c>
      <c r="T437" s="256">
        <v>84</v>
      </c>
      <c r="U437" s="246">
        <v>252</v>
      </c>
      <c r="V437" s="247">
        <v>1</v>
      </c>
    </row>
    <row r="438" spans="1:22" ht="18" customHeight="1" x14ac:dyDescent="0.2">
      <c r="A438" s="10">
        <v>435</v>
      </c>
      <c r="B438" s="11" t="s">
        <v>5010</v>
      </c>
      <c r="C438" s="26" t="s">
        <v>5430</v>
      </c>
      <c r="D438" s="25"/>
      <c r="E438" s="12" t="s">
        <v>5538</v>
      </c>
      <c r="F438" s="248" t="s">
        <v>5499</v>
      </c>
      <c r="G438" s="288" t="s">
        <v>5539</v>
      </c>
      <c r="H438" s="289">
        <v>490330005</v>
      </c>
      <c r="I438" s="30">
        <f t="shared" si="13"/>
        <v>11</v>
      </c>
      <c r="J438" s="24">
        <v>11</v>
      </c>
      <c r="K438" s="14">
        <v>21</v>
      </c>
      <c r="L438" s="241">
        <f t="shared" si="12"/>
        <v>43</v>
      </c>
      <c r="M438" s="290">
        <v>1</v>
      </c>
      <c r="N438" s="291">
        <v>1</v>
      </c>
      <c r="O438" s="292">
        <v>2</v>
      </c>
      <c r="P438" s="2">
        <v>4</v>
      </c>
      <c r="Q438" s="7"/>
      <c r="R438" s="254">
        <v>84</v>
      </c>
      <c r="S438" s="255">
        <v>84</v>
      </c>
      <c r="T438" s="256">
        <v>84</v>
      </c>
      <c r="U438" s="246">
        <v>252</v>
      </c>
      <c r="V438" s="247">
        <v>1</v>
      </c>
    </row>
    <row r="439" spans="1:22" ht="18" customHeight="1" x14ac:dyDescent="0.2">
      <c r="A439" s="10">
        <v>436</v>
      </c>
      <c r="B439" s="11" t="s">
        <v>5010</v>
      </c>
      <c r="C439" s="26" t="s">
        <v>5430</v>
      </c>
      <c r="D439" s="25"/>
      <c r="E439" s="12" t="s">
        <v>5540</v>
      </c>
      <c r="F439" s="248" t="s">
        <v>5499</v>
      </c>
      <c r="G439" s="288" t="s">
        <v>5541</v>
      </c>
      <c r="H439" s="289">
        <v>490330006</v>
      </c>
      <c r="I439" s="30">
        <f t="shared" si="13"/>
        <v>11</v>
      </c>
      <c r="J439" s="24">
        <v>11</v>
      </c>
      <c r="K439" s="14">
        <v>15</v>
      </c>
      <c r="L439" s="241">
        <f t="shared" si="12"/>
        <v>37</v>
      </c>
      <c r="M439" s="290">
        <v>1</v>
      </c>
      <c r="N439" s="291">
        <v>1</v>
      </c>
      <c r="O439" s="292">
        <v>2</v>
      </c>
      <c r="P439" s="2">
        <v>4</v>
      </c>
      <c r="Q439" s="7"/>
      <c r="R439" s="254">
        <v>84</v>
      </c>
      <c r="S439" s="255">
        <v>84</v>
      </c>
      <c r="T439" s="256">
        <v>84</v>
      </c>
      <c r="U439" s="246">
        <v>252</v>
      </c>
      <c r="V439" s="247">
        <v>1</v>
      </c>
    </row>
    <row r="440" spans="1:22" ht="18" customHeight="1" x14ac:dyDescent="0.2">
      <c r="A440" s="10">
        <v>437</v>
      </c>
      <c r="B440" s="11" t="s">
        <v>5010</v>
      </c>
      <c r="C440" s="26" t="s">
        <v>5430</v>
      </c>
      <c r="D440" s="25"/>
      <c r="E440" s="12" t="s">
        <v>4394</v>
      </c>
      <c r="F440" s="248" t="s">
        <v>5499</v>
      </c>
      <c r="G440" s="288" t="s">
        <v>5542</v>
      </c>
      <c r="H440" s="289">
        <v>490330008</v>
      </c>
      <c r="I440" s="30">
        <f t="shared" si="13"/>
        <v>4</v>
      </c>
      <c r="J440" s="24">
        <v>4</v>
      </c>
      <c r="K440" s="14">
        <v>8</v>
      </c>
      <c r="L440" s="241">
        <f t="shared" si="12"/>
        <v>16</v>
      </c>
      <c r="M440" s="290">
        <v>1</v>
      </c>
      <c r="N440" s="291">
        <v>1</v>
      </c>
      <c r="O440" s="292">
        <v>1</v>
      </c>
      <c r="P440" s="2">
        <v>3</v>
      </c>
      <c r="Q440" s="7"/>
      <c r="R440" s="254">
        <v>84</v>
      </c>
      <c r="S440" s="255">
        <v>84</v>
      </c>
      <c r="T440" s="256">
        <v>84</v>
      </c>
      <c r="U440" s="246">
        <v>252</v>
      </c>
      <c r="V440" s="247">
        <v>1</v>
      </c>
    </row>
    <row r="441" spans="1:22" ht="18" customHeight="1" x14ac:dyDescent="0.2">
      <c r="A441" s="10">
        <v>438</v>
      </c>
      <c r="B441" s="11" t="s">
        <v>5010</v>
      </c>
      <c r="C441" s="26" t="s">
        <v>5430</v>
      </c>
      <c r="D441" s="25"/>
      <c r="E441" s="12" t="s">
        <v>5543</v>
      </c>
      <c r="F441" s="248" t="s">
        <v>5499</v>
      </c>
      <c r="G441" s="288" t="s">
        <v>5220</v>
      </c>
      <c r="H441" s="289">
        <v>490330010</v>
      </c>
      <c r="I441" s="30">
        <f t="shared" si="13"/>
        <v>6</v>
      </c>
      <c r="J441" s="24">
        <v>6</v>
      </c>
      <c r="K441" s="14">
        <v>7</v>
      </c>
      <c r="L441" s="241">
        <f t="shared" si="12"/>
        <v>19</v>
      </c>
      <c r="M441" s="290">
        <v>1</v>
      </c>
      <c r="N441" s="291">
        <v>1</v>
      </c>
      <c r="O441" s="292">
        <v>1</v>
      </c>
      <c r="P441" s="2">
        <v>3</v>
      </c>
      <c r="Q441" s="7"/>
      <c r="R441" s="254">
        <v>84</v>
      </c>
      <c r="S441" s="255">
        <v>84</v>
      </c>
      <c r="T441" s="256">
        <v>84</v>
      </c>
      <c r="U441" s="246">
        <v>252</v>
      </c>
      <c r="V441" s="247">
        <v>1</v>
      </c>
    </row>
    <row r="442" spans="1:22" ht="18" customHeight="1" x14ac:dyDescent="0.2">
      <c r="A442" s="10">
        <v>439</v>
      </c>
      <c r="B442" s="11" t="s">
        <v>5010</v>
      </c>
      <c r="C442" s="26" t="s">
        <v>5430</v>
      </c>
      <c r="D442" s="25"/>
      <c r="E442" s="12" t="s">
        <v>5544</v>
      </c>
      <c r="F442" s="248" t="s">
        <v>5499</v>
      </c>
      <c r="G442" s="288" t="s">
        <v>5545</v>
      </c>
      <c r="H442" s="289">
        <v>490330011</v>
      </c>
      <c r="I442" s="30">
        <f t="shared" si="13"/>
        <v>11</v>
      </c>
      <c r="J442" s="24">
        <v>11</v>
      </c>
      <c r="K442" s="14">
        <v>13</v>
      </c>
      <c r="L442" s="241">
        <f t="shared" si="12"/>
        <v>35</v>
      </c>
      <c r="M442" s="290">
        <v>1</v>
      </c>
      <c r="N442" s="291">
        <v>1</v>
      </c>
      <c r="O442" s="292">
        <v>2</v>
      </c>
      <c r="P442" s="2">
        <v>4</v>
      </c>
      <c r="Q442" s="7"/>
      <c r="R442" s="254">
        <v>84</v>
      </c>
      <c r="S442" s="255">
        <v>84</v>
      </c>
      <c r="T442" s="256">
        <v>84</v>
      </c>
      <c r="U442" s="246">
        <v>252</v>
      </c>
      <c r="V442" s="247">
        <v>1</v>
      </c>
    </row>
    <row r="443" spans="1:22" ht="18" customHeight="1" x14ac:dyDescent="0.2">
      <c r="A443" s="10">
        <v>440</v>
      </c>
      <c r="B443" s="11" t="s">
        <v>5010</v>
      </c>
      <c r="C443" s="26" t="s">
        <v>5430</v>
      </c>
      <c r="D443" s="25"/>
      <c r="E443" s="12" t="s">
        <v>5546</v>
      </c>
      <c r="F443" s="248" t="s">
        <v>5499</v>
      </c>
      <c r="G443" s="288" t="s">
        <v>5547</v>
      </c>
      <c r="H443" s="289">
        <v>490330012</v>
      </c>
      <c r="I443" s="30">
        <f t="shared" si="13"/>
        <v>6</v>
      </c>
      <c r="J443" s="24">
        <v>6</v>
      </c>
      <c r="K443" s="14">
        <v>12</v>
      </c>
      <c r="L443" s="241">
        <f t="shared" si="12"/>
        <v>24</v>
      </c>
      <c r="M443" s="290">
        <v>1</v>
      </c>
      <c r="N443" s="291">
        <v>1</v>
      </c>
      <c r="O443" s="292">
        <v>1</v>
      </c>
      <c r="P443" s="2">
        <v>3</v>
      </c>
      <c r="Q443" s="7"/>
      <c r="R443" s="254">
        <v>84</v>
      </c>
      <c r="S443" s="255">
        <v>84</v>
      </c>
      <c r="T443" s="256">
        <v>84</v>
      </c>
      <c r="U443" s="246">
        <v>252</v>
      </c>
      <c r="V443" s="247">
        <v>1</v>
      </c>
    </row>
    <row r="444" spans="1:22" ht="18" customHeight="1" x14ac:dyDescent="0.2">
      <c r="A444" s="10">
        <v>441</v>
      </c>
      <c r="B444" s="11" t="s">
        <v>5010</v>
      </c>
      <c r="C444" s="26" t="s">
        <v>5430</v>
      </c>
      <c r="D444" s="25"/>
      <c r="E444" s="12" t="s">
        <v>5520</v>
      </c>
      <c r="F444" s="248" t="s">
        <v>5499</v>
      </c>
      <c r="G444" s="288" t="s">
        <v>5521</v>
      </c>
      <c r="H444" s="289">
        <v>490390002</v>
      </c>
      <c r="I444" s="30">
        <f t="shared" si="13"/>
        <v>6</v>
      </c>
      <c r="J444" s="24">
        <v>6</v>
      </c>
      <c r="K444" s="14">
        <v>5</v>
      </c>
      <c r="L444" s="241">
        <f t="shared" si="12"/>
        <v>17</v>
      </c>
      <c r="M444" s="290">
        <v>1</v>
      </c>
      <c r="N444" s="291">
        <v>1</v>
      </c>
      <c r="O444" s="292">
        <v>1</v>
      </c>
      <c r="P444" s="2">
        <v>3</v>
      </c>
      <c r="Q444" s="7"/>
      <c r="R444" s="254">
        <v>84</v>
      </c>
      <c r="S444" s="255">
        <v>84</v>
      </c>
      <c r="T444" s="256">
        <v>84</v>
      </c>
      <c r="U444" s="246">
        <v>252</v>
      </c>
      <c r="V444" s="247">
        <v>1</v>
      </c>
    </row>
    <row r="445" spans="1:22" ht="18" customHeight="1" x14ac:dyDescent="0.2">
      <c r="A445" s="10">
        <v>442</v>
      </c>
      <c r="B445" s="11" t="s">
        <v>5010</v>
      </c>
      <c r="C445" s="26" t="s">
        <v>5430</v>
      </c>
      <c r="D445" s="25"/>
      <c r="E445" s="12" t="s">
        <v>127</v>
      </c>
      <c r="F445" s="248" t="s">
        <v>5499</v>
      </c>
      <c r="G445" s="288" t="s">
        <v>5522</v>
      </c>
      <c r="H445" s="289">
        <v>490390004</v>
      </c>
      <c r="I445" s="30">
        <f t="shared" si="13"/>
        <v>20</v>
      </c>
      <c r="J445" s="24">
        <v>20</v>
      </c>
      <c r="K445" s="14">
        <v>31</v>
      </c>
      <c r="L445" s="241">
        <f t="shared" si="12"/>
        <v>71</v>
      </c>
      <c r="M445" s="290">
        <v>2</v>
      </c>
      <c r="N445" s="291">
        <v>2</v>
      </c>
      <c r="O445" s="292">
        <v>3</v>
      </c>
      <c r="P445" s="2">
        <v>7</v>
      </c>
      <c r="Q445" s="7"/>
      <c r="R445" s="254">
        <v>84</v>
      </c>
      <c r="S445" s="255">
        <v>84</v>
      </c>
      <c r="T445" s="256">
        <v>84</v>
      </c>
      <c r="U445" s="246">
        <v>252</v>
      </c>
      <c r="V445" s="247">
        <v>1</v>
      </c>
    </row>
    <row r="446" spans="1:22" ht="18" customHeight="1" x14ac:dyDescent="0.2">
      <c r="A446" s="10">
        <v>443</v>
      </c>
      <c r="B446" s="11" t="s">
        <v>5010</v>
      </c>
      <c r="C446" s="26" t="s">
        <v>5430</v>
      </c>
      <c r="D446" s="25"/>
      <c r="E446" s="12" t="s">
        <v>5523</v>
      </c>
      <c r="F446" s="248" t="s">
        <v>5499</v>
      </c>
      <c r="G446" s="288" t="s">
        <v>5523</v>
      </c>
      <c r="H446" s="289">
        <v>490390005</v>
      </c>
      <c r="I446" s="30">
        <f t="shared" si="13"/>
        <v>19</v>
      </c>
      <c r="J446" s="24">
        <v>19</v>
      </c>
      <c r="K446" s="14">
        <v>13</v>
      </c>
      <c r="L446" s="241">
        <f t="shared" si="12"/>
        <v>51</v>
      </c>
      <c r="M446" s="290">
        <v>2</v>
      </c>
      <c r="N446" s="291">
        <v>2</v>
      </c>
      <c r="O446" s="292">
        <v>2</v>
      </c>
      <c r="P446" s="2">
        <v>6</v>
      </c>
      <c r="Q446" s="7"/>
      <c r="R446" s="254">
        <v>84</v>
      </c>
      <c r="S446" s="255">
        <v>84</v>
      </c>
      <c r="T446" s="256">
        <v>84</v>
      </c>
      <c r="U446" s="246">
        <v>252</v>
      </c>
      <c r="V446" s="247">
        <v>1</v>
      </c>
    </row>
    <row r="447" spans="1:22" ht="18" customHeight="1" x14ac:dyDescent="0.2">
      <c r="A447" s="10">
        <v>444</v>
      </c>
      <c r="B447" s="11" t="s">
        <v>5010</v>
      </c>
      <c r="C447" s="26" t="s">
        <v>5430</v>
      </c>
      <c r="D447" s="25"/>
      <c r="E447" s="12" t="s">
        <v>5524</v>
      </c>
      <c r="F447" s="248" t="s">
        <v>5499</v>
      </c>
      <c r="G447" s="288" t="s">
        <v>5054</v>
      </c>
      <c r="H447" s="289">
        <v>490390006</v>
      </c>
      <c r="I447" s="30">
        <f t="shared" si="13"/>
        <v>37</v>
      </c>
      <c r="J447" s="24">
        <v>37</v>
      </c>
      <c r="K447" s="14">
        <v>42</v>
      </c>
      <c r="L447" s="241">
        <f t="shared" si="12"/>
        <v>116</v>
      </c>
      <c r="M447" s="290">
        <v>4</v>
      </c>
      <c r="N447" s="291">
        <v>4</v>
      </c>
      <c r="O447" s="292">
        <v>4</v>
      </c>
      <c r="P447" s="2">
        <v>12</v>
      </c>
      <c r="Q447" s="7"/>
      <c r="R447" s="254">
        <v>84</v>
      </c>
      <c r="S447" s="255">
        <v>84</v>
      </c>
      <c r="T447" s="256">
        <v>84</v>
      </c>
      <c r="U447" s="246">
        <v>252</v>
      </c>
      <c r="V447" s="247">
        <v>1</v>
      </c>
    </row>
    <row r="448" spans="1:22" ht="18" customHeight="1" x14ac:dyDescent="0.2">
      <c r="A448" s="10">
        <v>445</v>
      </c>
      <c r="B448" s="11" t="s">
        <v>5010</v>
      </c>
      <c r="C448" s="26" t="s">
        <v>5430</v>
      </c>
      <c r="D448" s="25"/>
      <c r="E448" s="12" t="s">
        <v>5525</v>
      </c>
      <c r="F448" s="248" t="s">
        <v>5499</v>
      </c>
      <c r="G448" s="288" t="s">
        <v>5526</v>
      </c>
      <c r="H448" s="289">
        <v>490390007</v>
      </c>
      <c r="I448" s="30">
        <f t="shared" si="13"/>
        <v>12</v>
      </c>
      <c r="J448" s="24">
        <v>12</v>
      </c>
      <c r="K448" s="14">
        <v>9</v>
      </c>
      <c r="L448" s="241">
        <f t="shared" si="12"/>
        <v>33</v>
      </c>
      <c r="M448" s="290">
        <v>1</v>
      </c>
      <c r="N448" s="291">
        <v>1</v>
      </c>
      <c r="O448" s="292">
        <v>1</v>
      </c>
      <c r="P448" s="2">
        <v>3</v>
      </c>
      <c r="Q448" s="7"/>
      <c r="R448" s="254">
        <v>84</v>
      </c>
      <c r="S448" s="255">
        <v>84</v>
      </c>
      <c r="T448" s="256">
        <v>84</v>
      </c>
      <c r="U448" s="246">
        <v>252</v>
      </c>
      <c r="V448" s="247">
        <v>1</v>
      </c>
    </row>
    <row r="449" spans="1:22" ht="18" customHeight="1" x14ac:dyDescent="0.2">
      <c r="A449" s="10">
        <v>446</v>
      </c>
      <c r="B449" s="11" t="s">
        <v>5010</v>
      </c>
      <c r="C449" s="26" t="s">
        <v>5430</v>
      </c>
      <c r="D449" s="25"/>
      <c r="E449" s="12" t="s">
        <v>5503</v>
      </c>
      <c r="F449" s="248" t="s">
        <v>5499</v>
      </c>
      <c r="G449" s="288" t="s">
        <v>5159</v>
      </c>
      <c r="H449" s="289">
        <v>490430001</v>
      </c>
      <c r="I449" s="30">
        <f t="shared" si="13"/>
        <v>33</v>
      </c>
      <c r="J449" s="24">
        <v>33</v>
      </c>
      <c r="K449" s="14">
        <v>33</v>
      </c>
      <c r="L449" s="241">
        <f t="shared" si="12"/>
        <v>99</v>
      </c>
      <c r="M449" s="290">
        <v>3</v>
      </c>
      <c r="N449" s="291">
        <v>3</v>
      </c>
      <c r="O449" s="292">
        <v>3</v>
      </c>
      <c r="P449" s="2">
        <v>9</v>
      </c>
      <c r="Q449" s="7"/>
      <c r="R449" s="254">
        <v>84</v>
      </c>
      <c r="S449" s="255">
        <v>84</v>
      </c>
      <c r="T449" s="256">
        <v>84</v>
      </c>
      <c r="U449" s="246">
        <v>252</v>
      </c>
      <c r="V449" s="247">
        <v>1</v>
      </c>
    </row>
    <row r="450" spans="1:22" ht="18" customHeight="1" x14ac:dyDescent="0.2">
      <c r="A450" s="10">
        <v>447</v>
      </c>
      <c r="B450" s="11" t="s">
        <v>5010</v>
      </c>
      <c r="C450" s="26" t="s">
        <v>5430</v>
      </c>
      <c r="D450" s="25"/>
      <c r="E450" s="12" t="s">
        <v>5504</v>
      </c>
      <c r="F450" s="248" t="s">
        <v>5499</v>
      </c>
      <c r="G450" s="288" t="s">
        <v>5024</v>
      </c>
      <c r="H450" s="289">
        <v>490430002</v>
      </c>
      <c r="I450" s="30">
        <f t="shared" si="13"/>
        <v>8</v>
      </c>
      <c r="J450" s="24">
        <v>8</v>
      </c>
      <c r="K450" s="14">
        <v>5</v>
      </c>
      <c r="L450" s="241">
        <f t="shared" si="12"/>
        <v>21</v>
      </c>
      <c r="M450" s="290">
        <v>1</v>
      </c>
      <c r="N450" s="291">
        <v>1</v>
      </c>
      <c r="O450" s="292">
        <v>1</v>
      </c>
      <c r="P450" s="2">
        <v>3</v>
      </c>
      <c r="Q450" s="7"/>
      <c r="R450" s="254">
        <v>84</v>
      </c>
      <c r="S450" s="255">
        <v>84</v>
      </c>
      <c r="T450" s="256">
        <v>84</v>
      </c>
      <c r="U450" s="246">
        <v>252</v>
      </c>
      <c r="V450" s="247">
        <v>1</v>
      </c>
    </row>
    <row r="451" spans="1:22" ht="18" customHeight="1" x14ac:dyDescent="0.2">
      <c r="A451" s="10">
        <v>448</v>
      </c>
      <c r="B451" s="11" t="s">
        <v>5010</v>
      </c>
      <c r="C451" s="26" t="s">
        <v>5430</v>
      </c>
      <c r="D451" s="25"/>
      <c r="E451" s="12" t="s">
        <v>5505</v>
      </c>
      <c r="F451" s="248" t="s">
        <v>5499</v>
      </c>
      <c r="G451" s="288" t="s">
        <v>5506</v>
      </c>
      <c r="H451" s="289">
        <v>490430003</v>
      </c>
      <c r="I451" s="30">
        <f t="shared" si="13"/>
        <v>10</v>
      </c>
      <c r="J451" s="24">
        <v>10</v>
      </c>
      <c r="K451" s="14">
        <v>13</v>
      </c>
      <c r="L451" s="241">
        <f t="shared" si="12"/>
        <v>33</v>
      </c>
      <c r="M451" s="290">
        <v>1</v>
      </c>
      <c r="N451" s="291">
        <v>1</v>
      </c>
      <c r="O451" s="292">
        <v>2</v>
      </c>
      <c r="P451" s="2">
        <v>4</v>
      </c>
      <c r="Q451" s="7"/>
      <c r="R451" s="254">
        <v>84</v>
      </c>
      <c r="S451" s="255">
        <v>84</v>
      </c>
      <c r="T451" s="256">
        <v>84</v>
      </c>
      <c r="U451" s="246">
        <v>252</v>
      </c>
      <c r="V451" s="247">
        <v>1</v>
      </c>
    </row>
    <row r="452" spans="1:22" ht="18" customHeight="1" x14ac:dyDescent="0.2">
      <c r="A452" s="10">
        <v>449</v>
      </c>
      <c r="B452" s="11" t="s">
        <v>5010</v>
      </c>
      <c r="C452" s="26" t="s">
        <v>5430</v>
      </c>
      <c r="D452" s="25"/>
      <c r="E452" s="12" t="s">
        <v>5507</v>
      </c>
      <c r="F452" s="248" t="s">
        <v>5499</v>
      </c>
      <c r="G452" s="288" t="s">
        <v>3944</v>
      </c>
      <c r="H452" s="289">
        <v>490430004</v>
      </c>
      <c r="I452" s="30">
        <f t="shared" si="13"/>
        <v>10</v>
      </c>
      <c r="J452" s="24">
        <v>10</v>
      </c>
      <c r="K452" s="14">
        <v>12</v>
      </c>
      <c r="L452" s="241">
        <f t="shared" si="12"/>
        <v>32</v>
      </c>
      <c r="M452" s="290">
        <v>1</v>
      </c>
      <c r="N452" s="291">
        <v>1</v>
      </c>
      <c r="O452" s="292">
        <v>1</v>
      </c>
      <c r="P452" s="2">
        <v>3</v>
      </c>
      <c r="Q452" s="7"/>
      <c r="R452" s="254">
        <v>84</v>
      </c>
      <c r="S452" s="255">
        <v>84</v>
      </c>
      <c r="T452" s="256">
        <v>84</v>
      </c>
      <c r="U452" s="246">
        <v>252</v>
      </c>
      <c r="V452" s="247">
        <v>1</v>
      </c>
    </row>
    <row r="453" spans="1:22" ht="18" customHeight="1" x14ac:dyDescent="0.2">
      <c r="A453" s="10">
        <v>450</v>
      </c>
      <c r="B453" s="11" t="s">
        <v>5010</v>
      </c>
      <c r="C453" s="26" t="s">
        <v>5430</v>
      </c>
      <c r="D453" s="25"/>
      <c r="E453" s="12" t="s">
        <v>5508</v>
      </c>
      <c r="F453" s="248" t="s">
        <v>5499</v>
      </c>
      <c r="G453" s="288" t="s">
        <v>5277</v>
      </c>
      <c r="H453" s="289">
        <v>490430005</v>
      </c>
      <c r="I453" s="30">
        <f t="shared" si="13"/>
        <v>13</v>
      </c>
      <c r="J453" s="24">
        <v>13</v>
      </c>
      <c r="K453" s="14">
        <v>7</v>
      </c>
      <c r="L453" s="241">
        <f t="shared" si="12"/>
        <v>33</v>
      </c>
      <c r="M453" s="290">
        <v>2</v>
      </c>
      <c r="N453" s="291">
        <v>2</v>
      </c>
      <c r="O453" s="292">
        <v>1</v>
      </c>
      <c r="P453" s="2">
        <v>5</v>
      </c>
      <c r="Q453" s="7"/>
      <c r="R453" s="254">
        <v>84</v>
      </c>
      <c r="S453" s="255">
        <v>84</v>
      </c>
      <c r="T453" s="256">
        <v>84</v>
      </c>
      <c r="U453" s="246">
        <v>252</v>
      </c>
      <c r="V453" s="247">
        <v>1</v>
      </c>
    </row>
    <row r="454" spans="1:22" ht="18" customHeight="1" x14ac:dyDescent="0.2">
      <c r="A454" s="10">
        <v>451</v>
      </c>
      <c r="B454" s="11" t="s">
        <v>5010</v>
      </c>
      <c r="C454" s="26" t="s">
        <v>5430</v>
      </c>
      <c r="D454" s="25"/>
      <c r="E454" s="12" t="s">
        <v>5509</v>
      </c>
      <c r="F454" s="248" t="s">
        <v>5499</v>
      </c>
      <c r="G454" s="288" t="s">
        <v>5510</v>
      </c>
      <c r="H454" s="289">
        <v>490430006</v>
      </c>
      <c r="I454" s="30">
        <f t="shared" si="13"/>
        <v>6</v>
      </c>
      <c r="J454" s="24">
        <v>6</v>
      </c>
      <c r="K454" s="14">
        <v>0</v>
      </c>
      <c r="L454" s="241">
        <f t="shared" si="12"/>
        <v>12</v>
      </c>
      <c r="M454" s="290">
        <v>1</v>
      </c>
      <c r="N454" s="291">
        <v>1</v>
      </c>
      <c r="O454" s="292">
        <v>0</v>
      </c>
      <c r="P454" s="2">
        <v>2</v>
      </c>
      <c r="Q454" s="7"/>
      <c r="R454" s="254">
        <v>84</v>
      </c>
      <c r="S454" s="255">
        <v>84</v>
      </c>
      <c r="T454" s="256">
        <v>84</v>
      </c>
      <c r="U454" s="246">
        <v>252</v>
      </c>
      <c r="V454" s="247">
        <v>1</v>
      </c>
    </row>
    <row r="455" spans="1:22" ht="18" customHeight="1" x14ac:dyDescent="0.2">
      <c r="A455" s="10">
        <v>452</v>
      </c>
      <c r="B455" s="11" t="s">
        <v>5010</v>
      </c>
      <c r="C455" s="26" t="s">
        <v>5430</v>
      </c>
      <c r="D455" s="25"/>
      <c r="E455" s="12" t="s">
        <v>5511</v>
      </c>
      <c r="F455" s="248" t="s">
        <v>5499</v>
      </c>
      <c r="G455" s="288" t="s">
        <v>5072</v>
      </c>
      <c r="H455" s="289">
        <v>490430007</v>
      </c>
      <c r="I455" s="30">
        <f t="shared" ref="I455:I469" si="14">J455</f>
        <v>21</v>
      </c>
      <c r="J455" s="24">
        <v>21</v>
      </c>
      <c r="K455" s="14">
        <v>28</v>
      </c>
      <c r="L455" s="241">
        <f t="shared" si="12"/>
        <v>70</v>
      </c>
      <c r="M455" s="290">
        <v>2</v>
      </c>
      <c r="N455" s="291">
        <v>2</v>
      </c>
      <c r="O455" s="292">
        <v>3</v>
      </c>
      <c r="P455" s="2">
        <v>7</v>
      </c>
      <c r="Q455" s="7"/>
      <c r="R455" s="254">
        <v>84</v>
      </c>
      <c r="S455" s="255">
        <v>84</v>
      </c>
      <c r="T455" s="256">
        <v>84</v>
      </c>
      <c r="U455" s="246">
        <v>252</v>
      </c>
      <c r="V455" s="247">
        <v>1</v>
      </c>
    </row>
    <row r="456" spans="1:22" ht="18" customHeight="1" x14ac:dyDescent="0.2">
      <c r="A456" s="10">
        <v>453</v>
      </c>
      <c r="B456" s="11" t="s">
        <v>5010</v>
      </c>
      <c r="C456" s="26" t="s">
        <v>5430</v>
      </c>
      <c r="D456" s="25"/>
      <c r="E456" s="12" t="s">
        <v>5512</v>
      </c>
      <c r="F456" s="248" t="s">
        <v>5499</v>
      </c>
      <c r="G456" s="288" t="s">
        <v>5512</v>
      </c>
      <c r="H456" s="289">
        <v>490430008</v>
      </c>
      <c r="I456" s="30">
        <f t="shared" si="14"/>
        <v>5</v>
      </c>
      <c r="J456" s="24">
        <v>5</v>
      </c>
      <c r="K456" s="14">
        <v>14</v>
      </c>
      <c r="L456" s="241">
        <f t="shared" si="12"/>
        <v>24</v>
      </c>
      <c r="M456" s="290">
        <v>1</v>
      </c>
      <c r="N456" s="291">
        <v>1</v>
      </c>
      <c r="O456" s="292">
        <v>2</v>
      </c>
      <c r="P456" s="2">
        <v>4</v>
      </c>
      <c r="Q456" s="7"/>
      <c r="R456" s="254">
        <v>84</v>
      </c>
      <c r="S456" s="255">
        <v>84</v>
      </c>
      <c r="T456" s="256">
        <v>84</v>
      </c>
      <c r="U456" s="246">
        <v>252</v>
      </c>
      <c r="V456" s="247">
        <v>1</v>
      </c>
    </row>
    <row r="457" spans="1:22" ht="18" customHeight="1" x14ac:dyDescent="0.2">
      <c r="A457" s="10">
        <v>454</v>
      </c>
      <c r="B457" s="11" t="s">
        <v>5010</v>
      </c>
      <c r="C457" s="26" t="s">
        <v>5430</v>
      </c>
      <c r="D457" s="25"/>
      <c r="E457" s="12" t="s">
        <v>5513</v>
      </c>
      <c r="F457" s="248" t="s">
        <v>5499</v>
      </c>
      <c r="G457" s="288" t="s">
        <v>5514</v>
      </c>
      <c r="H457" s="289">
        <v>490620002</v>
      </c>
      <c r="I457" s="30">
        <f t="shared" si="14"/>
        <v>45</v>
      </c>
      <c r="J457" s="24">
        <v>45</v>
      </c>
      <c r="K457" s="14">
        <v>64</v>
      </c>
      <c r="L457" s="241">
        <f t="shared" si="12"/>
        <v>154</v>
      </c>
      <c r="M457" s="290">
        <v>4</v>
      </c>
      <c r="N457" s="291">
        <v>4</v>
      </c>
      <c r="O457" s="292">
        <v>6</v>
      </c>
      <c r="P457" s="2">
        <v>14</v>
      </c>
      <c r="Q457" s="7"/>
      <c r="R457" s="254">
        <v>84</v>
      </c>
      <c r="S457" s="255">
        <v>84</v>
      </c>
      <c r="T457" s="256">
        <v>168</v>
      </c>
      <c r="U457" s="246">
        <v>336</v>
      </c>
      <c r="V457" s="247">
        <v>2</v>
      </c>
    </row>
    <row r="458" spans="1:22" ht="18" customHeight="1" x14ac:dyDescent="0.2">
      <c r="A458" s="10">
        <v>455</v>
      </c>
      <c r="B458" s="11" t="s">
        <v>5010</v>
      </c>
      <c r="C458" s="26" t="s">
        <v>5430</v>
      </c>
      <c r="D458" s="25"/>
      <c r="E458" s="12" t="s">
        <v>528</v>
      </c>
      <c r="F458" s="248" t="s">
        <v>5499</v>
      </c>
      <c r="G458" s="288" t="s">
        <v>5067</v>
      </c>
      <c r="H458" s="289">
        <v>490620003</v>
      </c>
      <c r="I458" s="30">
        <f t="shared" si="14"/>
        <v>9</v>
      </c>
      <c r="J458" s="24">
        <v>9</v>
      </c>
      <c r="K458" s="14">
        <v>10</v>
      </c>
      <c r="L458" s="241">
        <f t="shared" si="12"/>
        <v>28</v>
      </c>
      <c r="M458" s="290">
        <v>1</v>
      </c>
      <c r="N458" s="291">
        <v>1</v>
      </c>
      <c r="O458" s="292">
        <v>1</v>
      </c>
      <c r="P458" s="2">
        <v>3</v>
      </c>
      <c r="Q458" s="7"/>
      <c r="R458" s="254">
        <v>84</v>
      </c>
      <c r="S458" s="255">
        <v>84</v>
      </c>
      <c r="T458" s="256">
        <v>84</v>
      </c>
      <c r="U458" s="246">
        <v>252</v>
      </c>
      <c r="V458" s="247">
        <v>1</v>
      </c>
    </row>
    <row r="459" spans="1:22" ht="18" customHeight="1" x14ac:dyDescent="0.2">
      <c r="A459" s="10">
        <v>456</v>
      </c>
      <c r="B459" s="11" t="s">
        <v>5010</v>
      </c>
      <c r="C459" s="26" t="s">
        <v>5430</v>
      </c>
      <c r="D459" s="25"/>
      <c r="E459" s="12" t="s">
        <v>5515</v>
      </c>
      <c r="F459" s="248" t="s">
        <v>5499</v>
      </c>
      <c r="G459" s="288" t="s">
        <v>5516</v>
      </c>
      <c r="H459" s="289">
        <v>490620011</v>
      </c>
      <c r="I459" s="30">
        <f t="shared" si="14"/>
        <v>35</v>
      </c>
      <c r="J459" s="24">
        <v>35</v>
      </c>
      <c r="K459" s="14">
        <v>50</v>
      </c>
      <c r="L459" s="241">
        <f t="shared" si="12"/>
        <v>120</v>
      </c>
      <c r="M459" s="290">
        <v>3</v>
      </c>
      <c r="N459" s="291">
        <v>3</v>
      </c>
      <c r="O459" s="292">
        <v>5</v>
      </c>
      <c r="P459" s="2">
        <v>11</v>
      </c>
      <c r="Q459" s="7"/>
      <c r="R459" s="254">
        <v>84</v>
      </c>
      <c r="S459" s="255">
        <v>84</v>
      </c>
      <c r="T459" s="256">
        <v>84</v>
      </c>
      <c r="U459" s="246">
        <v>252</v>
      </c>
      <c r="V459" s="247">
        <v>1</v>
      </c>
    </row>
    <row r="460" spans="1:22" ht="18" customHeight="1" x14ac:dyDescent="0.2">
      <c r="A460" s="10">
        <v>457</v>
      </c>
      <c r="B460" s="11" t="s">
        <v>5010</v>
      </c>
      <c r="C460" s="26" t="s">
        <v>5430</v>
      </c>
      <c r="D460" s="25"/>
      <c r="E460" s="12" t="s">
        <v>5517</v>
      </c>
      <c r="F460" s="248" t="s">
        <v>5499</v>
      </c>
      <c r="G460" s="288" t="s">
        <v>5037</v>
      </c>
      <c r="H460" s="289">
        <v>490620014</v>
      </c>
      <c r="I460" s="30">
        <f t="shared" si="14"/>
        <v>32</v>
      </c>
      <c r="J460" s="24">
        <v>32</v>
      </c>
      <c r="K460" s="14">
        <v>36</v>
      </c>
      <c r="L460" s="241">
        <f t="shared" si="12"/>
        <v>100</v>
      </c>
      <c r="M460" s="290">
        <v>3</v>
      </c>
      <c r="N460" s="291">
        <v>3</v>
      </c>
      <c r="O460" s="292">
        <v>3</v>
      </c>
      <c r="P460" s="2">
        <v>9</v>
      </c>
      <c r="Q460" s="7"/>
      <c r="R460" s="254">
        <v>84</v>
      </c>
      <c r="S460" s="255">
        <v>84</v>
      </c>
      <c r="T460" s="256">
        <v>84</v>
      </c>
      <c r="U460" s="246">
        <v>252</v>
      </c>
      <c r="V460" s="247">
        <v>1</v>
      </c>
    </row>
    <row r="461" spans="1:22" ht="18" customHeight="1" x14ac:dyDescent="0.2">
      <c r="A461" s="10">
        <v>458</v>
      </c>
      <c r="B461" s="11" t="s">
        <v>5010</v>
      </c>
      <c r="C461" s="26" t="s">
        <v>5430</v>
      </c>
      <c r="D461" s="25"/>
      <c r="E461" s="12" t="s">
        <v>5518</v>
      </c>
      <c r="F461" s="248" t="s">
        <v>5499</v>
      </c>
      <c r="G461" s="288" t="s">
        <v>5519</v>
      </c>
      <c r="H461" s="289">
        <v>490620023</v>
      </c>
      <c r="I461" s="30">
        <f t="shared" si="14"/>
        <v>21</v>
      </c>
      <c r="J461" s="24">
        <v>21</v>
      </c>
      <c r="K461" s="14">
        <v>20</v>
      </c>
      <c r="L461" s="241">
        <f t="shared" si="12"/>
        <v>62</v>
      </c>
      <c r="M461" s="290">
        <v>2</v>
      </c>
      <c r="N461" s="291">
        <v>2</v>
      </c>
      <c r="O461" s="292">
        <v>2</v>
      </c>
      <c r="P461" s="2">
        <v>6</v>
      </c>
      <c r="Q461" s="7"/>
      <c r="R461" s="254">
        <v>84</v>
      </c>
      <c r="S461" s="255">
        <v>84</v>
      </c>
      <c r="T461" s="256">
        <v>84</v>
      </c>
      <c r="U461" s="246">
        <v>252</v>
      </c>
      <c r="V461" s="247">
        <v>1</v>
      </c>
    </row>
    <row r="462" spans="1:22" ht="18" customHeight="1" x14ac:dyDescent="0.2">
      <c r="A462" s="10">
        <v>459</v>
      </c>
      <c r="B462" s="11" t="s">
        <v>5010</v>
      </c>
      <c r="C462" s="26" t="s">
        <v>5430</v>
      </c>
      <c r="D462" s="25">
        <v>9</v>
      </c>
      <c r="E462" s="12" t="s">
        <v>5429</v>
      </c>
      <c r="F462" s="248" t="s">
        <v>5366</v>
      </c>
      <c r="G462" s="288" t="s">
        <v>5072</v>
      </c>
      <c r="H462" s="289">
        <v>490710001</v>
      </c>
      <c r="I462" s="30">
        <f t="shared" si="14"/>
        <v>16</v>
      </c>
      <c r="J462" s="24">
        <v>16</v>
      </c>
      <c r="K462" s="14">
        <v>15</v>
      </c>
      <c r="L462" s="241">
        <f t="shared" si="12"/>
        <v>47</v>
      </c>
      <c r="M462" s="290">
        <v>2</v>
      </c>
      <c r="N462" s="291">
        <v>2</v>
      </c>
      <c r="O462" s="292">
        <v>2</v>
      </c>
      <c r="P462" s="2">
        <v>6</v>
      </c>
      <c r="Q462" s="7"/>
      <c r="R462" s="254">
        <v>84</v>
      </c>
      <c r="S462" s="255">
        <v>84</v>
      </c>
      <c r="T462" s="256">
        <v>84</v>
      </c>
      <c r="U462" s="246">
        <v>252</v>
      </c>
      <c r="V462" s="247">
        <v>1</v>
      </c>
    </row>
    <row r="463" spans="1:22" ht="18" customHeight="1" x14ac:dyDescent="0.2">
      <c r="A463" s="10">
        <v>460</v>
      </c>
      <c r="B463" s="11" t="s">
        <v>5010</v>
      </c>
      <c r="C463" s="26" t="s">
        <v>5430</v>
      </c>
      <c r="D463" s="25">
        <v>14</v>
      </c>
      <c r="E463" s="12" t="s">
        <v>5431</v>
      </c>
      <c r="F463" s="248" t="s">
        <v>5366</v>
      </c>
      <c r="G463" s="288" t="s">
        <v>5024</v>
      </c>
      <c r="H463" s="289">
        <v>490710003</v>
      </c>
      <c r="I463" s="30">
        <f t="shared" si="14"/>
        <v>22</v>
      </c>
      <c r="J463" s="24">
        <v>22</v>
      </c>
      <c r="K463" s="14">
        <v>20</v>
      </c>
      <c r="L463" s="241">
        <f t="shared" si="12"/>
        <v>64</v>
      </c>
      <c r="M463" s="290">
        <v>2</v>
      </c>
      <c r="N463" s="291">
        <v>2</v>
      </c>
      <c r="O463" s="292">
        <v>2</v>
      </c>
      <c r="P463" s="2">
        <v>6</v>
      </c>
      <c r="Q463" s="7"/>
      <c r="R463" s="254">
        <v>84</v>
      </c>
      <c r="S463" s="255">
        <v>84</v>
      </c>
      <c r="T463" s="256">
        <v>84</v>
      </c>
      <c r="U463" s="246">
        <v>252</v>
      </c>
      <c r="V463" s="247">
        <v>1</v>
      </c>
    </row>
    <row r="464" spans="1:22" ht="18" customHeight="1" x14ac:dyDescent="0.2">
      <c r="A464" s="10">
        <v>461</v>
      </c>
      <c r="B464" s="11" t="s">
        <v>5010</v>
      </c>
      <c r="C464" s="26" t="s">
        <v>5430</v>
      </c>
      <c r="D464" s="25">
        <v>13</v>
      </c>
      <c r="E464" s="12" t="s">
        <v>5432</v>
      </c>
      <c r="F464" s="248" t="s">
        <v>5366</v>
      </c>
      <c r="G464" s="288" t="s">
        <v>5198</v>
      </c>
      <c r="H464" s="289">
        <v>490710004</v>
      </c>
      <c r="I464" s="30">
        <f t="shared" si="14"/>
        <v>4</v>
      </c>
      <c r="J464" s="24">
        <v>4</v>
      </c>
      <c r="K464" s="14">
        <v>3</v>
      </c>
      <c r="L464" s="241">
        <f t="shared" si="12"/>
        <v>11</v>
      </c>
      <c r="M464" s="290">
        <v>1</v>
      </c>
      <c r="N464" s="291">
        <v>1</v>
      </c>
      <c r="O464" s="292">
        <v>1</v>
      </c>
      <c r="P464" s="2">
        <v>3</v>
      </c>
      <c r="Q464" s="7"/>
      <c r="R464" s="254">
        <v>84</v>
      </c>
      <c r="S464" s="255">
        <v>84</v>
      </c>
      <c r="T464" s="256">
        <v>84</v>
      </c>
      <c r="U464" s="246">
        <v>252</v>
      </c>
      <c r="V464" s="247">
        <v>1</v>
      </c>
    </row>
    <row r="465" spans="1:22" ht="18" customHeight="1" x14ac:dyDescent="0.2">
      <c r="A465" s="10">
        <v>462</v>
      </c>
      <c r="B465" s="11" t="s">
        <v>5010</v>
      </c>
      <c r="C465" s="26" t="s">
        <v>5430</v>
      </c>
      <c r="D465" s="25">
        <v>14</v>
      </c>
      <c r="E465" s="12" t="s">
        <v>3085</v>
      </c>
      <c r="F465" s="248" t="s">
        <v>5366</v>
      </c>
      <c r="G465" s="288" t="s">
        <v>5216</v>
      </c>
      <c r="H465" s="289">
        <v>490710005</v>
      </c>
      <c r="I465" s="30">
        <f t="shared" si="14"/>
        <v>12</v>
      </c>
      <c r="J465" s="24">
        <v>12</v>
      </c>
      <c r="K465" s="14">
        <v>21</v>
      </c>
      <c r="L465" s="241">
        <f t="shared" si="12"/>
        <v>45</v>
      </c>
      <c r="M465" s="290">
        <v>1</v>
      </c>
      <c r="N465" s="291">
        <v>1</v>
      </c>
      <c r="O465" s="292">
        <v>2</v>
      </c>
      <c r="P465" s="2">
        <v>4</v>
      </c>
      <c r="Q465" s="7"/>
      <c r="R465" s="254">
        <v>84</v>
      </c>
      <c r="S465" s="255">
        <v>84</v>
      </c>
      <c r="T465" s="256">
        <v>84</v>
      </c>
      <c r="U465" s="246">
        <v>252</v>
      </c>
      <c r="V465" s="247">
        <v>1</v>
      </c>
    </row>
    <row r="466" spans="1:22" ht="18" customHeight="1" x14ac:dyDescent="0.2">
      <c r="A466" s="10">
        <v>463</v>
      </c>
      <c r="B466" s="11" t="s">
        <v>5010</v>
      </c>
      <c r="C466" s="26" t="s">
        <v>5430</v>
      </c>
      <c r="D466" s="25">
        <v>14</v>
      </c>
      <c r="E466" s="12" t="s">
        <v>5433</v>
      </c>
      <c r="F466" s="248" t="s">
        <v>5366</v>
      </c>
      <c r="G466" s="288" t="s">
        <v>5433</v>
      </c>
      <c r="H466" s="289">
        <v>490710008</v>
      </c>
      <c r="I466" s="30">
        <f t="shared" si="14"/>
        <v>27</v>
      </c>
      <c r="J466" s="24">
        <v>27</v>
      </c>
      <c r="K466" s="14">
        <v>39</v>
      </c>
      <c r="L466" s="241">
        <f t="shared" si="12"/>
        <v>93</v>
      </c>
      <c r="M466" s="290">
        <v>3</v>
      </c>
      <c r="N466" s="291">
        <v>3</v>
      </c>
      <c r="O466" s="292">
        <v>4</v>
      </c>
      <c r="P466" s="2">
        <v>10</v>
      </c>
      <c r="Q466" s="7"/>
      <c r="R466" s="254">
        <v>84</v>
      </c>
      <c r="S466" s="255">
        <v>84</v>
      </c>
      <c r="T466" s="256">
        <v>84</v>
      </c>
      <c r="U466" s="246">
        <v>252</v>
      </c>
      <c r="V466" s="247">
        <v>1</v>
      </c>
    </row>
    <row r="467" spans="1:22" ht="18" customHeight="1" x14ac:dyDescent="0.2">
      <c r="A467" s="10">
        <v>464</v>
      </c>
      <c r="B467" s="11" t="s">
        <v>5010</v>
      </c>
      <c r="C467" s="26" t="s">
        <v>5430</v>
      </c>
      <c r="D467" s="25">
        <v>13</v>
      </c>
      <c r="E467" s="12" t="s">
        <v>5433</v>
      </c>
      <c r="F467" s="248" t="s">
        <v>5366</v>
      </c>
      <c r="G467" s="288" t="s">
        <v>5434</v>
      </c>
      <c r="H467" s="289">
        <v>490710010</v>
      </c>
      <c r="I467" s="30">
        <f t="shared" si="14"/>
        <v>16</v>
      </c>
      <c r="J467" s="24">
        <v>16</v>
      </c>
      <c r="K467" s="14">
        <v>11</v>
      </c>
      <c r="L467" s="241">
        <f t="shared" si="12"/>
        <v>43</v>
      </c>
      <c r="M467" s="290">
        <v>2</v>
      </c>
      <c r="N467" s="291">
        <v>2</v>
      </c>
      <c r="O467" s="292">
        <v>1</v>
      </c>
      <c r="P467" s="2">
        <v>5</v>
      </c>
      <c r="Q467" s="7"/>
      <c r="R467" s="254">
        <v>84</v>
      </c>
      <c r="S467" s="255">
        <v>84</v>
      </c>
      <c r="T467" s="256">
        <v>84</v>
      </c>
      <c r="U467" s="246">
        <v>252</v>
      </c>
      <c r="V467" s="247">
        <v>1</v>
      </c>
    </row>
    <row r="468" spans="1:22" ht="18" customHeight="1" x14ac:dyDescent="0.2">
      <c r="A468" s="10">
        <v>465</v>
      </c>
      <c r="B468" s="11" t="s">
        <v>5010</v>
      </c>
      <c r="C468" s="26" t="s">
        <v>5430</v>
      </c>
      <c r="D468" s="25">
        <v>13</v>
      </c>
      <c r="E468" s="12" t="s">
        <v>5433</v>
      </c>
      <c r="F468" s="248" t="s">
        <v>5366</v>
      </c>
      <c r="G468" s="288" t="s">
        <v>602</v>
      </c>
      <c r="H468" s="289">
        <v>490710011</v>
      </c>
      <c r="I468" s="30">
        <f t="shared" si="14"/>
        <v>9</v>
      </c>
      <c r="J468" s="24">
        <v>9</v>
      </c>
      <c r="K468" s="14">
        <v>5</v>
      </c>
      <c r="L468" s="241">
        <f t="shared" si="12"/>
        <v>23</v>
      </c>
      <c r="M468" s="290">
        <v>1</v>
      </c>
      <c r="N468" s="291">
        <v>1</v>
      </c>
      <c r="O468" s="292">
        <v>1</v>
      </c>
      <c r="P468" s="2">
        <v>3</v>
      </c>
      <c r="Q468" s="7"/>
      <c r="R468" s="254">
        <v>84</v>
      </c>
      <c r="S468" s="255">
        <v>84</v>
      </c>
      <c r="T468" s="256">
        <v>84</v>
      </c>
      <c r="U468" s="246">
        <v>252</v>
      </c>
      <c r="V468" s="247">
        <v>1</v>
      </c>
    </row>
    <row r="469" spans="1:22" ht="18" customHeight="1" thickBot="1" x14ac:dyDescent="0.25">
      <c r="A469" s="10">
        <v>466</v>
      </c>
      <c r="B469" s="11" t="s">
        <v>5010</v>
      </c>
      <c r="C469" s="26" t="s">
        <v>5430</v>
      </c>
      <c r="D469" s="25">
        <v>14</v>
      </c>
      <c r="E469" s="12" t="s">
        <v>5435</v>
      </c>
      <c r="F469" s="248" t="s">
        <v>5366</v>
      </c>
      <c r="G469" s="288" t="s">
        <v>5436</v>
      </c>
      <c r="H469" s="289">
        <v>490710012</v>
      </c>
      <c r="I469" s="30">
        <f t="shared" si="14"/>
        <v>10</v>
      </c>
      <c r="J469" s="24">
        <v>10</v>
      </c>
      <c r="K469" s="14">
        <v>11</v>
      </c>
      <c r="L469" s="241">
        <f t="shared" si="12"/>
        <v>31</v>
      </c>
      <c r="M469" s="290">
        <v>1</v>
      </c>
      <c r="N469" s="291">
        <v>1</v>
      </c>
      <c r="O469" s="292">
        <v>1</v>
      </c>
      <c r="P469" s="2">
        <v>3</v>
      </c>
      <c r="Q469" s="7"/>
      <c r="R469" s="254">
        <v>84</v>
      </c>
      <c r="S469" s="255">
        <v>84</v>
      </c>
      <c r="T469" s="256">
        <v>84</v>
      </c>
      <c r="U469" s="246">
        <v>252</v>
      </c>
      <c r="V469" s="259">
        <v>1</v>
      </c>
    </row>
    <row r="470" spans="1:22" s="19" customFormat="1" ht="18" customHeight="1" thickBot="1" x14ac:dyDescent="0.25">
      <c r="A470" s="260"/>
      <c r="B470" s="261"/>
      <c r="C470" s="261"/>
      <c r="D470" s="262"/>
      <c r="E470" s="263"/>
      <c r="F470" s="264"/>
      <c r="G470" s="280"/>
      <c r="H470" s="266"/>
      <c r="I470" s="267">
        <f t="shared" ref="I470:L470" si="15">SUM(I4:I469)</f>
        <v>13934</v>
      </c>
      <c r="J470" s="268">
        <f t="shared" si="15"/>
        <v>13934</v>
      </c>
      <c r="K470" s="268">
        <f t="shared" si="15"/>
        <v>13149</v>
      </c>
      <c r="L470" s="269">
        <f t="shared" si="15"/>
        <v>41017</v>
      </c>
      <c r="M470" s="270">
        <v>1376</v>
      </c>
      <c r="N470" s="18">
        <v>1376</v>
      </c>
      <c r="O470" s="18">
        <v>1301</v>
      </c>
      <c r="P470" s="270">
        <v>4053</v>
      </c>
      <c r="Q470" s="18"/>
      <c r="R470" s="271">
        <v>43176</v>
      </c>
      <c r="S470" s="271">
        <v>43176</v>
      </c>
      <c r="T470" s="271">
        <v>41916</v>
      </c>
      <c r="U470" s="271">
        <v>128268</v>
      </c>
      <c r="V470" s="272">
        <v>526</v>
      </c>
    </row>
    <row r="471" spans="1:22" x14ac:dyDescent="0.2">
      <c r="I471" s="20"/>
      <c r="J471" s="20"/>
      <c r="K471" s="20"/>
    </row>
    <row r="473" spans="1:22" x14ac:dyDescent="0.2">
      <c r="J473" s="20"/>
    </row>
  </sheetData>
  <autoFilter ref="A3:U470"/>
  <mergeCells count="12">
    <mergeCell ref="R2:U2"/>
    <mergeCell ref="A2:A3"/>
    <mergeCell ref="B2:B3"/>
    <mergeCell ref="C2:C3"/>
    <mergeCell ref="D2:D3"/>
    <mergeCell ref="E2:E3"/>
    <mergeCell ref="F2:F3"/>
    <mergeCell ref="G2:G3"/>
    <mergeCell ref="H2:H3"/>
    <mergeCell ref="L2:L3"/>
    <mergeCell ref="M2:O2"/>
    <mergeCell ref="P2:P3"/>
  </mergeCells>
  <conditionalFormatting sqref="R470:U470 M4:O470">
    <cfRule type="containsBlanks" dxfId="26" priority="3">
      <formula>LEN(TRIM(M4))=0</formula>
    </cfRule>
  </conditionalFormatting>
  <conditionalFormatting sqref="R4:T469">
    <cfRule type="containsBlanks" dxfId="25" priority="2">
      <formula>LEN(TRIM(R4))=0</formula>
    </cfRule>
  </conditionalFormatting>
  <conditionalFormatting sqref="V470">
    <cfRule type="containsBlanks" dxfId="24" priority="1">
      <formula>LEN(TRIM(V470))=0</formula>
    </cfRule>
  </conditionalFormatting>
  <dataValidations count="4">
    <dataValidation type="whole" showInputMessage="1" showErrorMessage="1" promptTitle="EMIS No" prompt="Please input school EMIS number" sqref="H4:H18">
      <formula1>1</formula1>
      <formula2>1000000000</formula2>
    </dataValidation>
    <dataValidation type="textLength" allowBlank="1" showInputMessage="1" showErrorMessage="1" promptTitle="School Name Only" sqref="C4:C58 G4:G18">
      <formula1>1</formula1>
      <formula2>100</formula2>
    </dataValidation>
    <dataValidation type="whole" allowBlank="1" showInputMessage="1" showErrorMessage="1" sqref="D4:D18">
      <formula1>1</formula1>
      <formula2>35</formula2>
    </dataValidation>
    <dataValidation errorStyle="warning" showInputMessage="1" showErrorMessage="1" errorTitle="You are doing mistake!" error="Pleae you are not allowed to this action." sqref="I4:L469 I470:V470"/>
  </dataValidations>
  <pageMargins left="0.7" right="0.7" top="0.75" bottom="0.75" header="0.3" footer="0.3"/>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8"/>
  <sheetViews>
    <sheetView showGridLines="0" zoomScale="110" zoomScaleNormal="110" zoomScaleSheetLayoutView="100" workbookViewId="0">
      <selection activeCell="I6" sqref="I6"/>
    </sheetView>
  </sheetViews>
  <sheetFormatPr defaultRowHeight="14.25" x14ac:dyDescent="0.2"/>
  <cols>
    <col min="1" max="1" width="4.140625" style="4" customWidth="1"/>
    <col min="2" max="2" width="7.42578125" style="3" customWidth="1"/>
    <col min="3" max="3" width="15.85546875" style="31" customWidth="1"/>
    <col min="4" max="4" width="6.42578125" style="4" customWidth="1"/>
    <col min="5" max="5" width="13.140625" style="3" customWidth="1"/>
    <col min="6" max="6" width="11.7109375" style="3" customWidth="1"/>
    <col min="7" max="7" width="29.28515625" style="31" customWidth="1"/>
    <col min="8" max="8" width="12.28515625" style="5" customWidth="1"/>
    <col min="9" max="11" width="8.85546875" style="4" customWidth="1"/>
    <col min="12" max="12" width="9.28515625" style="4" customWidth="1"/>
    <col min="13" max="13" width="7.42578125" style="3" customWidth="1"/>
    <col min="14" max="14" width="7.140625" style="3" customWidth="1"/>
    <col min="15" max="15" width="7.28515625" style="3" customWidth="1"/>
    <col min="16" max="16" width="8.28515625" style="3" customWidth="1"/>
    <col min="17" max="17" width="1.85546875" style="3" customWidth="1"/>
    <col min="18" max="18" width="7.140625" style="3" customWidth="1"/>
    <col min="19" max="19" width="6.85546875" style="3" customWidth="1"/>
    <col min="20" max="20" width="7.5703125" style="3" customWidth="1"/>
    <col min="21" max="16384" width="9.140625" style="3"/>
  </cols>
  <sheetData>
    <row r="1" spans="1:22" s="218" customFormat="1" ht="20.25" thickBot="1" x14ac:dyDescent="0.3">
      <c r="A1" s="217" t="s">
        <v>6112</v>
      </c>
      <c r="C1" s="273"/>
      <c r="D1" s="219"/>
      <c r="G1" s="273"/>
      <c r="H1" s="220"/>
      <c r="I1" s="219"/>
      <c r="J1" s="219"/>
      <c r="K1" s="219"/>
      <c r="L1" s="219"/>
    </row>
    <row r="2" spans="1:22" s="1" customFormat="1" ht="19.5" customHeight="1" thickBot="1" x14ac:dyDescent="0.3">
      <c r="A2" s="351" t="s">
        <v>38</v>
      </c>
      <c r="B2" s="353" t="s">
        <v>39</v>
      </c>
      <c r="C2" s="353" t="s">
        <v>6169</v>
      </c>
      <c r="D2" s="355" t="s">
        <v>40</v>
      </c>
      <c r="E2" s="357" t="s">
        <v>41</v>
      </c>
      <c r="F2" s="359" t="s">
        <v>445</v>
      </c>
      <c r="G2" s="361" t="s">
        <v>42</v>
      </c>
      <c r="H2" s="363" t="s">
        <v>43</v>
      </c>
      <c r="I2" s="221" t="s">
        <v>446</v>
      </c>
      <c r="J2" s="222" t="s">
        <v>44</v>
      </c>
      <c r="K2" s="223" t="s">
        <v>45</v>
      </c>
      <c r="L2" s="365" t="s">
        <v>447</v>
      </c>
      <c r="M2" s="367" t="s">
        <v>46</v>
      </c>
      <c r="N2" s="368"/>
      <c r="O2" s="369"/>
      <c r="P2" s="370" t="s">
        <v>51</v>
      </c>
      <c r="R2" s="349" t="s">
        <v>6170</v>
      </c>
      <c r="S2" s="350"/>
      <c r="T2" s="350"/>
      <c r="U2" s="350"/>
      <c r="V2" s="224" t="s">
        <v>6167</v>
      </c>
    </row>
    <row r="3" spans="1:22" s="1" customFormat="1" ht="30" customHeight="1" thickBot="1" x14ac:dyDescent="0.3">
      <c r="A3" s="352"/>
      <c r="B3" s="354"/>
      <c r="C3" s="354"/>
      <c r="D3" s="356"/>
      <c r="E3" s="358"/>
      <c r="F3" s="360"/>
      <c r="G3" s="362"/>
      <c r="H3" s="364"/>
      <c r="I3" s="225" t="s">
        <v>47</v>
      </c>
      <c r="J3" s="226" t="s">
        <v>47</v>
      </c>
      <c r="K3" s="227" t="s">
        <v>1469</v>
      </c>
      <c r="L3" s="366"/>
      <c r="M3" s="59" t="s">
        <v>48</v>
      </c>
      <c r="N3" s="60" t="s">
        <v>49</v>
      </c>
      <c r="O3" s="61" t="s">
        <v>50</v>
      </c>
      <c r="P3" s="371"/>
      <c r="R3" s="228" t="s">
        <v>52</v>
      </c>
      <c r="S3" s="229" t="s">
        <v>53</v>
      </c>
      <c r="T3" s="230" t="s">
        <v>54</v>
      </c>
      <c r="U3" s="231" t="s">
        <v>444</v>
      </c>
      <c r="V3" s="274" t="s">
        <v>46</v>
      </c>
    </row>
    <row r="4" spans="1:22" s="15" customFormat="1" ht="18" customHeight="1" x14ac:dyDescent="0.15">
      <c r="A4" s="233">
        <v>1</v>
      </c>
      <c r="B4" s="234" t="s">
        <v>6112</v>
      </c>
      <c r="C4" s="281" t="s">
        <v>7086</v>
      </c>
      <c r="D4" s="28">
        <v>7</v>
      </c>
      <c r="E4" s="237" t="s">
        <v>7087</v>
      </c>
      <c r="F4" s="238" t="s">
        <v>5831</v>
      </c>
      <c r="G4" s="282" t="s">
        <v>5832</v>
      </c>
      <c r="H4" s="283">
        <v>560240013</v>
      </c>
      <c r="I4" s="29">
        <f>J4</f>
        <v>0</v>
      </c>
      <c r="J4" s="22"/>
      <c r="K4" s="9"/>
      <c r="L4" s="241">
        <f t="shared" ref="L4:L67" si="0">I4+J4+K4</f>
        <v>0</v>
      </c>
      <c r="M4" s="284">
        <v>0</v>
      </c>
      <c r="N4" s="285">
        <v>0</v>
      </c>
      <c r="O4" s="286">
        <v>0</v>
      </c>
      <c r="P4" s="21">
        <v>0</v>
      </c>
      <c r="R4" s="256">
        <v>84</v>
      </c>
      <c r="S4" s="256">
        <v>84</v>
      </c>
      <c r="T4" s="245">
        <v>84</v>
      </c>
      <c r="U4" s="246">
        <v>252</v>
      </c>
      <c r="V4" s="277">
        <v>1</v>
      </c>
    </row>
    <row r="5" spans="1:22" s="15" customFormat="1" ht="18" customHeight="1" x14ac:dyDescent="0.15">
      <c r="A5" s="10">
        <v>2</v>
      </c>
      <c r="B5" s="11" t="s">
        <v>6112</v>
      </c>
      <c r="C5" s="287" t="s">
        <v>7086</v>
      </c>
      <c r="D5" s="25">
        <v>7</v>
      </c>
      <c r="E5" s="12" t="s">
        <v>7088</v>
      </c>
      <c r="F5" s="248" t="s">
        <v>5831</v>
      </c>
      <c r="G5" s="288" t="s">
        <v>5833</v>
      </c>
      <c r="H5" s="289">
        <v>560240017</v>
      </c>
      <c r="I5" s="30">
        <f>J5</f>
        <v>0</v>
      </c>
      <c r="J5" s="24"/>
      <c r="K5" s="14"/>
      <c r="L5" s="241">
        <f t="shared" si="0"/>
        <v>0</v>
      </c>
      <c r="M5" s="290">
        <v>0</v>
      </c>
      <c r="N5" s="291">
        <v>0</v>
      </c>
      <c r="O5" s="292">
        <v>0</v>
      </c>
      <c r="P5" s="2">
        <v>0</v>
      </c>
      <c r="R5" s="256">
        <v>84</v>
      </c>
      <c r="S5" s="256">
        <v>84</v>
      </c>
      <c r="T5" s="256">
        <v>84</v>
      </c>
      <c r="U5" s="246">
        <v>252</v>
      </c>
      <c r="V5" s="247">
        <v>1</v>
      </c>
    </row>
    <row r="6" spans="1:22" s="15" customFormat="1" ht="18" customHeight="1" x14ac:dyDescent="0.15">
      <c r="A6" s="10">
        <v>3</v>
      </c>
      <c r="B6" s="11" t="s">
        <v>6112</v>
      </c>
      <c r="C6" s="287" t="s">
        <v>7086</v>
      </c>
      <c r="D6" s="25">
        <v>1</v>
      </c>
      <c r="E6" s="12" t="s">
        <v>5838</v>
      </c>
      <c r="F6" s="248" t="s">
        <v>5831</v>
      </c>
      <c r="G6" s="288" t="s">
        <v>5839</v>
      </c>
      <c r="H6" s="289">
        <v>5600270004</v>
      </c>
      <c r="I6" s="30">
        <f>J6</f>
        <v>20</v>
      </c>
      <c r="J6" s="24">
        <v>20</v>
      </c>
      <c r="K6" s="14">
        <v>20</v>
      </c>
      <c r="L6" s="241">
        <f t="shared" si="0"/>
        <v>60</v>
      </c>
      <c r="M6" s="290">
        <v>2</v>
      </c>
      <c r="N6" s="291">
        <v>2</v>
      </c>
      <c r="O6" s="292">
        <v>2</v>
      </c>
      <c r="P6" s="2">
        <v>6</v>
      </c>
      <c r="R6" s="254">
        <v>84</v>
      </c>
      <c r="S6" s="255">
        <v>84</v>
      </c>
      <c r="T6" s="256">
        <v>84</v>
      </c>
      <c r="U6" s="246">
        <v>252</v>
      </c>
      <c r="V6" s="247">
        <v>1</v>
      </c>
    </row>
    <row r="7" spans="1:22" s="15" customFormat="1" ht="18" customHeight="1" x14ac:dyDescent="0.15">
      <c r="A7" s="10">
        <v>4</v>
      </c>
      <c r="B7" s="11" t="s">
        <v>6112</v>
      </c>
      <c r="C7" s="287" t="s">
        <v>7086</v>
      </c>
      <c r="D7" s="25">
        <v>1</v>
      </c>
      <c r="E7" s="12" t="s">
        <v>7089</v>
      </c>
      <c r="F7" s="248" t="s">
        <v>5831</v>
      </c>
      <c r="G7" s="288" t="s">
        <v>5846</v>
      </c>
      <c r="H7" s="289">
        <v>560270025</v>
      </c>
      <c r="I7" s="30">
        <f t="shared" ref="I7:I70" si="1">J7</f>
        <v>8</v>
      </c>
      <c r="J7" s="24">
        <v>8</v>
      </c>
      <c r="K7" s="14">
        <v>8</v>
      </c>
      <c r="L7" s="241">
        <f t="shared" si="0"/>
        <v>24</v>
      </c>
      <c r="M7" s="290">
        <v>1</v>
      </c>
      <c r="N7" s="291">
        <v>1</v>
      </c>
      <c r="O7" s="292">
        <v>1</v>
      </c>
      <c r="P7" s="2">
        <v>3</v>
      </c>
      <c r="R7" s="254">
        <v>84</v>
      </c>
      <c r="S7" s="255">
        <v>84</v>
      </c>
      <c r="T7" s="256">
        <v>84</v>
      </c>
      <c r="U7" s="246">
        <v>252</v>
      </c>
      <c r="V7" s="247">
        <v>1</v>
      </c>
    </row>
    <row r="8" spans="1:22" s="15" customFormat="1" ht="18" customHeight="1" x14ac:dyDescent="0.15">
      <c r="A8" s="10">
        <v>5</v>
      </c>
      <c r="B8" s="11" t="s">
        <v>6112</v>
      </c>
      <c r="C8" s="287" t="s">
        <v>7086</v>
      </c>
      <c r="D8" s="25">
        <v>5</v>
      </c>
      <c r="E8" s="12" t="s">
        <v>5848</v>
      </c>
      <c r="F8" s="248" t="s">
        <v>5831</v>
      </c>
      <c r="G8" s="288" t="s">
        <v>5849</v>
      </c>
      <c r="H8" s="289">
        <v>560240006</v>
      </c>
      <c r="I8" s="30">
        <f t="shared" si="1"/>
        <v>12</v>
      </c>
      <c r="J8" s="24">
        <v>12</v>
      </c>
      <c r="K8" s="14">
        <v>10</v>
      </c>
      <c r="L8" s="241">
        <f t="shared" si="0"/>
        <v>34</v>
      </c>
      <c r="M8" s="290">
        <v>1</v>
      </c>
      <c r="N8" s="291">
        <v>1</v>
      </c>
      <c r="O8" s="292">
        <v>1</v>
      </c>
      <c r="P8" s="2">
        <v>3</v>
      </c>
      <c r="R8" s="254">
        <v>84</v>
      </c>
      <c r="S8" s="255">
        <v>84</v>
      </c>
      <c r="T8" s="256">
        <v>84</v>
      </c>
      <c r="U8" s="246">
        <v>252</v>
      </c>
      <c r="V8" s="247">
        <v>1</v>
      </c>
    </row>
    <row r="9" spans="1:22" s="15" customFormat="1" ht="18" customHeight="1" x14ac:dyDescent="0.15">
      <c r="A9" s="10">
        <v>6</v>
      </c>
      <c r="B9" s="11" t="s">
        <v>6112</v>
      </c>
      <c r="C9" s="287" t="s">
        <v>7086</v>
      </c>
      <c r="D9" s="25">
        <v>5</v>
      </c>
      <c r="E9" s="12" t="s">
        <v>7090</v>
      </c>
      <c r="F9" s="248" t="s">
        <v>5831</v>
      </c>
      <c r="G9" s="288" t="s">
        <v>5858</v>
      </c>
      <c r="H9" s="289">
        <v>560270016</v>
      </c>
      <c r="I9" s="30">
        <f t="shared" si="1"/>
        <v>23</v>
      </c>
      <c r="J9" s="24">
        <v>23</v>
      </c>
      <c r="K9" s="14">
        <v>31</v>
      </c>
      <c r="L9" s="241">
        <f t="shared" si="0"/>
        <v>77</v>
      </c>
      <c r="M9" s="290">
        <v>2</v>
      </c>
      <c r="N9" s="291">
        <v>2</v>
      </c>
      <c r="O9" s="292">
        <v>3</v>
      </c>
      <c r="P9" s="2">
        <v>7</v>
      </c>
      <c r="R9" s="254">
        <v>84</v>
      </c>
      <c r="S9" s="255">
        <v>84</v>
      </c>
      <c r="T9" s="256">
        <v>84</v>
      </c>
      <c r="U9" s="246">
        <v>252</v>
      </c>
      <c r="V9" s="247">
        <v>1</v>
      </c>
    </row>
    <row r="10" spans="1:22" s="15" customFormat="1" ht="18" customHeight="1" x14ac:dyDescent="0.15">
      <c r="A10" s="10">
        <v>7</v>
      </c>
      <c r="B10" s="11" t="s">
        <v>6112</v>
      </c>
      <c r="C10" s="287" t="s">
        <v>7086</v>
      </c>
      <c r="D10" s="25">
        <v>4</v>
      </c>
      <c r="E10" s="12" t="s">
        <v>7091</v>
      </c>
      <c r="F10" s="248" t="s">
        <v>5831</v>
      </c>
      <c r="G10" s="288" t="s">
        <v>5861</v>
      </c>
      <c r="H10" s="289">
        <v>560270029</v>
      </c>
      <c r="I10" s="30">
        <f t="shared" si="1"/>
        <v>9</v>
      </c>
      <c r="J10" s="24">
        <v>9</v>
      </c>
      <c r="K10" s="14">
        <v>11</v>
      </c>
      <c r="L10" s="241">
        <f t="shared" si="0"/>
        <v>29</v>
      </c>
      <c r="M10" s="290">
        <v>1</v>
      </c>
      <c r="N10" s="291">
        <v>1</v>
      </c>
      <c r="O10" s="292">
        <v>1</v>
      </c>
      <c r="P10" s="2">
        <v>3</v>
      </c>
      <c r="R10" s="254">
        <v>84</v>
      </c>
      <c r="S10" s="255">
        <v>84</v>
      </c>
      <c r="T10" s="256">
        <v>84</v>
      </c>
      <c r="U10" s="246">
        <v>252</v>
      </c>
      <c r="V10" s="247">
        <v>1</v>
      </c>
    </row>
    <row r="11" spans="1:22" s="15" customFormat="1" ht="18" customHeight="1" x14ac:dyDescent="0.15">
      <c r="A11" s="10">
        <v>8</v>
      </c>
      <c r="B11" s="11" t="s">
        <v>6112</v>
      </c>
      <c r="C11" s="287" t="s">
        <v>7086</v>
      </c>
      <c r="D11" s="25">
        <v>4</v>
      </c>
      <c r="E11" s="12" t="s">
        <v>7092</v>
      </c>
      <c r="F11" s="248" t="s">
        <v>5831</v>
      </c>
      <c r="G11" s="288" t="s">
        <v>5864</v>
      </c>
      <c r="H11" s="289">
        <v>560270007</v>
      </c>
      <c r="I11" s="30">
        <f t="shared" si="1"/>
        <v>25</v>
      </c>
      <c r="J11" s="24">
        <v>25</v>
      </c>
      <c r="K11" s="14">
        <v>21</v>
      </c>
      <c r="L11" s="241">
        <f t="shared" si="0"/>
        <v>71</v>
      </c>
      <c r="M11" s="290">
        <v>3</v>
      </c>
      <c r="N11" s="291">
        <v>3</v>
      </c>
      <c r="O11" s="292">
        <v>2</v>
      </c>
      <c r="P11" s="2">
        <v>8</v>
      </c>
      <c r="R11" s="254">
        <v>84</v>
      </c>
      <c r="S11" s="255">
        <v>84</v>
      </c>
      <c r="T11" s="256">
        <v>84</v>
      </c>
      <c r="U11" s="246">
        <v>252</v>
      </c>
      <c r="V11" s="247">
        <v>1</v>
      </c>
    </row>
    <row r="12" spans="1:22" s="15" customFormat="1" ht="18" customHeight="1" x14ac:dyDescent="0.15">
      <c r="A12" s="10">
        <v>9</v>
      </c>
      <c r="B12" s="11" t="s">
        <v>6112</v>
      </c>
      <c r="C12" s="287" t="s">
        <v>7086</v>
      </c>
      <c r="D12" s="25">
        <v>1</v>
      </c>
      <c r="E12" s="12" t="s">
        <v>7093</v>
      </c>
      <c r="F12" s="248" t="s">
        <v>5831</v>
      </c>
      <c r="G12" s="288" t="s">
        <v>5869</v>
      </c>
      <c r="H12" s="289">
        <v>560270009</v>
      </c>
      <c r="I12" s="30">
        <f t="shared" si="1"/>
        <v>19</v>
      </c>
      <c r="J12" s="24">
        <v>19</v>
      </c>
      <c r="K12" s="14">
        <v>8</v>
      </c>
      <c r="L12" s="241">
        <f t="shared" si="0"/>
        <v>46</v>
      </c>
      <c r="M12" s="290">
        <v>2</v>
      </c>
      <c r="N12" s="291">
        <v>2</v>
      </c>
      <c r="O12" s="292">
        <v>1</v>
      </c>
      <c r="P12" s="2">
        <v>5</v>
      </c>
      <c r="R12" s="254">
        <v>84</v>
      </c>
      <c r="S12" s="255">
        <v>84</v>
      </c>
      <c r="T12" s="256">
        <v>84</v>
      </c>
      <c r="U12" s="246">
        <v>252</v>
      </c>
      <c r="V12" s="247">
        <v>1</v>
      </c>
    </row>
    <row r="13" spans="1:22" s="15" customFormat="1" ht="18" customHeight="1" x14ac:dyDescent="0.15">
      <c r="A13" s="10">
        <v>10</v>
      </c>
      <c r="B13" s="11" t="s">
        <v>6112</v>
      </c>
      <c r="C13" s="287" t="s">
        <v>7086</v>
      </c>
      <c r="D13" s="25">
        <v>6</v>
      </c>
      <c r="E13" s="12" t="s">
        <v>5867</v>
      </c>
      <c r="F13" s="248" t="s">
        <v>5831</v>
      </c>
      <c r="G13" s="288" t="s">
        <v>5868</v>
      </c>
      <c r="H13" s="289">
        <v>560240005</v>
      </c>
      <c r="I13" s="30">
        <f t="shared" si="1"/>
        <v>6</v>
      </c>
      <c r="J13" s="24">
        <v>6</v>
      </c>
      <c r="K13" s="14">
        <v>12</v>
      </c>
      <c r="L13" s="241">
        <f t="shared" si="0"/>
        <v>24</v>
      </c>
      <c r="M13" s="290">
        <v>1</v>
      </c>
      <c r="N13" s="291">
        <v>1</v>
      </c>
      <c r="O13" s="292">
        <v>1</v>
      </c>
      <c r="P13" s="2">
        <v>3</v>
      </c>
      <c r="R13" s="254">
        <v>84</v>
      </c>
      <c r="S13" s="255">
        <v>84</v>
      </c>
      <c r="T13" s="256">
        <v>84</v>
      </c>
      <c r="U13" s="246">
        <v>252</v>
      </c>
      <c r="V13" s="247">
        <v>1</v>
      </c>
    </row>
    <row r="14" spans="1:22" s="15" customFormat="1" ht="18" customHeight="1" x14ac:dyDescent="0.15">
      <c r="A14" s="10">
        <v>11</v>
      </c>
      <c r="B14" s="11" t="s">
        <v>6112</v>
      </c>
      <c r="C14" s="287" t="s">
        <v>7086</v>
      </c>
      <c r="D14" s="25">
        <v>7</v>
      </c>
      <c r="E14" s="12" t="s">
        <v>7094</v>
      </c>
      <c r="F14" s="248" t="s">
        <v>5831</v>
      </c>
      <c r="G14" s="288" t="s">
        <v>5840</v>
      </c>
      <c r="H14" s="289">
        <v>560240001</v>
      </c>
      <c r="I14" s="30">
        <f t="shared" si="1"/>
        <v>15</v>
      </c>
      <c r="J14" s="24">
        <v>15</v>
      </c>
      <c r="K14" s="14">
        <v>5</v>
      </c>
      <c r="L14" s="241">
        <f t="shared" si="0"/>
        <v>35</v>
      </c>
      <c r="M14" s="290">
        <v>2</v>
      </c>
      <c r="N14" s="291">
        <v>2</v>
      </c>
      <c r="O14" s="292">
        <v>1</v>
      </c>
      <c r="P14" s="2">
        <v>5</v>
      </c>
      <c r="R14" s="254">
        <v>84</v>
      </c>
      <c r="S14" s="255">
        <v>84</v>
      </c>
      <c r="T14" s="256">
        <v>84</v>
      </c>
      <c r="U14" s="246">
        <v>252</v>
      </c>
      <c r="V14" s="247">
        <v>1</v>
      </c>
    </row>
    <row r="15" spans="1:22" s="15" customFormat="1" ht="18" customHeight="1" x14ac:dyDescent="0.15">
      <c r="A15" s="10">
        <v>12</v>
      </c>
      <c r="B15" s="11" t="s">
        <v>6112</v>
      </c>
      <c r="C15" s="287" t="s">
        <v>7086</v>
      </c>
      <c r="D15" s="25">
        <v>6</v>
      </c>
      <c r="E15" s="12" t="s">
        <v>5835</v>
      </c>
      <c r="F15" s="248" t="s">
        <v>5831</v>
      </c>
      <c r="G15" s="288" t="s">
        <v>5836</v>
      </c>
      <c r="H15" s="289">
        <v>560240002</v>
      </c>
      <c r="I15" s="30">
        <f t="shared" si="1"/>
        <v>9</v>
      </c>
      <c r="J15" s="24">
        <v>9</v>
      </c>
      <c r="K15" s="14">
        <v>10</v>
      </c>
      <c r="L15" s="241">
        <f t="shared" si="0"/>
        <v>28</v>
      </c>
      <c r="M15" s="290">
        <v>1</v>
      </c>
      <c r="N15" s="291">
        <v>1</v>
      </c>
      <c r="O15" s="292">
        <v>1</v>
      </c>
      <c r="P15" s="2">
        <v>3</v>
      </c>
      <c r="R15" s="254">
        <v>84</v>
      </c>
      <c r="S15" s="255">
        <v>84</v>
      </c>
      <c r="T15" s="256">
        <v>84</v>
      </c>
      <c r="U15" s="246">
        <v>252</v>
      </c>
      <c r="V15" s="247">
        <v>1</v>
      </c>
    </row>
    <row r="16" spans="1:22" s="15" customFormat="1" ht="18" customHeight="1" x14ac:dyDescent="0.15">
      <c r="A16" s="10">
        <v>13</v>
      </c>
      <c r="B16" s="11" t="s">
        <v>6112</v>
      </c>
      <c r="C16" s="287" t="s">
        <v>7086</v>
      </c>
      <c r="D16" s="25">
        <v>7</v>
      </c>
      <c r="E16" s="12" t="s">
        <v>7095</v>
      </c>
      <c r="F16" s="248" t="s">
        <v>5831</v>
      </c>
      <c r="G16" s="288" t="s">
        <v>7096</v>
      </c>
      <c r="H16" s="289">
        <v>560240003</v>
      </c>
      <c r="I16" s="30">
        <f t="shared" si="1"/>
        <v>11</v>
      </c>
      <c r="J16" s="24">
        <v>11</v>
      </c>
      <c r="K16" s="14">
        <v>5</v>
      </c>
      <c r="L16" s="241">
        <f t="shared" si="0"/>
        <v>27</v>
      </c>
      <c r="M16" s="290">
        <v>1</v>
      </c>
      <c r="N16" s="291">
        <v>1</v>
      </c>
      <c r="O16" s="292">
        <v>1</v>
      </c>
      <c r="P16" s="2">
        <v>3</v>
      </c>
      <c r="R16" s="254">
        <v>84</v>
      </c>
      <c r="S16" s="255">
        <v>84</v>
      </c>
      <c r="T16" s="256">
        <v>84</v>
      </c>
      <c r="U16" s="246">
        <v>252</v>
      </c>
      <c r="V16" s="247">
        <v>1</v>
      </c>
    </row>
    <row r="17" spans="1:22" s="15" customFormat="1" ht="18" customHeight="1" x14ac:dyDescent="0.15">
      <c r="A17" s="10">
        <v>14</v>
      </c>
      <c r="B17" s="11" t="s">
        <v>6112</v>
      </c>
      <c r="C17" s="287" t="s">
        <v>7086</v>
      </c>
      <c r="D17" s="25">
        <v>7</v>
      </c>
      <c r="E17" s="12" t="s">
        <v>7097</v>
      </c>
      <c r="F17" s="248" t="s">
        <v>5831</v>
      </c>
      <c r="G17" s="288" t="s">
        <v>7098</v>
      </c>
      <c r="H17" s="289">
        <v>560240004</v>
      </c>
      <c r="I17" s="30">
        <f t="shared" si="1"/>
        <v>10</v>
      </c>
      <c r="J17" s="24">
        <v>10</v>
      </c>
      <c r="K17" s="14">
        <v>7</v>
      </c>
      <c r="L17" s="241">
        <f t="shared" si="0"/>
        <v>27</v>
      </c>
      <c r="M17" s="290">
        <v>1</v>
      </c>
      <c r="N17" s="291">
        <v>1</v>
      </c>
      <c r="O17" s="292">
        <v>1</v>
      </c>
      <c r="P17" s="2">
        <v>3</v>
      </c>
      <c r="R17" s="254">
        <v>84</v>
      </c>
      <c r="S17" s="255">
        <v>84</v>
      </c>
      <c r="T17" s="256">
        <v>84</v>
      </c>
      <c r="U17" s="246">
        <v>252</v>
      </c>
      <c r="V17" s="247">
        <v>1</v>
      </c>
    </row>
    <row r="18" spans="1:22" s="15" customFormat="1" ht="18" customHeight="1" x14ac:dyDescent="0.15">
      <c r="A18" s="10">
        <v>15</v>
      </c>
      <c r="B18" s="11" t="s">
        <v>6112</v>
      </c>
      <c r="C18" s="287" t="s">
        <v>7086</v>
      </c>
      <c r="D18" s="25">
        <v>7</v>
      </c>
      <c r="E18" s="12" t="s">
        <v>5842</v>
      </c>
      <c r="F18" s="248" t="s">
        <v>5831</v>
      </c>
      <c r="G18" s="288" t="s">
        <v>5843</v>
      </c>
      <c r="H18" s="289">
        <v>560240007</v>
      </c>
      <c r="I18" s="30">
        <f t="shared" si="1"/>
        <v>10</v>
      </c>
      <c r="J18" s="24">
        <v>10</v>
      </c>
      <c r="K18" s="14">
        <v>5</v>
      </c>
      <c r="L18" s="241">
        <f t="shared" si="0"/>
        <v>25</v>
      </c>
      <c r="M18" s="290">
        <v>1</v>
      </c>
      <c r="N18" s="291">
        <v>1</v>
      </c>
      <c r="O18" s="292">
        <v>1</v>
      </c>
      <c r="P18" s="2">
        <v>3</v>
      </c>
      <c r="R18" s="254">
        <v>84</v>
      </c>
      <c r="S18" s="255">
        <v>84</v>
      </c>
      <c r="T18" s="256">
        <v>84</v>
      </c>
      <c r="U18" s="246">
        <v>252</v>
      </c>
      <c r="V18" s="247">
        <v>1</v>
      </c>
    </row>
    <row r="19" spans="1:22" s="15" customFormat="1" ht="18" customHeight="1" x14ac:dyDescent="0.15">
      <c r="A19" s="10">
        <v>16</v>
      </c>
      <c r="B19" s="11" t="s">
        <v>6112</v>
      </c>
      <c r="C19" s="287" t="s">
        <v>7086</v>
      </c>
      <c r="D19" s="25">
        <v>7</v>
      </c>
      <c r="E19" s="12" t="s">
        <v>7099</v>
      </c>
      <c r="F19" s="248" t="s">
        <v>5831</v>
      </c>
      <c r="G19" s="288" t="s">
        <v>5847</v>
      </c>
      <c r="H19" s="289">
        <v>560240008</v>
      </c>
      <c r="I19" s="30">
        <f t="shared" si="1"/>
        <v>3</v>
      </c>
      <c r="J19" s="24">
        <v>3</v>
      </c>
      <c r="K19" s="14">
        <v>2</v>
      </c>
      <c r="L19" s="241">
        <f t="shared" si="0"/>
        <v>8</v>
      </c>
      <c r="M19" s="290">
        <v>1</v>
      </c>
      <c r="N19" s="291">
        <v>1</v>
      </c>
      <c r="O19" s="292">
        <v>1</v>
      </c>
      <c r="P19" s="2">
        <v>3</v>
      </c>
      <c r="R19" s="254">
        <v>84</v>
      </c>
      <c r="S19" s="255">
        <v>84</v>
      </c>
      <c r="T19" s="256">
        <v>84</v>
      </c>
      <c r="U19" s="246">
        <v>252</v>
      </c>
      <c r="V19" s="247">
        <v>1</v>
      </c>
    </row>
    <row r="20" spans="1:22" s="15" customFormat="1" ht="18" customHeight="1" x14ac:dyDescent="0.15">
      <c r="A20" s="10">
        <v>17</v>
      </c>
      <c r="B20" s="11" t="s">
        <v>6112</v>
      </c>
      <c r="C20" s="287" t="s">
        <v>7086</v>
      </c>
      <c r="D20" s="25">
        <v>5</v>
      </c>
      <c r="E20" s="12" t="s">
        <v>7100</v>
      </c>
      <c r="F20" s="248" t="s">
        <v>5831</v>
      </c>
      <c r="G20" s="288" t="s">
        <v>7101</v>
      </c>
      <c r="H20" s="289">
        <v>560270001</v>
      </c>
      <c r="I20" s="30">
        <f t="shared" si="1"/>
        <v>15</v>
      </c>
      <c r="J20" s="24">
        <v>15</v>
      </c>
      <c r="K20" s="14">
        <v>18</v>
      </c>
      <c r="L20" s="241">
        <f t="shared" si="0"/>
        <v>48</v>
      </c>
      <c r="M20" s="290">
        <v>2</v>
      </c>
      <c r="N20" s="291">
        <v>2</v>
      </c>
      <c r="O20" s="292">
        <v>2</v>
      </c>
      <c r="P20" s="2">
        <v>6</v>
      </c>
      <c r="R20" s="254">
        <v>84</v>
      </c>
      <c r="S20" s="255">
        <v>84</v>
      </c>
      <c r="T20" s="256">
        <v>84</v>
      </c>
      <c r="U20" s="246">
        <v>252</v>
      </c>
      <c r="V20" s="247">
        <v>1</v>
      </c>
    </row>
    <row r="21" spans="1:22" s="15" customFormat="1" ht="18" customHeight="1" x14ac:dyDescent="0.15">
      <c r="A21" s="10">
        <v>18</v>
      </c>
      <c r="B21" s="11" t="s">
        <v>6112</v>
      </c>
      <c r="C21" s="287" t="s">
        <v>7086</v>
      </c>
      <c r="D21" s="25">
        <v>3</v>
      </c>
      <c r="E21" s="12" t="s">
        <v>5850</v>
      </c>
      <c r="F21" s="248" t="s">
        <v>5831</v>
      </c>
      <c r="G21" s="288" t="s">
        <v>5851</v>
      </c>
      <c r="H21" s="289">
        <v>560270002</v>
      </c>
      <c r="I21" s="30">
        <f t="shared" si="1"/>
        <v>13</v>
      </c>
      <c r="J21" s="24">
        <v>13</v>
      </c>
      <c r="K21" s="14">
        <v>6</v>
      </c>
      <c r="L21" s="241">
        <f t="shared" si="0"/>
        <v>32</v>
      </c>
      <c r="M21" s="290">
        <v>2</v>
      </c>
      <c r="N21" s="291">
        <v>2</v>
      </c>
      <c r="O21" s="292">
        <v>1</v>
      </c>
      <c r="P21" s="2">
        <v>5</v>
      </c>
      <c r="R21" s="254">
        <v>84</v>
      </c>
      <c r="S21" s="255">
        <v>84</v>
      </c>
      <c r="T21" s="256">
        <v>84</v>
      </c>
      <c r="U21" s="246">
        <v>252</v>
      </c>
      <c r="V21" s="247">
        <v>1</v>
      </c>
    </row>
    <row r="22" spans="1:22" s="15" customFormat="1" ht="18" customHeight="1" x14ac:dyDescent="0.15">
      <c r="A22" s="10">
        <v>19</v>
      </c>
      <c r="B22" s="11" t="s">
        <v>6112</v>
      </c>
      <c r="C22" s="287" t="s">
        <v>7086</v>
      </c>
      <c r="D22" s="25">
        <v>2</v>
      </c>
      <c r="E22" s="12" t="s">
        <v>5870</v>
      </c>
      <c r="F22" s="248" t="s">
        <v>5831</v>
      </c>
      <c r="G22" s="288" t="s">
        <v>7102</v>
      </c>
      <c r="H22" s="289">
        <v>560270003</v>
      </c>
      <c r="I22" s="30">
        <f t="shared" si="1"/>
        <v>56</v>
      </c>
      <c r="J22" s="24">
        <v>56</v>
      </c>
      <c r="K22" s="14">
        <v>44</v>
      </c>
      <c r="L22" s="241">
        <f t="shared" si="0"/>
        <v>156</v>
      </c>
      <c r="M22" s="290">
        <v>5</v>
      </c>
      <c r="N22" s="291">
        <v>5</v>
      </c>
      <c r="O22" s="292">
        <v>4</v>
      </c>
      <c r="P22" s="2">
        <v>14</v>
      </c>
      <c r="R22" s="254">
        <v>84</v>
      </c>
      <c r="S22" s="255">
        <v>84</v>
      </c>
      <c r="T22" s="256">
        <v>84</v>
      </c>
      <c r="U22" s="246">
        <v>252</v>
      </c>
      <c r="V22" s="247">
        <v>1</v>
      </c>
    </row>
    <row r="23" spans="1:22" s="15" customFormat="1" ht="18" customHeight="1" x14ac:dyDescent="0.15">
      <c r="A23" s="10">
        <v>20</v>
      </c>
      <c r="B23" s="11" t="s">
        <v>6112</v>
      </c>
      <c r="C23" s="287" t="s">
        <v>7086</v>
      </c>
      <c r="D23" s="25">
        <v>1</v>
      </c>
      <c r="E23" s="12" t="s">
        <v>7103</v>
      </c>
      <c r="F23" s="248" t="s">
        <v>5831</v>
      </c>
      <c r="G23" s="288" t="s">
        <v>5859</v>
      </c>
      <c r="H23" s="289">
        <v>560270005</v>
      </c>
      <c r="I23" s="30">
        <f t="shared" si="1"/>
        <v>8</v>
      </c>
      <c r="J23" s="24">
        <v>8</v>
      </c>
      <c r="K23" s="14">
        <v>10</v>
      </c>
      <c r="L23" s="241">
        <f t="shared" si="0"/>
        <v>26</v>
      </c>
      <c r="M23" s="290">
        <v>1</v>
      </c>
      <c r="N23" s="291">
        <v>1</v>
      </c>
      <c r="O23" s="292">
        <v>1</v>
      </c>
      <c r="P23" s="2">
        <v>3</v>
      </c>
      <c r="R23" s="254">
        <v>84</v>
      </c>
      <c r="S23" s="255">
        <v>84</v>
      </c>
      <c r="T23" s="256">
        <v>84</v>
      </c>
      <c r="U23" s="246">
        <v>252</v>
      </c>
      <c r="V23" s="247">
        <v>1</v>
      </c>
    </row>
    <row r="24" spans="1:22" s="15" customFormat="1" ht="18" customHeight="1" x14ac:dyDescent="0.15">
      <c r="A24" s="10">
        <v>21</v>
      </c>
      <c r="B24" s="11" t="s">
        <v>6112</v>
      </c>
      <c r="C24" s="287" t="s">
        <v>7086</v>
      </c>
      <c r="D24" s="25">
        <v>1</v>
      </c>
      <c r="E24" s="12" t="s">
        <v>7104</v>
      </c>
      <c r="F24" s="248" t="s">
        <v>5831</v>
      </c>
      <c r="G24" s="288" t="s">
        <v>5853</v>
      </c>
      <c r="H24" s="289">
        <v>560270006</v>
      </c>
      <c r="I24" s="30">
        <f t="shared" si="1"/>
        <v>30</v>
      </c>
      <c r="J24" s="24">
        <v>30</v>
      </c>
      <c r="K24" s="14">
        <v>24</v>
      </c>
      <c r="L24" s="241">
        <f t="shared" si="0"/>
        <v>84</v>
      </c>
      <c r="M24" s="290">
        <v>3</v>
      </c>
      <c r="N24" s="291">
        <v>3</v>
      </c>
      <c r="O24" s="292">
        <v>2</v>
      </c>
      <c r="P24" s="2">
        <v>8</v>
      </c>
      <c r="R24" s="254">
        <v>84</v>
      </c>
      <c r="S24" s="255">
        <v>84</v>
      </c>
      <c r="T24" s="256">
        <v>84</v>
      </c>
      <c r="U24" s="246">
        <v>252</v>
      </c>
      <c r="V24" s="247">
        <v>1</v>
      </c>
    </row>
    <row r="25" spans="1:22" s="15" customFormat="1" ht="18" customHeight="1" x14ac:dyDescent="0.15">
      <c r="A25" s="10">
        <v>22</v>
      </c>
      <c r="B25" s="11" t="s">
        <v>6112</v>
      </c>
      <c r="C25" s="287" t="s">
        <v>7086</v>
      </c>
      <c r="D25" s="25">
        <v>2</v>
      </c>
      <c r="E25" s="12" t="s">
        <v>5854</v>
      </c>
      <c r="F25" s="248" t="s">
        <v>5831</v>
      </c>
      <c r="G25" s="288" t="s">
        <v>5855</v>
      </c>
      <c r="H25" s="289">
        <v>560270008</v>
      </c>
      <c r="I25" s="30">
        <f t="shared" si="1"/>
        <v>21</v>
      </c>
      <c r="J25" s="24">
        <v>21</v>
      </c>
      <c r="K25" s="14">
        <v>11</v>
      </c>
      <c r="L25" s="241">
        <f t="shared" si="0"/>
        <v>53</v>
      </c>
      <c r="M25" s="290">
        <v>2</v>
      </c>
      <c r="N25" s="291">
        <v>2</v>
      </c>
      <c r="O25" s="292">
        <v>1</v>
      </c>
      <c r="P25" s="2">
        <v>5</v>
      </c>
      <c r="R25" s="254">
        <v>84</v>
      </c>
      <c r="S25" s="255">
        <v>84</v>
      </c>
      <c r="T25" s="256">
        <v>84</v>
      </c>
      <c r="U25" s="246">
        <v>252</v>
      </c>
      <c r="V25" s="247">
        <v>1</v>
      </c>
    </row>
    <row r="26" spans="1:22" s="15" customFormat="1" ht="18" customHeight="1" x14ac:dyDescent="0.15">
      <c r="A26" s="10">
        <v>23</v>
      </c>
      <c r="B26" s="11" t="s">
        <v>6112</v>
      </c>
      <c r="C26" s="287" t="s">
        <v>7086</v>
      </c>
      <c r="D26" s="25">
        <v>4</v>
      </c>
      <c r="E26" s="12" t="s">
        <v>7105</v>
      </c>
      <c r="F26" s="248" t="s">
        <v>5831</v>
      </c>
      <c r="G26" s="288" t="s">
        <v>7106</v>
      </c>
      <c r="H26" s="289">
        <v>560270010</v>
      </c>
      <c r="I26" s="30">
        <f t="shared" si="1"/>
        <v>14</v>
      </c>
      <c r="J26" s="24">
        <v>14</v>
      </c>
      <c r="K26" s="14">
        <v>17</v>
      </c>
      <c r="L26" s="241">
        <f t="shared" si="0"/>
        <v>45</v>
      </c>
      <c r="M26" s="290">
        <v>2</v>
      </c>
      <c r="N26" s="291">
        <v>2</v>
      </c>
      <c r="O26" s="292">
        <v>2</v>
      </c>
      <c r="P26" s="2">
        <v>6</v>
      </c>
      <c r="R26" s="254">
        <v>84</v>
      </c>
      <c r="S26" s="255">
        <v>84</v>
      </c>
      <c r="T26" s="256">
        <v>84</v>
      </c>
      <c r="U26" s="246">
        <v>252</v>
      </c>
      <c r="V26" s="247">
        <v>1</v>
      </c>
    </row>
    <row r="27" spans="1:22" s="15" customFormat="1" ht="18" customHeight="1" x14ac:dyDescent="0.15">
      <c r="A27" s="10">
        <v>24</v>
      </c>
      <c r="B27" s="11" t="s">
        <v>6112</v>
      </c>
      <c r="C27" s="287" t="s">
        <v>7086</v>
      </c>
      <c r="D27" s="25">
        <v>2</v>
      </c>
      <c r="E27" s="12" t="s">
        <v>627</v>
      </c>
      <c r="F27" s="248" t="s">
        <v>5831</v>
      </c>
      <c r="G27" s="288" t="s">
        <v>5862</v>
      </c>
      <c r="H27" s="289">
        <v>560270011</v>
      </c>
      <c r="I27" s="30">
        <f t="shared" si="1"/>
        <v>13</v>
      </c>
      <c r="J27" s="24">
        <v>13</v>
      </c>
      <c r="K27" s="14">
        <v>10</v>
      </c>
      <c r="L27" s="241">
        <f t="shared" si="0"/>
        <v>36</v>
      </c>
      <c r="M27" s="290">
        <v>2</v>
      </c>
      <c r="N27" s="291">
        <v>2</v>
      </c>
      <c r="O27" s="292">
        <v>1</v>
      </c>
      <c r="P27" s="2">
        <v>5</v>
      </c>
      <c r="R27" s="254">
        <v>84</v>
      </c>
      <c r="S27" s="255">
        <v>84</v>
      </c>
      <c r="T27" s="256">
        <v>84</v>
      </c>
      <c r="U27" s="246">
        <v>252</v>
      </c>
      <c r="V27" s="247">
        <v>1</v>
      </c>
    </row>
    <row r="28" spans="1:22" s="7" customFormat="1" ht="18" customHeight="1" x14ac:dyDescent="0.15">
      <c r="A28" s="10">
        <v>25</v>
      </c>
      <c r="B28" s="11" t="s">
        <v>6112</v>
      </c>
      <c r="C28" s="287" t="s">
        <v>7086</v>
      </c>
      <c r="D28" s="25">
        <v>5</v>
      </c>
      <c r="E28" s="12" t="s">
        <v>718</v>
      </c>
      <c r="F28" s="248" t="s">
        <v>5831</v>
      </c>
      <c r="G28" s="288" t="s">
        <v>5837</v>
      </c>
      <c r="H28" s="289">
        <v>560270012</v>
      </c>
      <c r="I28" s="30">
        <f t="shared" si="1"/>
        <v>24</v>
      </c>
      <c r="J28" s="24">
        <v>24</v>
      </c>
      <c r="K28" s="14">
        <v>20</v>
      </c>
      <c r="L28" s="241">
        <f t="shared" si="0"/>
        <v>68</v>
      </c>
      <c r="M28" s="290">
        <v>2</v>
      </c>
      <c r="N28" s="291">
        <v>2</v>
      </c>
      <c r="O28" s="292">
        <v>2</v>
      </c>
      <c r="P28" s="2">
        <v>6</v>
      </c>
      <c r="R28" s="254">
        <v>84</v>
      </c>
      <c r="S28" s="255">
        <v>84</v>
      </c>
      <c r="T28" s="256">
        <v>84</v>
      </c>
      <c r="U28" s="246">
        <v>252</v>
      </c>
      <c r="V28" s="247">
        <v>1</v>
      </c>
    </row>
    <row r="29" spans="1:22" s="7" customFormat="1" ht="18" customHeight="1" x14ac:dyDescent="0.15">
      <c r="A29" s="10">
        <v>26</v>
      </c>
      <c r="B29" s="11" t="s">
        <v>6112</v>
      </c>
      <c r="C29" s="287" t="s">
        <v>7086</v>
      </c>
      <c r="D29" s="25">
        <v>3</v>
      </c>
      <c r="E29" s="12" t="s">
        <v>5831</v>
      </c>
      <c r="F29" s="248" t="s">
        <v>5831</v>
      </c>
      <c r="G29" s="288" t="s">
        <v>5841</v>
      </c>
      <c r="H29" s="289">
        <v>560270013</v>
      </c>
      <c r="I29" s="30">
        <f t="shared" si="1"/>
        <v>23</v>
      </c>
      <c r="J29" s="24">
        <v>23</v>
      </c>
      <c r="K29" s="14">
        <v>16</v>
      </c>
      <c r="L29" s="241">
        <f t="shared" si="0"/>
        <v>62</v>
      </c>
      <c r="M29" s="290">
        <v>2</v>
      </c>
      <c r="N29" s="291">
        <v>2</v>
      </c>
      <c r="O29" s="292">
        <v>2</v>
      </c>
      <c r="P29" s="2">
        <v>6</v>
      </c>
      <c r="R29" s="254">
        <v>84</v>
      </c>
      <c r="S29" s="255">
        <v>84</v>
      </c>
      <c r="T29" s="256">
        <v>84</v>
      </c>
      <c r="U29" s="246">
        <v>252</v>
      </c>
      <c r="V29" s="247">
        <v>1</v>
      </c>
    </row>
    <row r="30" spans="1:22" s="7" customFormat="1" ht="18" customHeight="1" x14ac:dyDescent="0.15">
      <c r="A30" s="10">
        <v>27</v>
      </c>
      <c r="B30" s="11" t="s">
        <v>6112</v>
      </c>
      <c r="C30" s="287" t="s">
        <v>7086</v>
      </c>
      <c r="D30" s="25">
        <v>5</v>
      </c>
      <c r="E30" s="12" t="s">
        <v>7107</v>
      </c>
      <c r="F30" s="248" t="s">
        <v>5831</v>
      </c>
      <c r="G30" s="288" t="s">
        <v>5852</v>
      </c>
      <c r="H30" s="289">
        <v>560270014</v>
      </c>
      <c r="I30" s="30">
        <f t="shared" si="1"/>
        <v>23</v>
      </c>
      <c r="J30" s="24">
        <v>23</v>
      </c>
      <c r="K30" s="14">
        <v>16</v>
      </c>
      <c r="L30" s="241">
        <f t="shared" si="0"/>
        <v>62</v>
      </c>
      <c r="M30" s="290">
        <v>2</v>
      </c>
      <c r="N30" s="291">
        <v>2</v>
      </c>
      <c r="O30" s="292">
        <v>2</v>
      </c>
      <c r="P30" s="2">
        <v>6</v>
      </c>
      <c r="R30" s="254">
        <v>84</v>
      </c>
      <c r="S30" s="255">
        <v>84</v>
      </c>
      <c r="T30" s="256">
        <v>84</v>
      </c>
      <c r="U30" s="246">
        <v>252</v>
      </c>
      <c r="V30" s="247">
        <v>1</v>
      </c>
    </row>
    <row r="31" spans="1:22" s="7" customFormat="1" ht="18" customHeight="1" x14ac:dyDescent="0.15">
      <c r="A31" s="10">
        <v>28</v>
      </c>
      <c r="B31" s="11" t="s">
        <v>6112</v>
      </c>
      <c r="C31" s="287" t="s">
        <v>7086</v>
      </c>
      <c r="D31" s="25">
        <v>5</v>
      </c>
      <c r="E31" s="12" t="s">
        <v>5856</v>
      </c>
      <c r="F31" s="248" t="s">
        <v>5831</v>
      </c>
      <c r="G31" s="288" t="s">
        <v>5857</v>
      </c>
      <c r="H31" s="289">
        <v>560270015</v>
      </c>
      <c r="I31" s="30">
        <f t="shared" si="1"/>
        <v>13</v>
      </c>
      <c r="J31" s="24">
        <v>13</v>
      </c>
      <c r="K31" s="14">
        <v>17</v>
      </c>
      <c r="L31" s="241">
        <f t="shared" si="0"/>
        <v>43</v>
      </c>
      <c r="M31" s="290">
        <v>2</v>
      </c>
      <c r="N31" s="291">
        <v>2</v>
      </c>
      <c r="O31" s="292">
        <v>2</v>
      </c>
      <c r="P31" s="2">
        <v>6</v>
      </c>
      <c r="R31" s="254">
        <v>84</v>
      </c>
      <c r="S31" s="255">
        <v>84</v>
      </c>
      <c r="T31" s="256">
        <v>84</v>
      </c>
      <c r="U31" s="246">
        <v>252</v>
      </c>
      <c r="V31" s="247">
        <v>1</v>
      </c>
    </row>
    <row r="32" spans="1:22" s="7" customFormat="1" ht="18" customHeight="1" x14ac:dyDescent="0.15">
      <c r="A32" s="10">
        <v>29</v>
      </c>
      <c r="B32" s="11" t="s">
        <v>6112</v>
      </c>
      <c r="C32" s="287" t="s">
        <v>7086</v>
      </c>
      <c r="D32" s="25">
        <v>1</v>
      </c>
      <c r="E32" s="12" t="s">
        <v>7108</v>
      </c>
      <c r="F32" s="248" t="s">
        <v>5831</v>
      </c>
      <c r="G32" s="288" t="s">
        <v>5865</v>
      </c>
      <c r="H32" s="289">
        <v>560270017</v>
      </c>
      <c r="I32" s="30">
        <f t="shared" si="1"/>
        <v>8</v>
      </c>
      <c r="J32" s="24">
        <v>8</v>
      </c>
      <c r="K32" s="14">
        <v>5</v>
      </c>
      <c r="L32" s="241">
        <f t="shared" si="0"/>
        <v>21</v>
      </c>
      <c r="M32" s="290">
        <v>1</v>
      </c>
      <c r="N32" s="291">
        <v>1</v>
      </c>
      <c r="O32" s="292">
        <v>1</v>
      </c>
      <c r="P32" s="2">
        <v>3</v>
      </c>
      <c r="R32" s="254">
        <v>84</v>
      </c>
      <c r="S32" s="255">
        <v>84</v>
      </c>
      <c r="T32" s="256">
        <v>84</v>
      </c>
      <c r="U32" s="246">
        <v>252</v>
      </c>
      <c r="V32" s="247">
        <v>1</v>
      </c>
    </row>
    <row r="33" spans="1:22" s="7" customFormat="1" ht="18" customHeight="1" x14ac:dyDescent="0.15">
      <c r="A33" s="10">
        <v>30</v>
      </c>
      <c r="B33" s="11" t="s">
        <v>6112</v>
      </c>
      <c r="C33" s="287" t="s">
        <v>7086</v>
      </c>
      <c r="D33" s="25">
        <v>1</v>
      </c>
      <c r="E33" s="12" t="s">
        <v>4090</v>
      </c>
      <c r="F33" s="248" t="s">
        <v>5831</v>
      </c>
      <c r="G33" s="288" t="s">
        <v>5866</v>
      </c>
      <c r="H33" s="289">
        <v>560270018</v>
      </c>
      <c r="I33" s="30">
        <f t="shared" si="1"/>
        <v>9</v>
      </c>
      <c r="J33" s="24">
        <v>9</v>
      </c>
      <c r="K33" s="14">
        <v>6</v>
      </c>
      <c r="L33" s="241">
        <f t="shared" si="0"/>
        <v>24</v>
      </c>
      <c r="M33" s="290">
        <v>1</v>
      </c>
      <c r="N33" s="291">
        <v>1</v>
      </c>
      <c r="O33" s="292">
        <v>1</v>
      </c>
      <c r="P33" s="2">
        <v>3</v>
      </c>
      <c r="R33" s="254">
        <v>84</v>
      </c>
      <c r="S33" s="255">
        <v>84</v>
      </c>
      <c r="T33" s="256">
        <v>84</v>
      </c>
      <c r="U33" s="246">
        <v>252</v>
      </c>
      <c r="V33" s="247">
        <v>1</v>
      </c>
    </row>
    <row r="34" spans="1:22" s="7" customFormat="1" ht="18" customHeight="1" x14ac:dyDescent="0.15">
      <c r="A34" s="10">
        <v>31</v>
      </c>
      <c r="B34" s="11" t="s">
        <v>6112</v>
      </c>
      <c r="C34" s="287" t="s">
        <v>7086</v>
      </c>
      <c r="D34" s="25">
        <v>1</v>
      </c>
      <c r="E34" s="12" t="s">
        <v>7109</v>
      </c>
      <c r="F34" s="248" t="s">
        <v>5831</v>
      </c>
      <c r="G34" s="288" t="s">
        <v>5860</v>
      </c>
      <c r="H34" s="289">
        <v>560270019</v>
      </c>
      <c r="I34" s="30">
        <f t="shared" si="1"/>
        <v>22</v>
      </c>
      <c r="J34" s="24">
        <v>22</v>
      </c>
      <c r="K34" s="14">
        <v>11</v>
      </c>
      <c r="L34" s="241">
        <f t="shared" si="0"/>
        <v>55</v>
      </c>
      <c r="M34" s="290">
        <v>2</v>
      </c>
      <c r="N34" s="291">
        <v>2</v>
      </c>
      <c r="O34" s="292">
        <v>1</v>
      </c>
      <c r="P34" s="2">
        <v>5</v>
      </c>
      <c r="R34" s="254">
        <v>84</v>
      </c>
      <c r="S34" s="255">
        <v>84</v>
      </c>
      <c r="T34" s="256">
        <v>84</v>
      </c>
      <c r="U34" s="246">
        <v>252</v>
      </c>
      <c r="V34" s="247">
        <v>1</v>
      </c>
    </row>
    <row r="35" spans="1:22" s="7" customFormat="1" ht="18" customHeight="1" x14ac:dyDescent="0.15">
      <c r="A35" s="10">
        <v>32</v>
      </c>
      <c r="B35" s="11" t="s">
        <v>6112</v>
      </c>
      <c r="C35" s="287" t="s">
        <v>7086</v>
      </c>
      <c r="D35" s="25">
        <v>5</v>
      </c>
      <c r="E35" s="12" t="s">
        <v>7110</v>
      </c>
      <c r="F35" s="248" t="s">
        <v>5831</v>
      </c>
      <c r="G35" s="288" t="s">
        <v>5863</v>
      </c>
      <c r="H35" s="289">
        <v>560270021</v>
      </c>
      <c r="I35" s="30">
        <f t="shared" si="1"/>
        <v>8</v>
      </c>
      <c r="J35" s="24">
        <v>8</v>
      </c>
      <c r="K35" s="14">
        <v>7</v>
      </c>
      <c r="L35" s="241">
        <f t="shared" si="0"/>
        <v>23</v>
      </c>
      <c r="M35" s="290">
        <v>1</v>
      </c>
      <c r="N35" s="291">
        <v>1</v>
      </c>
      <c r="O35" s="292">
        <v>1</v>
      </c>
      <c r="P35" s="2">
        <v>3</v>
      </c>
      <c r="R35" s="254">
        <v>84</v>
      </c>
      <c r="S35" s="255">
        <v>84</v>
      </c>
      <c r="T35" s="256">
        <v>84</v>
      </c>
      <c r="U35" s="246">
        <v>252</v>
      </c>
      <c r="V35" s="247">
        <v>1</v>
      </c>
    </row>
    <row r="36" spans="1:22" s="7" customFormat="1" ht="18" customHeight="1" x14ac:dyDescent="0.15">
      <c r="A36" s="10">
        <v>33</v>
      </c>
      <c r="B36" s="11" t="s">
        <v>6112</v>
      </c>
      <c r="C36" s="287" t="s">
        <v>7086</v>
      </c>
      <c r="D36" s="25">
        <v>1</v>
      </c>
      <c r="E36" s="12" t="s">
        <v>5844</v>
      </c>
      <c r="F36" s="248" t="s">
        <v>5831</v>
      </c>
      <c r="G36" s="288" t="s">
        <v>5845</v>
      </c>
      <c r="H36" s="289">
        <v>560270030</v>
      </c>
      <c r="I36" s="30">
        <f t="shared" si="1"/>
        <v>11</v>
      </c>
      <c r="J36" s="24">
        <v>11</v>
      </c>
      <c r="K36" s="14">
        <v>14</v>
      </c>
      <c r="L36" s="241">
        <f t="shared" si="0"/>
        <v>36</v>
      </c>
      <c r="M36" s="290">
        <v>1</v>
      </c>
      <c r="N36" s="291">
        <v>1</v>
      </c>
      <c r="O36" s="292">
        <v>2</v>
      </c>
      <c r="P36" s="2">
        <v>4</v>
      </c>
      <c r="R36" s="254">
        <v>84</v>
      </c>
      <c r="S36" s="255">
        <v>84</v>
      </c>
      <c r="T36" s="256">
        <v>84</v>
      </c>
      <c r="U36" s="246">
        <v>252</v>
      </c>
      <c r="V36" s="247">
        <v>1</v>
      </c>
    </row>
    <row r="37" spans="1:22" s="7" customFormat="1" ht="18" customHeight="1" x14ac:dyDescent="0.15">
      <c r="A37" s="10">
        <v>34</v>
      </c>
      <c r="B37" s="11" t="s">
        <v>6112</v>
      </c>
      <c r="C37" s="287" t="s">
        <v>7086</v>
      </c>
      <c r="D37" s="25">
        <v>2</v>
      </c>
      <c r="E37" s="12" t="s">
        <v>7111</v>
      </c>
      <c r="F37" s="248" t="s">
        <v>5831</v>
      </c>
      <c r="G37" s="288" t="s">
        <v>5834</v>
      </c>
      <c r="H37" s="289">
        <v>560270031</v>
      </c>
      <c r="I37" s="30">
        <f t="shared" si="1"/>
        <v>17</v>
      </c>
      <c r="J37" s="24">
        <v>17</v>
      </c>
      <c r="K37" s="14">
        <v>13</v>
      </c>
      <c r="L37" s="241">
        <f t="shared" si="0"/>
        <v>47</v>
      </c>
      <c r="M37" s="290">
        <v>2</v>
      </c>
      <c r="N37" s="291">
        <v>2</v>
      </c>
      <c r="O37" s="292">
        <v>2</v>
      </c>
      <c r="P37" s="2">
        <v>6</v>
      </c>
      <c r="R37" s="254">
        <v>84</v>
      </c>
      <c r="S37" s="255">
        <v>84</v>
      </c>
      <c r="T37" s="256">
        <v>84</v>
      </c>
      <c r="U37" s="246">
        <v>252</v>
      </c>
      <c r="V37" s="247">
        <v>1</v>
      </c>
    </row>
    <row r="38" spans="1:22" s="7" customFormat="1" ht="18" customHeight="1" x14ac:dyDescent="0.15">
      <c r="A38" s="10">
        <v>35</v>
      </c>
      <c r="B38" s="11" t="s">
        <v>6112</v>
      </c>
      <c r="C38" s="287" t="s">
        <v>7112</v>
      </c>
      <c r="D38" s="25">
        <v>8</v>
      </c>
      <c r="E38" s="12" t="s">
        <v>5897</v>
      </c>
      <c r="F38" s="248" t="s">
        <v>5871</v>
      </c>
      <c r="G38" s="288" t="s">
        <v>5898</v>
      </c>
      <c r="H38" s="289">
        <v>560140002</v>
      </c>
      <c r="I38" s="30">
        <f t="shared" si="1"/>
        <v>14</v>
      </c>
      <c r="J38" s="24">
        <v>14</v>
      </c>
      <c r="K38" s="14">
        <v>6</v>
      </c>
      <c r="L38" s="241">
        <f t="shared" si="0"/>
        <v>34</v>
      </c>
      <c r="M38" s="290">
        <v>2</v>
      </c>
      <c r="N38" s="291">
        <v>2</v>
      </c>
      <c r="O38" s="292">
        <v>1</v>
      </c>
      <c r="P38" s="2">
        <v>5</v>
      </c>
      <c r="R38" s="254">
        <v>84</v>
      </c>
      <c r="S38" s="255">
        <v>84</v>
      </c>
      <c r="T38" s="256">
        <v>84</v>
      </c>
      <c r="U38" s="246">
        <v>252</v>
      </c>
      <c r="V38" s="247">
        <v>1</v>
      </c>
    </row>
    <row r="39" spans="1:22" s="7" customFormat="1" ht="18" customHeight="1" x14ac:dyDescent="0.15">
      <c r="A39" s="10">
        <v>36</v>
      </c>
      <c r="B39" s="11" t="s">
        <v>6112</v>
      </c>
      <c r="C39" s="287" t="s">
        <v>7112</v>
      </c>
      <c r="D39" s="25">
        <v>7</v>
      </c>
      <c r="E39" s="12" t="s">
        <v>7113</v>
      </c>
      <c r="F39" s="248" t="s">
        <v>5871</v>
      </c>
      <c r="G39" s="288" t="s">
        <v>5887</v>
      </c>
      <c r="H39" s="289">
        <v>560140003</v>
      </c>
      <c r="I39" s="30">
        <f t="shared" si="1"/>
        <v>19</v>
      </c>
      <c r="J39" s="24">
        <v>19</v>
      </c>
      <c r="K39" s="14">
        <v>18</v>
      </c>
      <c r="L39" s="241">
        <f t="shared" si="0"/>
        <v>56</v>
      </c>
      <c r="M39" s="290">
        <v>2</v>
      </c>
      <c r="N39" s="291">
        <v>2</v>
      </c>
      <c r="O39" s="292">
        <v>2</v>
      </c>
      <c r="P39" s="2">
        <v>6</v>
      </c>
      <c r="R39" s="254">
        <v>84</v>
      </c>
      <c r="S39" s="255">
        <v>84</v>
      </c>
      <c r="T39" s="256">
        <v>84</v>
      </c>
      <c r="U39" s="246">
        <v>252</v>
      </c>
      <c r="V39" s="247">
        <v>1</v>
      </c>
    </row>
    <row r="40" spans="1:22" s="7" customFormat="1" ht="18" customHeight="1" x14ac:dyDescent="0.15">
      <c r="A40" s="10">
        <v>37</v>
      </c>
      <c r="B40" s="11" t="s">
        <v>6112</v>
      </c>
      <c r="C40" s="287" t="s">
        <v>7112</v>
      </c>
      <c r="D40" s="25">
        <v>7</v>
      </c>
      <c r="E40" s="12" t="s">
        <v>7114</v>
      </c>
      <c r="F40" s="248" t="s">
        <v>5871</v>
      </c>
      <c r="G40" s="288" t="s">
        <v>7115</v>
      </c>
      <c r="H40" s="289">
        <v>560140006</v>
      </c>
      <c r="I40" s="30">
        <f t="shared" si="1"/>
        <v>41</v>
      </c>
      <c r="J40" s="24">
        <v>41</v>
      </c>
      <c r="K40" s="14">
        <v>25</v>
      </c>
      <c r="L40" s="241">
        <f t="shared" si="0"/>
        <v>107</v>
      </c>
      <c r="M40" s="290">
        <v>4</v>
      </c>
      <c r="N40" s="291">
        <v>4</v>
      </c>
      <c r="O40" s="292">
        <v>3</v>
      </c>
      <c r="P40" s="2">
        <v>11</v>
      </c>
      <c r="R40" s="254">
        <v>84</v>
      </c>
      <c r="S40" s="255">
        <v>84</v>
      </c>
      <c r="T40" s="256">
        <v>84</v>
      </c>
      <c r="U40" s="246">
        <v>252</v>
      </c>
      <c r="V40" s="247">
        <v>1</v>
      </c>
    </row>
    <row r="41" spans="1:22" s="7" customFormat="1" ht="18" customHeight="1" x14ac:dyDescent="0.15">
      <c r="A41" s="10">
        <v>38</v>
      </c>
      <c r="B41" s="11" t="s">
        <v>6112</v>
      </c>
      <c r="C41" s="287" t="s">
        <v>7112</v>
      </c>
      <c r="D41" s="25">
        <v>8</v>
      </c>
      <c r="E41" s="12" t="s">
        <v>5831</v>
      </c>
      <c r="F41" s="248" t="s">
        <v>5871</v>
      </c>
      <c r="G41" s="288" t="s">
        <v>5892</v>
      </c>
      <c r="H41" s="289">
        <v>560140007</v>
      </c>
      <c r="I41" s="30">
        <f t="shared" si="1"/>
        <v>24</v>
      </c>
      <c r="J41" s="24">
        <v>24</v>
      </c>
      <c r="K41" s="14">
        <v>16</v>
      </c>
      <c r="L41" s="241">
        <f t="shared" si="0"/>
        <v>64</v>
      </c>
      <c r="M41" s="290">
        <v>2</v>
      </c>
      <c r="N41" s="291">
        <v>2</v>
      </c>
      <c r="O41" s="292">
        <v>2</v>
      </c>
      <c r="P41" s="2">
        <v>6</v>
      </c>
      <c r="R41" s="254">
        <v>84</v>
      </c>
      <c r="S41" s="255">
        <v>84</v>
      </c>
      <c r="T41" s="256">
        <v>84</v>
      </c>
      <c r="U41" s="246">
        <v>252</v>
      </c>
      <c r="V41" s="247">
        <v>1</v>
      </c>
    </row>
    <row r="42" spans="1:22" s="7" customFormat="1" ht="18" customHeight="1" x14ac:dyDescent="0.15">
      <c r="A42" s="10">
        <v>39</v>
      </c>
      <c r="B42" s="11" t="s">
        <v>6112</v>
      </c>
      <c r="C42" s="287" t="s">
        <v>7112</v>
      </c>
      <c r="D42" s="25">
        <v>7</v>
      </c>
      <c r="E42" s="12" t="s">
        <v>7116</v>
      </c>
      <c r="F42" s="248" t="s">
        <v>5871</v>
      </c>
      <c r="G42" s="288" t="s">
        <v>5872</v>
      </c>
      <c r="H42" s="289">
        <v>560140008</v>
      </c>
      <c r="I42" s="30">
        <f t="shared" si="1"/>
        <v>32</v>
      </c>
      <c r="J42" s="24">
        <v>32</v>
      </c>
      <c r="K42" s="14">
        <v>27</v>
      </c>
      <c r="L42" s="241">
        <f t="shared" si="0"/>
        <v>91</v>
      </c>
      <c r="M42" s="290">
        <v>3</v>
      </c>
      <c r="N42" s="291">
        <v>3</v>
      </c>
      <c r="O42" s="292">
        <v>3</v>
      </c>
      <c r="P42" s="2">
        <v>9</v>
      </c>
      <c r="R42" s="254">
        <v>84</v>
      </c>
      <c r="S42" s="255">
        <v>84</v>
      </c>
      <c r="T42" s="256">
        <v>84</v>
      </c>
      <c r="U42" s="246">
        <v>252</v>
      </c>
      <c r="V42" s="247">
        <v>1</v>
      </c>
    </row>
    <row r="43" spans="1:22" s="7" customFormat="1" ht="18" customHeight="1" x14ac:dyDescent="0.15">
      <c r="A43" s="10">
        <v>40</v>
      </c>
      <c r="B43" s="11" t="s">
        <v>6112</v>
      </c>
      <c r="C43" s="287" t="s">
        <v>7112</v>
      </c>
      <c r="D43" s="25">
        <v>7</v>
      </c>
      <c r="E43" s="12" t="s">
        <v>5890</v>
      </c>
      <c r="F43" s="248" t="s">
        <v>5871</v>
      </c>
      <c r="G43" s="288" t="s">
        <v>5891</v>
      </c>
      <c r="H43" s="289">
        <v>560140009</v>
      </c>
      <c r="I43" s="30">
        <f t="shared" si="1"/>
        <v>22</v>
      </c>
      <c r="J43" s="24">
        <v>22</v>
      </c>
      <c r="K43" s="14">
        <v>15</v>
      </c>
      <c r="L43" s="241">
        <f t="shared" si="0"/>
        <v>59</v>
      </c>
      <c r="M43" s="290">
        <v>2</v>
      </c>
      <c r="N43" s="291">
        <v>2</v>
      </c>
      <c r="O43" s="292">
        <v>2</v>
      </c>
      <c r="P43" s="2">
        <v>6</v>
      </c>
      <c r="R43" s="254">
        <v>84</v>
      </c>
      <c r="S43" s="255">
        <v>84</v>
      </c>
      <c r="T43" s="256">
        <v>84</v>
      </c>
      <c r="U43" s="246">
        <v>252</v>
      </c>
      <c r="V43" s="247">
        <v>1</v>
      </c>
    </row>
    <row r="44" spans="1:22" s="7" customFormat="1" ht="18" customHeight="1" x14ac:dyDescent="0.15">
      <c r="A44" s="10">
        <v>41</v>
      </c>
      <c r="B44" s="11" t="s">
        <v>6112</v>
      </c>
      <c r="C44" s="287" t="s">
        <v>7112</v>
      </c>
      <c r="D44" s="25">
        <v>8</v>
      </c>
      <c r="E44" s="12" t="s">
        <v>7117</v>
      </c>
      <c r="F44" s="248" t="s">
        <v>5871</v>
      </c>
      <c r="G44" s="288" t="s">
        <v>7118</v>
      </c>
      <c r="H44" s="289">
        <v>560140010</v>
      </c>
      <c r="I44" s="30">
        <f t="shared" si="1"/>
        <v>24</v>
      </c>
      <c r="J44" s="24">
        <v>24</v>
      </c>
      <c r="K44" s="14">
        <v>22</v>
      </c>
      <c r="L44" s="241">
        <f t="shared" si="0"/>
        <v>70</v>
      </c>
      <c r="M44" s="290">
        <v>2</v>
      </c>
      <c r="N44" s="291">
        <v>2</v>
      </c>
      <c r="O44" s="292">
        <v>2</v>
      </c>
      <c r="P44" s="2">
        <v>6</v>
      </c>
      <c r="R44" s="254">
        <v>84</v>
      </c>
      <c r="S44" s="255">
        <v>84</v>
      </c>
      <c r="T44" s="256">
        <v>84</v>
      </c>
      <c r="U44" s="246">
        <v>252</v>
      </c>
      <c r="V44" s="247">
        <v>1</v>
      </c>
    </row>
    <row r="45" spans="1:22" s="7" customFormat="1" ht="18" customHeight="1" x14ac:dyDescent="0.15">
      <c r="A45" s="10">
        <v>42</v>
      </c>
      <c r="B45" s="11" t="s">
        <v>6112</v>
      </c>
      <c r="C45" s="287" t="s">
        <v>7112</v>
      </c>
      <c r="D45" s="25">
        <v>7</v>
      </c>
      <c r="E45" s="12" t="s">
        <v>7119</v>
      </c>
      <c r="F45" s="248" t="s">
        <v>5871</v>
      </c>
      <c r="G45" s="288" t="s">
        <v>7120</v>
      </c>
      <c r="H45" s="289">
        <v>560140011</v>
      </c>
      <c r="I45" s="30">
        <f t="shared" si="1"/>
        <v>64</v>
      </c>
      <c r="J45" s="24">
        <v>64</v>
      </c>
      <c r="K45" s="14">
        <v>35</v>
      </c>
      <c r="L45" s="241">
        <f t="shared" si="0"/>
        <v>163</v>
      </c>
      <c r="M45" s="290">
        <v>6</v>
      </c>
      <c r="N45" s="291">
        <v>6</v>
      </c>
      <c r="O45" s="292">
        <v>3</v>
      </c>
      <c r="P45" s="2">
        <v>15</v>
      </c>
      <c r="R45" s="254">
        <v>168</v>
      </c>
      <c r="S45" s="255">
        <v>168</v>
      </c>
      <c r="T45" s="256">
        <v>84</v>
      </c>
      <c r="U45" s="246">
        <v>420</v>
      </c>
      <c r="V45" s="247">
        <v>2</v>
      </c>
    </row>
    <row r="46" spans="1:22" s="7" customFormat="1" ht="18" customHeight="1" x14ac:dyDescent="0.15">
      <c r="A46" s="10">
        <v>43</v>
      </c>
      <c r="B46" s="11" t="s">
        <v>6112</v>
      </c>
      <c r="C46" s="287" t="s">
        <v>7112</v>
      </c>
      <c r="D46" s="25">
        <v>8</v>
      </c>
      <c r="E46" s="12" t="s">
        <v>5895</v>
      </c>
      <c r="F46" s="248" t="s">
        <v>5871</v>
      </c>
      <c r="G46" s="288" t="s">
        <v>5896</v>
      </c>
      <c r="H46" s="289">
        <v>560140013</v>
      </c>
      <c r="I46" s="30">
        <f t="shared" si="1"/>
        <v>6</v>
      </c>
      <c r="J46" s="24">
        <v>6</v>
      </c>
      <c r="K46" s="14">
        <v>8</v>
      </c>
      <c r="L46" s="241">
        <f t="shared" si="0"/>
        <v>20</v>
      </c>
      <c r="M46" s="290">
        <v>1</v>
      </c>
      <c r="N46" s="291">
        <v>1</v>
      </c>
      <c r="O46" s="292">
        <v>1</v>
      </c>
      <c r="P46" s="2">
        <v>3</v>
      </c>
      <c r="R46" s="254">
        <v>84</v>
      </c>
      <c r="S46" s="255">
        <v>84</v>
      </c>
      <c r="T46" s="256">
        <v>84</v>
      </c>
      <c r="U46" s="246">
        <v>252</v>
      </c>
      <c r="V46" s="247">
        <v>1</v>
      </c>
    </row>
    <row r="47" spans="1:22" s="7" customFormat="1" ht="18" customHeight="1" x14ac:dyDescent="0.15">
      <c r="A47" s="10">
        <v>44</v>
      </c>
      <c r="B47" s="11" t="s">
        <v>6112</v>
      </c>
      <c r="C47" s="287" t="s">
        <v>7112</v>
      </c>
      <c r="D47" s="25">
        <v>7</v>
      </c>
      <c r="E47" s="12" t="s">
        <v>5888</v>
      </c>
      <c r="F47" s="248" t="s">
        <v>5871</v>
      </c>
      <c r="G47" s="288" t="s">
        <v>5889</v>
      </c>
      <c r="H47" s="289">
        <v>560140014</v>
      </c>
      <c r="I47" s="30">
        <f t="shared" si="1"/>
        <v>33</v>
      </c>
      <c r="J47" s="24">
        <v>33</v>
      </c>
      <c r="K47" s="14">
        <v>35</v>
      </c>
      <c r="L47" s="241">
        <f t="shared" si="0"/>
        <v>101</v>
      </c>
      <c r="M47" s="290">
        <v>3</v>
      </c>
      <c r="N47" s="291">
        <v>3</v>
      </c>
      <c r="O47" s="292">
        <v>3</v>
      </c>
      <c r="P47" s="2">
        <v>9</v>
      </c>
      <c r="R47" s="254">
        <v>84</v>
      </c>
      <c r="S47" s="255">
        <v>84</v>
      </c>
      <c r="T47" s="256">
        <v>84</v>
      </c>
      <c r="U47" s="246">
        <v>252</v>
      </c>
      <c r="V47" s="247">
        <v>1</v>
      </c>
    </row>
    <row r="48" spans="1:22" s="7" customFormat="1" ht="18" customHeight="1" x14ac:dyDescent="0.15">
      <c r="A48" s="10">
        <v>45</v>
      </c>
      <c r="B48" s="11" t="s">
        <v>6112</v>
      </c>
      <c r="C48" s="287" t="s">
        <v>7112</v>
      </c>
      <c r="D48" s="25">
        <v>7</v>
      </c>
      <c r="E48" s="12" t="s">
        <v>7121</v>
      </c>
      <c r="F48" s="248" t="s">
        <v>5871</v>
      </c>
      <c r="G48" s="288" t="s">
        <v>5893</v>
      </c>
      <c r="H48" s="289">
        <v>560140017</v>
      </c>
      <c r="I48" s="30">
        <f t="shared" si="1"/>
        <v>21</v>
      </c>
      <c r="J48" s="24">
        <v>21</v>
      </c>
      <c r="K48" s="14">
        <v>17</v>
      </c>
      <c r="L48" s="241">
        <f t="shared" si="0"/>
        <v>59</v>
      </c>
      <c r="M48" s="290">
        <v>2</v>
      </c>
      <c r="N48" s="291">
        <v>2</v>
      </c>
      <c r="O48" s="292">
        <v>2</v>
      </c>
      <c r="P48" s="2">
        <v>6</v>
      </c>
      <c r="R48" s="254">
        <v>84</v>
      </c>
      <c r="S48" s="255">
        <v>84</v>
      </c>
      <c r="T48" s="256">
        <v>84</v>
      </c>
      <c r="U48" s="246">
        <v>252</v>
      </c>
      <c r="V48" s="247">
        <v>1</v>
      </c>
    </row>
    <row r="49" spans="1:22" s="7" customFormat="1" ht="18" customHeight="1" x14ac:dyDescent="0.15">
      <c r="A49" s="10">
        <v>46</v>
      </c>
      <c r="B49" s="11" t="s">
        <v>6112</v>
      </c>
      <c r="C49" s="287" t="s">
        <v>7112</v>
      </c>
      <c r="D49" s="25">
        <v>7</v>
      </c>
      <c r="E49" s="12" t="s">
        <v>7122</v>
      </c>
      <c r="F49" s="248" t="s">
        <v>5871</v>
      </c>
      <c r="G49" s="288" t="s">
        <v>5894</v>
      </c>
      <c r="H49" s="289">
        <v>560140018</v>
      </c>
      <c r="I49" s="30">
        <f t="shared" si="1"/>
        <v>9</v>
      </c>
      <c r="J49" s="24">
        <v>9</v>
      </c>
      <c r="K49" s="14">
        <v>11</v>
      </c>
      <c r="L49" s="241">
        <f t="shared" si="0"/>
        <v>29</v>
      </c>
      <c r="M49" s="290">
        <v>1</v>
      </c>
      <c r="N49" s="291">
        <v>1</v>
      </c>
      <c r="O49" s="292">
        <v>1</v>
      </c>
      <c r="P49" s="2">
        <v>3</v>
      </c>
      <c r="R49" s="254">
        <v>84</v>
      </c>
      <c r="S49" s="255">
        <v>84</v>
      </c>
      <c r="T49" s="256">
        <v>84</v>
      </c>
      <c r="U49" s="246">
        <v>252</v>
      </c>
      <c r="V49" s="247">
        <v>1</v>
      </c>
    </row>
    <row r="50" spans="1:22" s="7" customFormat="1" ht="18" customHeight="1" x14ac:dyDescent="0.15">
      <c r="A50" s="10">
        <v>47</v>
      </c>
      <c r="B50" s="11" t="s">
        <v>6112</v>
      </c>
      <c r="C50" s="287" t="s">
        <v>7112</v>
      </c>
      <c r="D50" s="25">
        <v>8</v>
      </c>
      <c r="E50" s="12" t="s">
        <v>7123</v>
      </c>
      <c r="F50" s="248" t="s">
        <v>5871</v>
      </c>
      <c r="G50" s="288" t="s">
        <v>5882</v>
      </c>
      <c r="H50" s="289">
        <v>560140019</v>
      </c>
      <c r="I50" s="30">
        <f t="shared" si="1"/>
        <v>13</v>
      </c>
      <c r="J50" s="24">
        <v>13</v>
      </c>
      <c r="K50" s="14">
        <v>14</v>
      </c>
      <c r="L50" s="241">
        <f t="shared" si="0"/>
        <v>40</v>
      </c>
      <c r="M50" s="290">
        <v>2</v>
      </c>
      <c r="N50" s="291">
        <v>2</v>
      </c>
      <c r="O50" s="292">
        <v>2</v>
      </c>
      <c r="P50" s="2">
        <v>6</v>
      </c>
      <c r="R50" s="254">
        <v>84</v>
      </c>
      <c r="S50" s="255">
        <v>84</v>
      </c>
      <c r="T50" s="256">
        <v>84</v>
      </c>
      <c r="U50" s="246">
        <v>252</v>
      </c>
      <c r="V50" s="247">
        <v>1</v>
      </c>
    </row>
    <row r="51" spans="1:22" s="7" customFormat="1" ht="18" customHeight="1" x14ac:dyDescent="0.15">
      <c r="A51" s="10">
        <v>48</v>
      </c>
      <c r="B51" s="11" t="s">
        <v>6112</v>
      </c>
      <c r="C51" s="287" t="s">
        <v>7112</v>
      </c>
      <c r="D51" s="25">
        <v>4</v>
      </c>
      <c r="E51" s="12" t="s">
        <v>7124</v>
      </c>
      <c r="F51" s="248" t="s">
        <v>5871</v>
      </c>
      <c r="G51" s="288" t="s">
        <v>7125</v>
      </c>
      <c r="H51" s="289">
        <v>560170001</v>
      </c>
      <c r="I51" s="30">
        <f t="shared" si="1"/>
        <v>8</v>
      </c>
      <c r="J51" s="24">
        <v>8</v>
      </c>
      <c r="K51" s="14">
        <v>8</v>
      </c>
      <c r="L51" s="241">
        <f t="shared" si="0"/>
        <v>24</v>
      </c>
      <c r="M51" s="290">
        <v>1</v>
      </c>
      <c r="N51" s="291">
        <v>1</v>
      </c>
      <c r="O51" s="292">
        <v>1</v>
      </c>
      <c r="P51" s="2">
        <v>3</v>
      </c>
      <c r="R51" s="254">
        <v>84</v>
      </c>
      <c r="S51" s="255">
        <v>84</v>
      </c>
      <c r="T51" s="256">
        <v>84</v>
      </c>
      <c r="U51" s="246">
        <v>252</v>
      </c>
      <c r="V51" s="247">
        <v>1</v>
      </c>
    </row>
    <row r="52" spans="1:22" s="7" customFormat="1" ht="18" customHeight="1" x14ac:dyDescent="0.15">
      <c r="A52" s="10">
        <v>49</v>
      </c>
      <c r="B52" s="11" t="s">
        <v>6112</v>
      </c>
      <c r="C52" s="287" t="s">
        <v>7112</v>
      </c>
      <c r="D52" s="25">
        <v>4</v>
      </c>
      <c r="E52" s="12" t="s">
        <v>7126</v>
      </c>
      <c r="F52" s="248" t="s">
        <v>5871</v>
      </c>
      <c r="G52" s="288" t="s">
        <v>7127</v>
      </c>
      <c r="H52" s="289">
        <v>560170002</v>
      </c>
      <c r="I52" s="30">
        <f t="shared" si="1"/>
        <v>30</v>
      </c>
      <c r="J52" s="24">
        <v>30</v>
      </c>
      <c r="K52" s="14">
        <v>26</v>
      </c>
      <c r="L52" s="241">
        <f t="shared" si="0"/>
        <v>86</v>
      </c>
      <c r="M52" s="290">
        <v>3</v>
      </c>
      <c r="N52" s="291">
        <v>3</v>
      </c>
      <c r="O52" s="292">
        <v>3</v>
      </c>
      <c r="P52" s="2">
        <v>9</v>
      </c>
      <c r="R52" s="254">
        <v>84</v>
      </c>
      <c r="S52" s="255">
        <v>84</v>
      </c>
      <c r="T52" s="256">
        <v>84</v>
      </c>
      <c r="U52" s="246">
        <v>252</v>
      </c>
      <c r="V52" s="247">
        <v>1</v>
      </c>
    </row>
    <row r="53" spans="1:22" s="7" customFormat="1" ht="18" customHeight="1" x14ac:dyDescent="0.15">
      <c r="A53" s="10">
        <v>50</v>
      </c>
      <c r="B53" s="11" t="s">
        <v>6112</v>
      </c>
      <c r="C53" s="287" t="s">
        <v>7112</v>
      </c>
      <c r="D53" s="25">
        <v>3</v>
      </c>
      <c r="E53" s="12" t="s">
        <v>7128</v>
      </c>
      <c r="F53" s="248" t="s">
        <v>5871</v>
      </c>
      <c r="G53" s="288" t="s">
        <v>5873</v>
      </c>
      <c r="H53" s="289">
        <v>560170003</v>
      </c>
      <c r="I53" s="30">
        <f t="shared" si="1"/>
        <v>64</v>
      </c>
      <c r="J53" s="24">
        <v>64</v>
      </c>
      <c r="K53" s="14">
        <v>54</v>
      </c>
      <c r="L53" s="241">
        <f t="shared" si="0"/>
        <v>182</v>
      </c>
      <c r="M53" s="290">
        <v>6</v>
      </c>
      <c r="N53" s="291">
        <v>6</v>
      </c>
      <c r="O53" s="292">
        <v>5</v>
      </c>
      <c r="P53" s="2">
        <v>17</v>
      </c>
      <c r="R53" s="254">
        <v>168</v>
      </c>
      <c r="S53" s="255">
        <v>168</v>
      </c>
      <c r="T53" s="256">
        <v>84</v>
      </c>
      <c r="U53" s="246">
        <v>420</v>
      </c>
      <c r="V53" s="247">
        <v>2</v>
      </c>
    </row>
    <row r="54" spans="1:22" s="7" customFormat="1" ht="18" customHeight="1" x14ac:dyDescent="0.15">
      <c r="A54" s="10">
        <v>51</v>
      </c>
      <c r="B54" s="11" t="s">
        <v>6112</v>
      </c>
      <c r="C54" s="287" t="s">
        <v>7112</v>
      </c>
      <c r="D54" s="25">
        <v>4</v>
      </c>
      <c r="E54" s="12" t="s">
        <v>5899</v>
      </c>
      <c r="F54" s="248" t="s">
        <v>5871</v>
      </c>
      <c r="G54" s="288" t="s">
        <v>7129</v>
      </c>
      <c r="H54" s="289">
        <v>560170004</v>
      </c>
      <c r="I54" s="30">
        <f t="shared" si="1"/>
        <v>34</v>
      </c>
      <c r="J54" s="24">
        <v>34</v>
      </c>
      <c r="K54" s="14">
        <v>26</v>
      </c>
      <c r="L54" s="241">
        <f t="shared" si="0"/>
        <v>94</v>
      </c>
      <c r="M54" s="290">
        <v>3</v>
      </c>
      <c r="N54" s="291">
        <v>3</v>
      </c>
      <c r="O54" s="292">
        <v>3</v>
      </c>
      <c r="P54" s="2">
        <v>9</v>
      </c>
      <c r="R54" s="254">
        <v>84</v>
      </c>
      <c r="S54" s="255">
        <v>84</v>
      </c>
      <c r="T54" s="256">
        <v>84</v>
      </c>
      <c r="U54" s="246">
        <v>252</v>
      </c>
      <c r="V54" s="247">
        <v>1</v>
      </c>
    </row>
    <row r="55" spans="1:22" s="7" customFormat="1" ht="18" customHeight="1" x14ac:dyDescent="0.15">
      <c r="A55" s="10">
        <v>52</v>
      </c>
      <c r="B55" s="11" t="s">
        <v>6112</v>
      </c>
      <c r="C55" s="287" t="s">
        <v>7112</v>
      </c>
      <c r="D55" s="25">
        <v>4</v>
      </c>
      <c r="E55" s="12" t="s">
        <v>7130</v>
      </c>
      <c r="F55" s="248" t="s">
        <v>5871</v>
      </c>
      <c r="G55" s="288" t="s">
        <v>7131</v>
      </c>
      <c r="H55" s="289">
        <v>560170005</v>
      </c>
      <c r="I55" s="30">
        <f t="shared" si="1"/>
        <v>54</v>
      </c>
      <c r="J55" s="24">
        <v>54</v>
      </c>
      <c r="K55" s="14">
        <v>53</v>
      </c>
      <c r="L55" s="241">
        <f t="shared" si="0"/>
        <v>161</v>
      </c>
      <c r="M55" s="290">
        <v>5</v>
      </c>
      <c r="N55" s="291">
        <v>5</v>
      </c>
      <c r="O55" s="292">
        <v>5</v>
      </c>
      <c r="P55" s="2">
        <v>15</v>
      </c>
      <c r="R55" s="254">
        <v>84</v>
      </c>
      <c r="S55" s="255">
        <v>84</v>
      </c>
      <c r="T55" s="256">
        <v>84</v>
      </c>
      <c r="U55" s="246">
        <v>252</v>
      </c>
      <c r="V55" s="247">
        <v>1</v>
      </c>
    </row>
    <row r="56" spans="1:22" s="7" customFormat="1" ht="18" customHeight="1" x14ac:dyDescent="0.15">
      <c r="A56" s="10">
        <v>53</v>
      </c>
      <c r="B56" s="11" t="s">
        <v>6112</v>
      </c>
      <c r="C56" s="287" t="s">
        <v>7112</v>
      </c>
      <c r="D56" s="25">
        <v>4</v>
      </c>
      <c r="E56" s="12" t="s">
        <v>7132</v>
      </c>
      <c r="F56" s="248" t="s">
        <v>5871</v>
      </c>
      <c r="G56" s="288" t="s">
        <v>5874</v>
      </c>
      <c r="H56" s="289">
        <v>560170006</v>
      </c>
      <c r="I56" s="30">
        <f t="shared" si="1"/>
        <v>47</v>
      </c>
      <c r="J56" s="24">
        <v>47</v>
      </c>
      <c r="K56" s="14">
        <v>51</v>
      </c>
      <c r="L56" s="241">
        <f t="shared" si="0"/>
        <v>145</v>
      </c>
      <c r="M56" s="290">
        <v>4</v>
      </c>
      <c r="N56" s="291">
        <v>4</v>
      </c>
      <c r="O56" s="292">
        <v>5</v>
      </c>
      <c r="P56" s="2">
        <v>13</v>
      </c>
      <c r="R56" s="254">
        <v>84</v>
      </c>
      <c r="S56" s="255">
        <v>84</v>
      </c>
      <c r="T56" s="256">
        <v>84</v>
      </c>
      <c r="U56" s="246">
        <v>252</v>
      </c>
      <c r="V56" s="247">
        <v>1</v>
      </c>
    </row>
    <row r="57" spans="1:22" s="7" customFormat="1" ht="18" customHeight="1" x14ac:dyDescent="0.15">
      <c r="A57" s="10">
        <v>54</v>
      </c>
      <c r="B57" s="11" t="s">
        <v>6112</v>
      </c>
      <c r="C57" s="287" t="s">
        <v>7112</v>
      </c>
      <c r="D57" s="25">
        <v>3</v>
      </c>
      <c r="E57" s="12" t="s">
        <v>7133</v>
      </c>
      <c r="F57" s="248" t="s">
        <v>5871</v>
      </c>
      <c r="G57" s="288" t="s">
        <v>7134</v>
      </c>
      <c r="H57" s="289">
        <v>560170007</v>
      </c>
      <c r="I57" s="30">
        <f t="shared" si="1"/>
        <v>49</v>
      </c>
      <c r="J57" s="24">
        <v>49</v>
      </c>
      <c r="K57" s="14">
        <v>37</v>
      </c>
      <c r="L57" s="241">
        <f t="shared" si="0"/>
        <v>135</v>
      </c>
      <c r="M57" s="290">
        <v>5</v>
      </c>
      <c r="N57" s="291">
        <v>5</v>
      </c>
      <c r="O57" s="292">
        <v>4</v>
      </c>
      <c r="P57" s="2">
        <v>14</v>
      </c>
      <c r="R57" s="254">
        <v>84</v>
      </c>
      <c r="S57" s="255">
        <v>84</v>
      </c>
      <c r="T57" s="256">
        <v>84</v>
      </c>
      <c r="U57" s="246">
        <v>252</v>
      </c>
      <c r="V57" s="247">
        <v>1</v>
      </c>
    </row>
    <row r="58" spans="1:22" s="7" customFormat="1" ht="18" customHeight="1" x14ac:dyDescent="0.15">
      <c r="A58" s="10">
        <v>55</v>
      </c>
      <c r="B58" s="11" t="s">
        <v>6112</v>
      </c>
      <c r="C58" s="287" t="s">
        <v>7112</v>
      </c>
      <c r="D58" s="25">
        <v>3</v>
      </c>
      <c r="E58" s="12" t="s">
        <v>5883</v>
      </c>
      <c r="F58" s="248" t="s">
        <v>5871</v>
      </c>
      <c r="G58" s="288" t="s">
        <v>7135</v>
      </c>
      <c r="H58" s="289">
        <v>560170008</v>
      </c>
      <c r="I58" s="30">
        <f t="shared" si="1"/>
        <v>8</v>
      </c>
      <c r="J58" s="24">
        <v>8</v>
      </c>
      <c r="K58" s="14">
        <v>3</v>
      </c>
      <c r="L58" s="241">
        <f t="shared" si="0"/>
        <v>19</v>
      </c>
      <c r="M58" s="290">
        <v>1</v>
      </c>
      <c r="N58" s="291">
        <v>1</v>
      </c>
      <c r="O58" s="292">
        <v>1</v>
      </c>
      <c r="P58" s="2">
        <v>3</v>
      </c>
      <c r="R58" s="254">
        <v>84</v>
      </c>
      <c r="S58" s="255">
        <v>84</v>
      </c>
      <c r="T58" s="256">
        <v>84</v>
      </c>
      <c r="U58" s="246">
        <v>252</v>
      </c>
      <c r="V58" s="247">
        <v>1</v>
      </c>
    </row>
    <row r="59" spans="1:22" s="7" customFormat="1" ht="18" customHeight="1" x14ac:dyDescent="0.15">
      <c r="A59" s="10">
        <v>56</v>
      </c>
      <c r="B59" s="11" t="s">
        <v>6112</v>
      </c>
      <c r="C59" s="287" t="s">
        <v>7112</v>
      </c>
      <c r="D59" s="25">
        <v>5</v>
      </c>
      <c r="E59" s="12" t="s">
        <v>5906</v>
      </c>
      <c r="F59" s="248" t="s">
        <v>5871</v>
      </c>
      <c r="G59" s="288" t="s">
        <v>7136</v>
      </c>
      <c r="H59" s="289">
        <v>560210001</v>
      </c>
      <c r="I59" s="30">
        <f t="shared" si="1"/>
        <v>27</v>
      </c>
      <c r="J59" s="24">
        <v>27</v>
      </c>
      <c r="K59" s="14">
        <v>18</v>
      </c>
      <c r="L59" s="241">
        <f t="shared" si="0"/>
        <v>72</v>
      </c>
      <c r="M59" s="290">
        <v>3</v>
      </c>
      <c r="N59" s="291">
        <v>3</v>
      </c>
      <c r="O59" s="292">
        <v>2</v>
      </c>
      <c r="P59" s="2">
        <v>8</v>
      </c>
      <c r="R59" s="254">
        <v>84</v>
      </c>
      <c r="S59" s="255">
        <v>84</v>
      </c>
      <c r="T59" s="256">
        <v>84</v>
      </c>
      <c r="U59" s="246">
        <v>252</v>
      </c>
      <c r="V59" s="247">
        <v>1</v>
      </c>
    </row>
    <row r="60" spans="1:22" s="7" customFormat="1" ht="18" customHeight="1" x14ac:dyDescent="0.15">
      <c r="A60" s="10">
        <v>57</v>
      </c>
      <c r="B60" s="11" t="s">
        <v>6112</v>
      </c>
      <c r="C60" s="287" t="s">
        <v>7112</v>
      </c>
      <c r="D60" s="25">
        <v>5</v>
      </c>
      <c r="E60" s="12" t="s">
        <v>5884</v>
      </c>
      <c r="F60" s="248" t="s">
        <v>5871</v>
      </c>
      <c r="G60" s="288" t="s">
        <v>7137</v>
      </c>
      <c r="H60" s="289">
        <v>560210002</v>
      </c>
      <c r="I60" s="30">
        <f t="shared" si="1"/>
        <v>19</v>
      </c>
      <c r="J60" s="24">
        <v>19</v>
      </c>
      <c r="K60" s="14">
        <v>10</v>
      </c>
      <c r="L60" s="241">
        <f t="shared" si="0"/>
        <v>48</v>
      </c>
      <c r="M60" s="290">
        <v>2</v>
      </c>
      <c r="N60" s="291">
        <v>2</v>
      </c>
      <c r="O60" s="292">
        <v>1</v>
      </c>
      <c r="P60" s="2">
        <v>5</v>
      </c>
      <c r="R60" s="254">
        <v>84</v>
      </c>
      <c r="S60" s="255">
        <v>84</v>
      </c>
      <c r="T60" s="256">
        <v>84</v>
      </c>
      <c r="U60" s="246">
        <v>252</v>
      </c>
      <c r="V60" s="247">
        <v>1</v>
      </c>
    </row>
    <row r="61" spans="1:22" s="7" customFormat="1" ht="18" customHeight="1" x14ac:dyDescent="0.15">
      <c r="A61" s="10">
        <v>58</v>
      </c>
      <c r="B61" s="11" t="s">
        <v>6112</v>
      </c>
      <c r="C61" s="287" t="s">
        <v>7112</v>
      </c>
      <c r="D61" s="25">
        <v>6</v>
      </c>
      <c r="E61" s="12" t="s">
        <v>7138</v>
      </c>
      <c r="F61" s="248" t="s">
        <v>5871</v>
      </c>
      <c r="G61" s="288" t="s">
        <v>7139</v>
      </c>
      <c r="H61" s="289">
        <v>560210003</v>
      </c>
      <c r="I61" s="30">
        <f t="shared" si="1"/>
        <v>20</v>
      </c>
      <c r="J61" s="24">
        <v>20</v>
      </c>
      <c r="K61" s="14">
        <v>23</v>
      </c>
      <c r="L61" s="241">
        <f t="shared" si="0"/>
        <v>63</v>
      </c>
      <c r="M61" s="290">
        <v>2</v>
      </c>
      <c r="N61" s="291">
        <v>2</v>
      </c>
      <c r="O61" s="292">
        <v>2</v>
      </c>
      <c r="P61" s="2">
        <v>6</v>
      </c>
      <c r="R61" s="254">
        <v>84</v>
      </c>
      <c r="S61" s="255">
        <v>84</v>
      </c>
      <c r="T61" s="256">
        <v>84</v>
      </c>
      <c r="U61" s="246">
        <v>252</v>
      </c>
      <c r="V61" s="247">
        <v>1</v>
      </c>
    </row>
    <row r="62" spans="1:22" s="7" customFormat="1" ht="18" customHeight="1" x14ac:dyDescent="0.15">
      <c r="A62" s="10">
        <v>59</v>
      </c>
      <c r="B62" s="11" t="s">
        <v>6112</v>
      </c>
      <c r="C62" s="287" t="s">
        <v>7112</v>
      </c>
      <c r="D62" s="25">
        <v>4</v>
      </c>
      <c r="E62" s="12" t="s">
        <v>5902</v>
      </c>
      <c r="F62" s="248" t="s">
        <v>5871</v>
      </c>
      <c r="G62" s="288" t="s">
        <v>5903</v>
      </c>
      <c r="H62" s="289">
        <v>560210004</v>
      </c>
      <c r="I62" s="30">
        <f t="shared" si="1"/>
        <v>21</v>
      </c>
      <c r="J62" s="24">
        <v>21</v>
      </c>
      <c r="K62" s="14">
        <v>22</v>
      </c>
      <c r="L62" s="241">
        <f t="shared" si="0"/>
        <v>64</v>
      </c>
      <c r="M62" s="290">
        <v>2</v>
      </c>
      <c r="N62" s="291">
        <v>2</v>
      </c>
      <c r="O62" s="292">
        <v>2</v>
      </c>
      <c r="P62" s="2">
        <v>6</v>
      </c>
      <c r="R62" s="254">
        <v>84</v>
      </c>
      <c r="S62" s="255">
        <v>84</v>
      </c>
      <c r="T62" s="256">
        <v>84</v>
      </c>
      <c r="U62" s="246">
        <v>252</v>
      </c>
      <c r="V62" s="247">
        <v>1</v>
      </c>
    </row>
    <row r="63" spans="1:22" s="7" customFormat="1" ht="18" customHeight="1" x14ac:dyDescent="0.15">
      <c r="A63" s="10">
        <v>60</v>
      </c>
      <c r="B63" s="11" t="s">
        <v>6112</v>
      </c>
      <c r="C63" s="287" t="s">
        <v>7112</v>
      </c>
      <c r="D63" s="25">
        <v>3</v>
      </c>
      <c r="E63" s="12" t="s">
        <v>5900</v>
      </c>
      <c r="F63" s="248" t="s">
        <v>5871</v>
      </c>
      <c r="G63" s="288" t="s">
        <v>5901</v>
      </c>
      <c r="H63" s="289">
        <v>560210005</v>
      </c>
      <c r="I63" s="30">
        <f t="shared" si="1"/>
        <v>24</v>
      </c>
      <c r="J63" s="24">
        <v>24</v>
      </c>
      <c r="K63" s="14">
        <v>20</v>
      </c>
      <c r="L63" s="241">
        <f t="shared" si="0"/>
        <v>68</v>
      </c>
      <c r="M63" s="290">
        <v>2</v>
      </c>
      <c r="N63" s="291">
        <v>2</v>
      </c>
      <c r="O63" s="292">
        <v>2</v>
      </c>
      <c r="P63" s="2">
        <v>6</v>
      </c>
      <c r="R63" s="254">
        <v>84</v>
      </c>
      <c r="S63" s="255">
        <v>84</v>
      </c>
      <c r="T63" s="256">
        <v>84</v>
      </c>
      <c r="U63" s="246">
        <v>252</v>
      </c>
      <c r="V63" s="247">
        <v>1</v>
      </c>
    </row>
    <row r="64" spans="1:22" s="7" customFormat="1" ht="18" customHeight="1" x14ac:dyDescent="0.15">
      <c r="A64" s="10">
        <v>61</v>
      </c>
      <c r="B64" s="11" t="s">
        <v>6112</v>
      </c>
      <c r="C64" s="287" t="s">
        <v>7112</v>
      </c>
      <c r="D64" s="25">
        <v>6</v>
      </c>
      <c r="E64" s="12" t="s">
        <v>7140</v>
      </c>
      <c r="F64" s="248" t="s">
        <v>5871</v>
      </c>
      <c r="G64" s="288" t="s">
        <v>5904</v>
      </c>
      <c r="H64" s="289">
        <v>560210006</v>
      </c>
      <c r="I64" s="30">
        <f t="shared" si="1"/>
        <v>19</v>
      </c>
      <c r="J64" s="24">
        <v>19</v>
      </c>
      <c r="K64" s="14">
        <v>22</v>
      </c>
      <c r="L64" s="241">
        <f t="shared" si="0"/>
        <v>60</v>
      </c>
      <c r="M64" s="290">
        <v>2</v>
      </c>
      <c r="N64" s="291">
        <v>2</v>
      </c>
      <c r="O64" s="292">
        <v>2</v>
      </c>
      <c r="P64" s="2">
        <v>6</v>
      </c>
      <c r="R64" s="254">
        <v>84</v>
      </c>
      <c r="S64" s="255">
        <v>84</v>
      </c>
      <c r="T64" s="256">
        <v>84</v>
      </c>
      <c r="U64" s="246">
        <v>252</v>
      </c>
      <c r="V64" s="247">
        <v>1</v>
      </c>
    </row>
    <row r="65" spans="1:22" s="7" customFormat="1" ht="18" customHeight="1" x14ac:dyDescent="0.15">
      <c r="A65" s="10">
        <v>62</v>
      </c>
      <c r="B65" s="11" t="s">
        <v>6112</v>
      </c>
      <c r="C65" s="287" t="s">
        <v>7112</v>
      </c>
      <c r="D65" s="25">
        <v>5</v>
      </c>
      <c r="E65" s="12" t="s">
        <v>5915</v>
      </c>
      <c r="F65" s="248" t="s">
        <v>5871</v>
      </c>
      <c r="G65" s="288" t="s">
        <v>5916</v>
      </c>
      <c r="H65" s="289">
        <v>560210007</v>
      </c>
      <c r="I65" s="30">
        <f t="shared" si="1"/>
        <v>29</v>
      </c>
      <c r="J65" s="24">
        <v>29</v>
      </c>
      <c r="K65" s="14">
        <v>29</v>
      </c>
      <c r="L65" s="241">
        <f t="shared" si="0"/>
        <v>87</v>
      </c>
      <c r="M65" s="290">
        <v>3</v>
      </c>
      <c r="N65" s="291">
        <v>3</v>
      </c>
      <c r="O65" s="292">
        <v>3</v>
      </c>
      <c r="P65" s="2">
        <v>9</v>
      </c>
      <c r="R65" s="254">
        <v>84</v>
      </c>
      <c r="S65" s="255">
        <v>84</v>
      </c>
      <c r="T65" s="256">
        <v>84</v>
      </c>
      <c r="U65" s="246">
        <v>252</v>
      </c>
      <c r="V65" s="247">
        <v>1</v>
      </c>
    </row>
    <row r="66" spans="1:22" s="7" customFormat="1" ht="18" customHeight="1" x14ac:dyDescent="0.15">
      <c r="A66" s="10">
        <v>63</v>
      </c>
      <c r="B66" s="11" t="s">
        <v>6112</v>
      </c>
      <c r="C66" s="287" t="s">
        <v>7112</v>
      </c>
      <c r="D66" s="25">
        <v>5</v>
      </c>
      <c r="E66" s="12" t="s">
        <v>5876</v>
      </c>
      <c r="F66" s="248" t="s">
        <v>5871</v>
      </c>
      <c r="G66" s="288" t="s">
        <v>5877</v>
      </c>
      <c r="H66" s="289">
        <v>560210008</v>
      </c>
      <c r="I66" s="30">
        <f t="shared" si="1"/>
        <v>24</v>
      </c>
      <c r="J66" s="24">
        <v>24</v>
      </c>
      <c r="K66" s="14">
        <v>22</v>
      </c>
      <c r="L66" s="241">
        <f t="shared" si="0"/>
        <v>70</v>
      </c>
      <c r="M66" s="290">
        <v>2</v>
      </c>
      <c r="N66" s="291">
        <v>2</v>
      </c>
      <c r="O66" s="292">
        <v>2</v>
      </c>
      <c r="P66" s="2">
        <v>6</v>
      </c>
      <c r="R66" s="254">
        <v>84</v>
      </c>
      <c r="S66" s="255">
        <v>84</v>
      </c>
      <c r="T66" s="256">
        <v>84</v>
      </c>
      <c r="U66" s="246">
        <v>252</v>
      </c>
      <c r="V66" s="247">
        <v>1</v>
      </c>
    </row>
    <row r="67" spans="1:22" s="7" customFormat="1" ht="18" customHeight="1" x14ac:dyDescent="0.15">
      <c r="A67" s="10">
        <v>64</v>
      </c>
      <c r="B67" s="11" t="s">
        <v>6112</v>
      </c>
      <c r="C67" s="287" t="s">
        <v>7112</v>
      </c>
      <c r="D67" s="25">
        <v>5</v>
      </c>
      <c r="E67" s="12" t="s">
        <v>7141</v>
      </c>
      <c r="F67" s="248" t="s">
        <v>5871</v>
      </c>
      <c r="G67" s="288" t="s">
        <v>5905</v>
      </c>
      <c r="H67" s="289">
        <v>560210009</v>
      </c>
      <c r="I67" s="30">
        <f t="shared" si="1"/>
        <v>4</v>
      </c>
      <c r="J67" s="24">
        <v>4</v>
      </c>
      <c r="K67" s="14">
        <v>4</v>
      </c>
      <c r="L67" s="241">
        <f t="shared" si="0"/>
        <v>12</v>
      </c>
      <c r="M67" s="290">
        <v>1</v>
      </c>
      <c r="N67" s="291">
        <v>1</v>
      </c>
      <c r="O67" s="292">
        <v>1</v>
      </c>
      <c r="P67" s="2">
        <v>3</v>
      </c>
      <c r="R67" s="254">
        <v>84</v>
      </c>
      <c r="S67" s="255">
        <v>84</v>
      </c>
      <c r="T67" s="256">
        <v>84</v>
      </c>
      <c r="U67" s="246">
        <v>252</v>
      </c>
      <c r="V67" s="247">
        <v>1</v>
      </c>
    </row>
    <row r="68" spans="1:22" s="7" customFormat="1" ht="18" customHeight="1" x14ac:dyDescent="0.15">
      <c r="A68" s="10">
        <v>65</v>
      </c>
      <c r="B68" s="11" t="s">
        <v>6112</v>
      </c>
      <c r="C68" s="287" t="s">
        <v>7112</v>
      </c>
      <c r="D68" s="25">
        <v>4</v>
      </c>
      <c r="E68" s="12" t="s">
        <v>5914</v>
      </c>
      <c r="F68" s="248" t="s">
        <v>5871</v>
      </c>
      <c r="G68" s="288" t="s">
        <v>5886</v>
      </c>
      <c r="H68" s="289">
        <v>560210010</v>
      </c>
      <c r="I68" s="30">
        <f t="shared" si="1"/>
        <v>10</v>
      </c>
      <c r="J68" s="24">
        <v>10</v>
      </c>
      <c r="K68" s="14">
        <v>8</v>
      </c>
      <c r="L68" s="241">
        <f t="shared" ref="L68:L131" si="2">I68+J68+K68</f>
        <v>28</v>
      </c>
      <c r="M68" s="290">
        <v>1</v>
      </c>
      <c r="N68" s="291">
        <v>1</v>
      </c>
      <c r="O68" s="292">
        <v>1</v>
      </c>
      <c r="P68" s="2">
        <v>3</v>
      </c>
      <c r="R68" s="254">
        <v>84</v>
      </c>
      <c r="S68" s="255">
        <v>84</v>
      </c>
      <c r="T68" s="256">
        <v>84</v>
      </c>
      <c r="U68" s="246">
        <v>252</v>
      </c>
      <c r="V68" s="247">
        <v>1</v>
      </c>
    </row>
    <row r="69" spans="1:22" s="7" customFormat="1" ht="18" customHeight="1" x14ac:dyDescent="0.15">
      <c r="A69" s="10">
        <v>66</v>
      </c>
      <c r="B69" s="11" t="s">
        <v>6112</v>
      </c>
      <c r="C69" s="287" t="s">
        <v>7112</v>
      </c>
      <c r="D69" s="25">
        <v>5</v>
      </c>
      <c r="E69" s="12" t="s">
        <v>5875</v>
      </c>
      <c r="F69" s="248" t="s">
        <v>5871</v>
      </c>
      <c r="G69" s="288" t="s">
        <v>5885</v>
      </c>
      <c r="H69" s="289">
        <v>560210011</v>
      </c>
      <c r="I69" s="30">
        <f t="shared" si="1"/>
        <v>3</v>
      </c>
      <c r="J69" s="24">
        <v>3</v>
      </c>
      <c r="K69" s="14">
        <v>4</v>
      </c>
      <c r="L69" s="241">
        <f t="shared" si="2"/>
        <v>10</v>
      </c>
      <c r="M69" s="290">
        <v>1</v>
      </c>
      <c r="N69" s="291">
        <v>1</v>
      </c>
      <c r="O69" s="292">
        <v>1</v>
      </c>
      <c r="P69" s="2">
        <v>3</v>
      </c>
      <c r="R69" s="254">
        <v>84</v>
      </c>
      <c r="S69" s="255">
        <v>84</v>
      </c>
      <c r="T69" s="256">
        <v>84</v>
      </c>
      <c r="U69" s="246">
        <v>252</v>
      </c>
      <c r="V69" s="247">
        <v>1</v>
      </c>
    </row>
    <row r="70" spans="1:22" s="7" customFormat="1" ht="18" customHeight="1" x14ac:dyDescent="0.15">
      <c r="A70" s="10">
        <v>67</v>
      </c>
      <c r="B70" s="11" t="s">
        <v>6112</v>
      </c>
      <c r="C70" s="287" t="s">
        <v>7112</v>
      </c>
      <c r="D70" s="25">
        <v>5</v>
      </c>
      <c r="E70" s="12" t="s">
        <v>5875</v>
      </c>
      <c r="F70" s="248" t="s">
        <v>5871</v>
      </c>
      <c r="G70" s="288" t="s">
        <v>5881</v>
      </c>
      <c r="H70" s="289">
        <v>560210013</v>
      </c>
      <c r="I70" s="30">
        <f t="shared" si="1"/>
        <v>18</v>
      </c>
      <c r="J70" s="24">
        <v>18</v>
      </c>
      <c r="K70" s="14">
        <v>13</v>
      </c>
      <c r="L70" s="241">
        <f t="shared" si="2"/>
        <v>49</v>
      </c>
      <c r="M70" s="290">
        <v>2</v>
      </c>
      <c r="N70" s="291">
        <v>2</v>
      </c>
      <c r="O70" s="292">
        <v>2</v>
      </c>
      <c r="P70" s="2">
        <v>6</v>
      </c>
      <c r="R70" s="254">
        <v>84</v>
      </c>
      <c r="S70" s="255">
        <v>84</v>
      </c>
      <c r="T70" s="256">
        <v>84</v>
      </c>
      <c r="U70" s="246">
        <v>252</v>
      </c>
      <c r="V70" s="247">
        <v>1</v>
      </c>
    </row>
    <row r="71" spans="1:22" s="7" customFormat="1" ht="18" customHeight="1" x14ac:dyDescent="0.15">
      <c r="A71" s="10">
        <v>68</v>
      </c>
      <c r="B71" s="11" t="s">
        <v>6112</v>
      </c>
      <c r="C71" s="287" t="s">
        <v>7112</v>
      </c>
      <c r="D71" s="25">
        <v>1</v>
      </c>
      <c r="E71" s="12" t="s">
        <v>5912</v>
      </c>
      <c r="F71" s="248" t="s">
        <v>5871</v>
      </c>
      <c r="G71" s="288" t="s">
        <v>5913</v>
      </c>
      <c r="H71" s="289">
        <v>560370001</v>
      </c>
      <c r="I71" s="30">
        <f t="shared" ref="I71:I134" si="3">J71</f>
        <v>10</v>
      </c>
      <c r="J71" s="24">
        <v>10</v>
      </c>
      <c r="K71" s="14">
        <v>13</v>
      </c>
      <c r="L71" s="241">
        <f t="shared" si="2"/>
        <v>33</v>
      </c>
      <c r="M71" s="290">
        <v>1</v>
      </c>
      <c r="N71" s="291">
        <v>1</v>
      </c>
      <c r="O71" s="292">
        <v>2</v>
      </c>
      <c r="P71" s="2">
        <v>4</v>
      </c>
      <c r="R71" s="254">
        <v>84</v>
      </c>
      <c r="S71" s="255">
        <v>84</v>
      </c>
      <c r="T71" s="256">
        <v>84</v>
      </c>
      <c r="U71" s="246">
        <v>252</v>
      </c>
      <c r="V71" s="247">
        <v>1</v>
      </c>
    </row>
    <row r="72" spans="1:22" s="7" customFormat="1" ht="18" customHeight="1" x14ac:dyDescent="0.15">
      <c r="A72" s="10">
        <v>69</v>
      </c>
      <c r="B72" s="11" t="s">
        <v>6112</v>
      </c>
      <c r="C72" s="287" t="s">
        <v>7112</v>
      </c>
      <c r="D72" s="25">
        <v>2</v>
      </c>
      <c r="E72" s="12" t="s">
        <v>5909</v>
      </c>
      <c r="F72" s="248" t="s">
        <v>5871</v>
      </c>
      <c r="G72" s="288" t="s">
        <v>5910</v>
      </c>
      <c r="H72" s="289">
        <v>560370002</v>
      </c>
      <c r="I72" s="30">
        <f t="shared" si="3"/>
        <v>8</v>
      </c>
      <c r="J72" s="24">
        <v>8</v>
      </c>
      <c r="K72" s="14">
        <v>14</v>
      </c>
      <c r="L72" s="241">
        <f t="shared" si="2"/>
        <v>30</v>
      </c>
      <c r="M72" s="290">
        <v>1</v>
      </c>
      <c r="N72" s="291">
        <v>1</v>
      </c>
      <c r="O72" s="292">
        <v>2</v>
      </c>
      <c r="P72" s="2">
        <v>4</v>
      </c>
      <c r="R72" s="254">
        <v>84</v>
      </c>
      <c r="S72" s="255">
        <v>84</v>
      </c>
      <c r="T72" s="256">
        <v>84</v>
      </c>
      <c r="U72" s="246">
        <v>252</v>
      </c>
      <c r="V72" s="247">
        <v>1</v>
      </c>
    </row>
    <row r="73" spans="1:22" s="7" customFormat="1" ht="18" customHeight="1" x14ac:dyDescent="0.15">
      <c r="A73" s="10">
        <v>70</v>
      </c>
      <c r="B73" s="11" t="s">
        <v>6112</v>
      </c>
      <c r="C73" s="287" t="s">
        <v>7112</v>
      </c>
      <c r="D73" s="25">
        <v>1</v>
      </c>
      <c r="E73" s="12" t="s">
        <v>5907</v>
      </c>
      <c r="F73" s="248" t="s">
        <v>5871</v>
      </c>
      <c r="G73" s="288" t="s">
        <v>7142</v>
      </c>
      <c r="H73" s="289">
        <v>560370003</v>
      </c>
      <c r="I73" s="30">
        <f t="shared" si="3"/>
        <v>25</v>
      </c>
      <c r="J73" s="24">
        <v>25</v>
      </c>
      <c r="K73" s="14">
        <v>15</v>
      </c>
      <c r="L73" s="241">
        <f t="shared" si="2"/>
        <v>65</v>
      </c>
      <c r="M73" s="290">
        <v>3</v>
      </c>
      <c r="N73" s="291">
        <v>3</v>
      </c>
      <c r="O73" s="292">
        <v>2</v>
      </c>
      <c r="P73" s="2">
        <v>8</v>
      </c>
      <c r="R73" s="254">
        <v>84</v>
      </c>
      <c r="S73" s="255">
        <v>84</v>
      </c>
      <c r="T73" s="256">
        <v>84</v>
      </c>
      <c r="U73" s="246">
        <v>252</v>
      </c>
      <c r="V73" s="247">
        <v>1</v>
      </c>
    </row>
    <row r="74" spans="1:22" s="7" customFormat="1" ht="18" customHeight="1" x14ac:dyDescent="0.15">
      <c r="A74" s="10">
        <v>71</v>
      </c>
      <c r="B74" s="11" t="s">
        <v>6112</v>
      </c>
      <c r="C74" s="287" t="s">
        <v>7112</v>
      </c>
      <c r="D74" s="25">
        <v>1</v>
      </c>
      <c r="E74" s="12" t="s">
        <v>5878</v>
      </c>
      <c r="F74" s="248" t="s">
        <v>5871</v>
      </c>
      <c r="G74" s="288" t="s">
        <v>5879</v>
      </c>
      <c r="H74" s="289">
        <v>560370004</v>
      </c>
      <c r="I74" s="30">
        <f t="shared" si="3"/>
        <v>19</v>
      </c>
      <c r="J74" s="24">
        <v>19</v>
      </c>
      <c r="K74" s="14">
        <v>20</v>
      </c>
      <c r="L74" s="241">
        <f t="shared" si="2"/>
        <v>58</v>
      </c>
      <c r="M74" s="290">
        <v>2</v>
      </c>
      <c r="N74" s="291">
        <v>2</v>
      </c>
      <c r="O74" s="292">
        <v>2</v>
      </c>
      <c r="P74" s="2">
        <v>6</v>
      </c>
      <c r="R74" s="254">
        <v>84</v>
      </c>
      <c r="S74" s="255">
        <v>84</v>
      </c>
      <c r="T74" s="256">
        <v>84</v>
      </c>
      <c r="U74" s="246">
        <v>252</v>
      </c>
      <c r="V74" s="247">
        <v>1</v>
      </c>
    </row>
    <row r="75" spans="1:22" s="7" customFormat="1" ht="18" customHeight="1" x14ac:dyDescent="0.15">
      <c r="A75" s="10">
        <v>72</v>
      </c>
      <c r="B75" s="11" t="s">
        <v>6112</v>
      </c>
      <c r="C75" s="287" t="s">
        <v>7112</v>
      </c>
      <c r="D75" s="25">
        <v>1</v>
      </c>
      <c r="E75" s="12" t="s">
        <v>7143</v>
      </c>
      <c r="F75" s="248" t="s">
        <v>5871</v>
      </c>
      <c r="G75" s="288" t="s">
        <v>5880</v>
      </c>
      <c r="H75" s="289">
        <v>560370005</v>
      </c>
      <c r="I75" s="30">
        <f t="shared" si="3"/>
        <v>32</v>
      </c>
      <c r="J75" s="24">
        <v>32</v>
      </c>
      <c r="K75" s="14">
        <v>24</v>
      </c>
      <c r="L75" s="241">
        <f t="shared" si="2"/>
        <v>88</v>
      </c>
      <c r="M75" s="290">
        <v>3</v>
      </c>
      <c r="N75" s="291">
        <v>3</v>
      </c>
      <c r="O75" s="292">
        <v>2</v>
      </c>
      <c r="P75" s="2">
        <v>8</v>
      </c>
      <c r="R75" s="254">
        <v>84</v>
      </c>
      <c r="S75" s="255">
        <v>84</v>
      </c>
      <c r="T75" s="256">
        <v>84</v>
      </c>
      <c r="U75" s="246">
        <v>252</v>
      </c>
      <c r="V75" s="247">
        <v>1</v>
      </c>
    </row>
    <row r="76" spans="1:22" s="7" customFormat="1" ht="18" customHeight="1" x14ac:dyDescent="0.15">
      <c r="A76" s="10">
        <v>73</v>
      </c>
      <c r="B76" s="11" t="s">
        <v>6112</v>
      </c>
      <c r="C76" s="287" t="s">
        <v>7112</v>
      </c>
      <c r="D76" s="25">
        <v>2</v>
      </c>
      <c r="E76" s="12" t="s">
        <v>5917</v>
      </c>
      <c r="F76" s="248" t="s">
        <v>5871</v>
      </c>
      <c r="G76" s="288" t="s">
        <v>5918</v>
      </c>
      <c r="H76" s="289">
        <v>560370006</v>
      </c>
      <c r="I76" s="30">
        <f t="shared" si="3"/>
        <v>22</v>
      </c>
      <c r="J76" s="24">
        <v>22</v>
      </c>
      <c r="K76" s="14">
        <v>23</v>
      </c>
      <c r="L76" s="241">
        <f t="shared" si="2"/>
        <v>67</v>
      </c>
      <c r="M76" s="290">
        <v>2</v>
      </c>
      <c r="N76" s="291">
        <v>2</v>
      </c>
      <c r="O76" s="292">
        <v>2</v>
      </c>
      <c r="P76" s="2">
        <v>6</v>
      </c>
      <c r="R76" s="254">
        <v>84</v>
      </c>
      <c r="S76" s="255">
        <v>84</v>
      </c>
      <c r="T76" s="256">
        <v>84</v>
      </c>
      <c r="U76" s="246">
        <v>252</v>
      </c>
      <c r="V76" s="247">
        <v>1</v>
      </c>
    </row>
    <row r="77" spans="1:22" s="7" customFormat="1" ht="18" customHeight="1" x14ac:dyDescent="0.15">
      <c r="A77" s="10">
        <v>74</v>
      </c>
      <c r="B77" s="11" t="s">
        <v>6112</v>
      </c>
      <c r="C77" s="287" t="s">
        <v>7112</v>
      </c>
      <c r="D77" s="25">
        <v>2</v>
      </c>
      <c r="E77" s="12" t="s">
        <v>5911</v>
      </c>
      <c r="F77" s="248" t="s">
        <v>5871</v>
      </c>
      <c r="G77" s="288" t="s">
        <v>7144</v>
      </c>
      <c r="H77" s="289">
        <v>560370007</v>
      </c>
      <c r="I77" s="30">
        <f t="shared" si="3"/>
        <v>36</v>
      </c>
      <c r="J77" s="24">
        <v>36</v>
      </c>
      <c r="K77" s="14">
        <v>34</v>
      </c>
      <c r="L77" s="241">
        <f t="shared" si="2"/>
        <v>106</v>
      </c>
      <c r="M77" s="290">
        <v>3</v>
      </c>
      <c r="N77" s="291">
        <v>3</v>
      </c>
      <c r="O77" s="292">
        <v>3</v>
      </c>
      <c r="P77" s="2">
        <v>9</v>
      </c>
      <c r="R77" s="254">
        <v>84</v>
      </c>
      <c r="S77" s="255">
        <v>84</v>
      </c>
      <c r="T77" s="256">
        <v>84</v>
      </c>
      <c r="U77" s="246">
        <v>252</v>
      </c>
      <c r="V77" s="247">
        <v>1</v>
      </c>
    </row>
    <row r="78" spans="1:22" s="7" customFormat="1" ht="18" customHeight="1" x14ac:dyDescent="0.15">
      <c r="A78" s="10">
        <v>75</v>
      </c>
      <c r="B78" s="11" t="s">
        <v>6112</v>
      </c>
      <c r="C78" s="287" t="s">
        <v>7112</v>
      </c>
      <c r="D78" s="25">
        <v>2</v>
      </c>
      <c r="E78" s="12" t="s">
        <v>5907</v>
      </c>
      <c r="F78" s="248" t="s">
        <v>5871</v>
      </c>
      <c r="G78" s="288" t="s">
        <v>5908</v>
      </c>
      <c r="H78" s="289">
        <v>560370011</v>
      </c>
      <c r="I78" s="30">
        <f t="shared" si="3"/>
        <v>19</v>
      </c>
      <c r="J78" s="24">
        <v>19</v>
      </c>
      <c r="K78" s="14">
        <v>15</v>
      </c>
      <c r="L78" s="241">
        <f t="shared" si="2"/>
        <v>53</v>
      </c>
      <c r="M78" s="290">
        <v>2</v>
      </c>
      <c r="N78" s="291">
        <v>2</v>
      </c>
      <c r="O78" s="292">
        <v>2</v>
      </c>
      <c r="P78" s="2">
        <v>6</v>
      </c>
      <c r="R78" s="254">
        <v>84</v>
      </c>
      <c r="S78" s="255">
        <v>84</v>
      </c>
      <c r="T78" s="256">
        <v>84</v>
      </c>
      <c r="U78" s="246">
        <v>252</v>
      </c>
      <c r="V78" s="247">
        <v>1</v>
      </c>
    </row>
    <row r="79" spans="1:22" s="7" customFormat="1" ht="18" customHeight="1" x14ac:dyDescent="0.15">
      <c r="A79" s="10">
        <v>76</v>
      </c>
      <c r="B79" s="11" t="s">
        <v>6112</v>
      </c>
      <c r="C79" s="287" t="s">
        <v>7145</v>
      </c>
      <c r="D79" s="25">
        <v>1</v>
      </c>
      <c r="E79" s="12" t="s">
        <v>5933</v>
      </c>
      <c r="F79" s="248" t="s">
        <v>7146</v>
      </c>
      <c r="G79" s="288" t="s">
        <v>7147</v>
      </c>
      <c r="H79" s="289">
        <v>560120001</v>
      </c>
      <c r="I79" s="30">
        <f t="shared" si="3"/>
        <v>7</v>
      </c>
      <c r="J79" s="24">
        <v>7</v>
      </c>
      <c r="K79" s="14">
        <v>13</v>
      </c>
      <c r="L79" s="241">
        <f t="shared" si="2"/>
        <v>27</v>
      </c>
      <c r="M79" s="290">
        <v>1</v>
      </c>
      <c r="N79" s="291">
        <v>1</v>
      </c>
      <c r="O79" s="292">
        <v>2</v>
      </c>
      <c r="P79" s="2">
        <v>4</v>
      </c>
      <c r="R79" s="254">
        <v>84</v>
      </c>
      <c r="S79" s="255">
        <v>84</v>
      </c>
      <c r="T79" s="256">
        <v>84</v>
      </c>
      <c r="U79" s="246">
        <v>252</v>
      </c>
      <c r="V79" s="247">
        <v>1</v>
      </c>
    </row>
    <row r="80" spans="1:22" s="7" customFormat="1" ht="18" customHeight="1" x14ac:dyDescent="0.15">
      <c r="A80" s="10">
        <v>77</v>
      </c>
      <c r="B80" s="11" t="s">
        <v>6112</v>
      </c>
      <c r="C80" s="287" t="s">
        <v>7145</v>
      </c>
      <c r="D80" s="25">
        <v>1</v>
      </c>
      <c r="E80" s="12" t="s">
        <v>7148</v>
      </c>
      <c r="F80" s="248" t="s">
        <v>7146</v>
      </c>
      <c r="G80" s="288" t="s">
        <v>7149</v>
      </c>
      <c r="H80" s="289">
        <v>560120002</v>
      </c>
      <c r="I80" s="30">
        <f t="shared" si="3"/>
        <v>5</v>
      </c>
      <c r="J80" s="24">
        <v>5</v>
      </c>
      <c r="K80" s="14">
        <v>8</v>
      </c>
      <c r="L80" s="241">
        <f t="shared" si="2"/>
        <v>18</v>
      </c>
      <c r="M80" s="290">
        <v>1</v>
      </c>
      <c r="N80" s="291">
        <v>1</v>
      </c>
      <c r="O80" s="292">
        <v>1</v>
      </c>
      <c r="P80" s="2">
        <v>3</v>
      </c>
      <c r="R80" s="254">
        <v>84</v>
      </c>
      <c r="S80" s="255">
        <v>84</v>
      </c>
      <c r="T80" s="256">
        <v>84</v>
      </c>
      <c r="U80" s="246">
        <v>252</v>
      </c>
      <c r="V80" s="247">
        <v>1</v>
      </c>
    </row>
    <row r="81" spans="1:22" s="7" customFormat="1" ht="18" customHeight="1" x14ac:dyDescent="0.15">
      <c r="A81" s="10">
        <v>78</v>
      </c>
      <c r="B81" s="11" t="s">
        <v>6112</v>
      </c>
      <c r="C81" s="287" t="s">
        <v>7145</v>
      </c>
      <c r="D81" s="25">
        <v>2</v>
      </c>
      <c r="E81" s="12" t="s">
        <v>5924</v>
      </c>
      <c r="F81" s="248" t="s">
        <v>7146</v>
      </c>
      <c r="G81" s="288" t="s">
        <v>5925</v>
      </c>
      <c r="H81" s="289">
        <v>560120004</v>
      </c>
      <c r="I81" s="30">
        <f t="shared" si="3"/>
        <v>19</v>
      </c>
      <c r="J81" s="24">
        <v>19</v>
      </c>
      <c r="K81" s="14">
        <v>14</v>
      </c>
      <c r="L81" s="241">
        <f t="shared" si="2"/>
        <v>52</v>
      </c>
      <c r="M81" s="290">
        <v>2</v>
      </c>
      <c r="N81" s="291">
        <v>2</v>
      </c>
      <c r="O81" s="292">
        <v>2</v>
      </c>
      <c r="P81" s="2">
        <v>6</v>
      </c>
      <c r="R81" s="254">
        <v>84</v>
      </c>
      <c r="S81" s="255">
        <v>84</v>
      </c>
      <c r="T81" s="256">
        <v>84</v>
      </c>
      <c r="U81" s="246">
        <v>252</v>
      </c>
      <c r="V81" s="247">
        <v>1</v>
      </c>
    </row>
    <row r="82" spans="1:22" s="7" customFormat="1" ht="18" customHeight="1" x14ac:dyDescent="0.15">
      <c r="A82" s="10">
        <v>79</v>
      </c>
      <c r="B82" s="11" t="s">
        <v>6112</v>
      </c>
      <c r="C82" s="287" t="s">
        <v>7145</v>
      </c>
      <c r="D82" s="25">
        <v>2</v>
      </c>
      <c r="E82" s="12" t="s">
        <v>7150</v>
      </c>
      <c r="F82" s="248" t="s">
        <v>7146</v>
      </c>
      <c r="G82" s="288" t="s">
        <v>5919</v>
      </c>
      <c r="H82" s="289">
        <v>560120005</v>
      </c>
      <c r="I82" s="30">
        <f t="shared" si="3"/>
        <v>9</v>
      </c>
      <c r="J82" s="24">
        <v>9</v>
      </c>
      <c r="K82" s="14">
        <v>7</v>
      </c>
      <c r="L82" s="241">
        <f t="shared" si="2"/>
        <v>25</v>
      </c>
      <c r="M82" s="290">
        <v>1</v>
      </c>
      <c r="N82" s="291">
        <v>1</v>
      </c>
      <c r="O82" s="292">
        <v>1</v>
      </c>
      <c r="P82" s="2">
        <v>3</v>
      </c>
      <c r="R82" s="254">
        <v>84</v>
      </c>
      <c r="S82" s="255">
        <v>84</v>
      </c>
      <c r="T82" s="256">
        <v>84</v>
      </c>
      <c r="U82" s="246">
        <v>252</v>
      </c>
      <c r="V82" s="247">
        <v>1</v>
      </c>
    </row>
    <row r="83" spans="1:22" s="7" customFormat="1" ht="18" customHeight="1" x14ac:dyDescent="0.15">
      <c r="A83" s="10">
        <v>80</v>
      </c>
      <c r="B83" s="11" t="s">
        <v>6112</v>
      </c>
      <c r="C83" s="287" t="s">
        <v>7145</v>
      </c>
      <c r="D83" s="25">
        <v>3</v>
      </c>
      <c r="E83" s="12" t="s">
        <v>5920</v>
      </c>
      <c r="F83" s="248" t="s">
        <v>7146</v>
      </c>
      <c r="G83" s="288" t="s">
        <v>5922</v>
      </c>
      <c r="H83" s="289">
        <v>560160001</v>
      </c>
      <c r="I83" s="30">
        <f t="shared" si="3"/>
        <v>9</v>
      </c>
      <c r="J83" s="24">
        <v>9</v>
      </c>
      <c r="K83" s="14">
        <v>8</v>
      </c>
      <c r="L83" s="241">
        <f t="shared" si="2"/>
        <v>26</v>
      </c>
      <c r="M83" s="290">
        <v>1</v>
      </c>
      <c r="N83" s="291">
        <v>1</v>
      </c>
      <c r="O83" s="292">
        <v>1</v>
      </c>
      <c r="P83" s="2">
        <v>3</v>
      </c>
      <c r="R83" s="254">
        <v>84</v>
      </c>
      <c r="S83" s="255">
        <v>84</v>
      </c>
      <c r="T83" s="256">
        <v>84</v>
      </c>
      <c r="U83" s="246">
        <v>252</v>
      </c>
      <c r="V83" s="247">
        <v>1</v>
      </c>
    </row>
    <row r="84" spans="1:22" s="7" customFormat="1" ht="18" customHeight="1" x14ac:dyDescent="0.15">
      <c r="A84" s="10">
        <v>81</v>
      </c>
      <c r="B84" s="11" t="s">
        <v>6112</v>
      </c>
      <c r="C84" s="287" t="s">
        <v>7145</v>
      </c>
      <c r="D84" s="25">
        <v>5</v>
      </c>
      <c r="E84" s="12" t="s">
        <v>7151</v>
      </c>
      <c r="F84" s="248" t="s">
        <v>7146</v>
      </c>
      <c r="G84" s="288" t="s">
        <v>5927</v>
      </c>
      <c r="H84" s="289">
        <v>560160003</v>
      </c>
      <c r="I84" s="30">
        <f t="shared" si="3"/>
        <v>20</v>
      </c>
      <c r="J84" s="24">
        <v>20</v>
      </c>
      <c r="K84" s="14">
        <v>7</v>
      </c>
      <c r="L84" s="241">
        <f t="shared" si="2"/>
        <v>47</v>
      </c>
      <c r="M84" s="290">
        <v>2</v>
      </c>
      <c r="N84" s="291">
        <v>2</v>
      </c>
      <c r="O84" s="292">
        <v>1</v>
      </c>
      <c r="P84" s="2">
        <v>5</v>
      </c>
      <c r="R84" s="254">
        <v>84</v>
      </c>
      <c r="S84" s="255">
        <v>84</v>
      </c>
      <c r="T84" s="256">
        <v>84</v>
      </c>
      <c r="U84" s="246">
        <v>252</v>
      </c>
      <c r="V84" s="247">
        <v>1</v>
      </c>
    </row>
    <row r="85" spans="1:22" s="7" customFormat="1" ht="18" customHeight="1" x14ac:dyDescent="0.15">
      <c r="A85" s="10">
        <v>82</v>
      </c>
      <c r="B85" s="11" t="s">
        <v>6112</v>
      </c>
      <c r="C85" s="287" t="s">
        <v>7145</v>
      </c>
      <c r="D85" s="25">
        <v>4</v>
      </c>
      <c r="E85" s="12" t="s">
        <v>7152</v>
      </c>
      <c r="F85" s="248" t="s">
        <v>7146</v>
      </c>
      <c r="G85" s="288" t="s">
        <v>7153</v>
      </c>
      <c r="H85" s="289">
        <v>560160004</v>
      </c>
      <c r="I85" s="30">
        <f t="shared" si="3"/>
        <v>5</v>
      </c>
      <c r="J85" s="24">
        <v>5</v>
      </c>
      <c r="K85" s="14">
        <v>13</v>
      </c>
      <c r="L85" s="241">
        <f t="shared" si="2"/>
        <v>23</v>
      </c>
      <c r="M85" s="290">
        <v>1</v>
      </c>
      <c r="N85" s="291">
        <v>1</v>
      </c>
      <c r="O85" s="292">
        <v>2</v>
      </c>
      <c r="P85" s="2">
        <v>4</v>
      </c>
      <c r="R85" s="254">
        <v>84</v>
      </c>
      <c r="S85" s="255">
        <v>84</v>
      </c>
      <c r="T85" s="256">
        <v>84</v>
      </c>
      <c r="U85" s="246">
        <v>252</v>
      </c>
      <c r="V85" s="247">
        <v>1</v>
      </c>
    </row>
    <row r="86" spans="1:22" s="7" customFormat="1" ht="18" customHeight="1" x14ac:dyDescent="0.15">
      <c r="A86" s="10">
        <v>83</v>
      </c>
      <c r="B86" s="11" t="s">
        <v>6112</v>
      </c>
      <c r="C86" s="287" t="s">
        <v>7145</v>
      </c>
      <c r="D86" s="25">
        <v>3</v>
      </c>
      <c r="E86" s="12" t="s">
        <v>5934</v>
      </c>
      <c r="F86" s="248" t="s">
        <v>7146</v>
      </c>
      <c r="G86" s="288" t="s">
        <v>7154</v>
      </c>
      <c r="H86" s="289">
        <v>560160005</v>
      </c>
      <c r="I86" s="30">
        <f t="shared" si="3"/>
        <v>19</v>
      </c>
      <c r="J86" s="24">
        <v>19</v>
      </c>
      <c r="K86" s="14">
        <v>17</v>
      </c>
      <c r="L86" s="241">
        <f t="shared" si="2"/>
        <v>55</v>
      </c>
      <c r="M86" s="290">
        <v>2</v>
      </c>
      <c r="N86" s="291">
        <v>2</v>
      </c>
      <c r="O86" s="292">
        <v>2</v>
      </c>
      <c r="P86" s="2">
        <v>6</v>
      </c>
      <c r="R86" s="254">
        <v>84</v>
      </c>
      <c r="S86" s="255">
        <v>84</v>
      </c>
      <c r="T86" s="256">
        <v>84</v>
      </c>
      <c r="U86" s="246">
        <v>252</v>
      </c>
      <c r="V86" s="247">
        <v>1</v>
      </c>
    </row>
    <row r="87" spans="1:22" s="7" customFormat="1" ht="18" customHeight="1" x14ac:dyDescent="0.15">
      <c r="A87" s="10">
        <v>84</v>
      </c>
      <c r="B87" s="11" t="s">
        <v>6112</v>
      </c>
      <c r="C87" s="287" t="s">
        <v>7145</v>
      </c>
      <c r="D87" s="25">
        <v>5</v>
      </c>
      <c r="E87" s="12" t="s">
        <v>5935</v>
      </c>
      <c r="F87" s="248" t="s">
        <v>7146</v>
      </c>
      <c r="G87" s="288" t="s">
        <v>5936</v>
      </c>
      <c r="H87" s="289">
        <v>560160006</v>
      </c>
      <c r="I87" s="30">
        <f t="shared" si="3"/>
        <v>4</v>
      </c>
      <c r="J87" s="24">
        <v>4</v>
      </c>
      <c r="K87" s="14">
        <v>4</v>
      </c>
      <c r="L87" s="241">
        <f t="shared" si="2"/>
        <v>12</v>
      </c>
      <c r="M87" s="290">
        <v>1</v>
      </c>
      <c r="N87" s="291">
        <v>1</v>
      </c>
      <c r="O87" s="292">
        <v>1</v>
      </c>
      <c r="P87" s="2">
        <v>3</v>
      </c>
      <c r="R87" s="254">
        <v>84</v>
      </c>
      <c r="S87" s="255">
        <v>84</v>
      </c>
      <c r="T87" s="256">
        <v>84</v>
      </c>
      <c r="U87" s="246">
        <v>252</v>
      </c>
      <c r="V87" s="247">
        <v>1</v>
      </c>
    </row>
    <row r="88" spans="1:22" s="7" customFormat="1" ht="18" customHeight="1" x14ac:dyDescent="0.15">
      <c r="A88" s="10">
        <v>85</v>
      </c>
      <c r="B88" s="11" t="s">
        <v>6112</v>
      </c>
      <c r="C88" s="287" t="s">
        <v>7145</v>
      </c>
      <c r="D88" s="25">
        <v>5</v>
      </c>
      <c r="E88" s="12" t="s">
        <v>5920</v>
      </c>
      <c r="F88" s="248" t="s">
        <v>7146</v>
      </c>
      <c r="G88" s="288" t="s">
        <v>5926</v>
      </c>
      <c r="H88" s="289">
        <v>560160010</v>
      </c>
      <c r="I88" s="30">
        <f t="shared" si="3"/>
        <v>5</v>
      </c>
      <c r="J88" s="24">
        <v>5</v>
      </c>
      <c r="K88" s="14">
        <v>3</v>
      </c>
      <c r="L88" s="241">
        <f t="shared" si="2"/>
        <v>13</v>
      </c>
      <c r="M88" s="290">
        <v>1</v>
      </c>
      <c r="N88" s="291">
        <v>1</v>
      </c>
      <c r="O88" s="292">
        <v>1</v>
      </c>
      <c r="P88" s="2">
        <v>3</v>
      </c>
      <c r="R88" s="254">
        <v>84</v>
      </c>
      <c r="S88" s="255">
        <v>84</v>
      </c>
      <c r="T88" s="256">
        <v>84</v>
      </c>
      <c r="U88" s="246">
        <v>252</v>
      </c>
      <c r="V88" s="247">
        <v>1</v>
      </c>
    </row>
    <row r="89" spans="1:22" s="7" customFormat="1" ht="18" customHeight="1" x14ac:dyDescent="0.15">
      <c r="A89" s="10">
        <v>86</v>
      </c>
      <c r="B89" s="11" t="s">
        <v>6112</v>
      </c>
      <c r="C89" s="287" t="s">
        <v>7145</v>
      </c>
      <c r="D89" s="25">
        <v>6</v>
      </c>
      <c r="E89" s="12" t="s">
        <v>5923</v>
      </c>
      <c r="F89" s="248" t="s">
        <v>7146</v>
      </c>
      <c r="G89" s="288" t="s">
        <v>7155</v>
      </c>
      <c r="H89" s="289">
        <v>560340002</v>
      </c>
      <c r="I89" s="30">
        <f t="shared" si="3"/>
        <v>2</v>
      </c>
      <c r="J89" s="24">
        <v>2</v>
      </c>
      <c r="K89" s="14">
        <v>3</v>
      </c>
      <c r="L89" s="241">
        <f t="shared" si="2"/>
        <v>7</v>
      </c>
      <c r="M89" s="290">
        <v>1</v>
      </c>
      <c r="N89" s="291">
        <v>1</v>
      </c>
      <c r="O89" s="292">
        <v>1</v>
      </c>
      <c r="P89" s="2">
        <v>3</v>
      </c>
      <c r="R89" s="254">
        <v>84</v>
      </c>
      <c r="S89" s="255">
        <v>84</v>
      </c>
      <c r="T89" s="256">
        <v>84</v>
      </c>
      <c r="U89" s="246">
        <v>252</v>
      </c>
      <c r="V89" s="247">
        <v>1</v>
      </c>
    </row>
    <row r="90" spans="1:22" s="7" customFormat="1" ht="18" customHeight="1" x14ac:dyDescent="0.15">
      <c r="A90" s="10">
        <v>87</v>
      </c>
      <c r="B90" s="11" t="s">
        <v>6112</v>
      </c>
      <c r="C90" s="287" t="s">
        <v>7145</v>
      </c>
      <c r="D90" s="25">
        <v>7</v>
      </c>
      <c r="E90" s="12" t="s">
        <v>5931</v>
      </c>
      <c r="F90" s="248" t="s">
        <v>7146</v>
      </c>
      <c r="G90" s="288" t="s">
        <v>5932</v>
      </c>
      <c r="H90" s="289">
        <v>560340003</v>
      </c>
      <c r="I90" s="30">
        <f t="shared" si="3"/>
        <v>4</v>
      </c>
      <c r="J90" s="24">
        <v>4</v>
      </c>
      <c r="K90" s="14">
        <v>2</v>
      </c>
      <c r="L90" s="241">
        <f t="shared" si="2"/>
        <v>10</v>
      </c>
      <c r="M90" s="290">
        <v>1</v>
      </c>
      <c r="N90" s="291">
        <v>1</v>
      </c>
      <c r="O90" s="292">
        <v>1</v>
      </c>
      <c r="P90" s="2">
        <v>3</v>
      </c>
      <c r="R90" s="254">
        <v>84</v>
      </c>
      <c r="S90" s="255">
        <v>84</v>
      </c>
      <c r="T90" s="256">
        <v>84</v>
      </c>
      <c r="U90" s="246">
        <v>252</v>
      </c>
      <c r="V90" s="247">
        <v>1</v>
      </c>
    </row>
    <row r="91" spans="1:22" s="7" customFormat="1" ht="18" customHeight="1" x14ac:dyDescent="0.15">
      <c r="A91" s="10">
        <v>88</v>
      </c>
      <c r="B91" s="11" t="s">
        <v>6112</v>
      </c>
      <c r="C91" s="287" t="s">
        <v>7145</v>
      </c>
      <c r="D91" s="25">
        <v>7</v>
      </c>
      <c r="E91" s="12" t="s">
        <v>5928</v>
      </c>
      <c r="F91" s="248" t="s">
        <v>7146</v>
      </c>
      <c r="G91" s="288" t="s">
        <v>5929</v>
      </c>
      <c r="H91" s="289">
        <v>560340004</v>
      </c>
      <c r="I91" s="30">
        <f t="shared" si="3"/>
        <v>15</v>
      </c>
      <c r="J91" s="24">
        <v>15</v>
      </c>
      <c r="K91" s="14">
        <v>10</v>
      </c>
      <c r="L91" s="241">
        <f t="shared" si="2"/>
        <v>40</v>
      </c>
      <c r="M91" s="290">
        <v>2</v>
      </c>
      <c r="N91" s="291">
        <v>2</v>
      </c>
      <c r="O91" s="292">
        <v>1</v>
      </c>
      <c r="P91" s="2">
        <v>5</v>
      </c>
      <c r="R91" s="254">
        <v>84</v>
      </c>
      <c r="S91" s="255">
        <v>84</v>
      </c>
      <c r="T91" s="256">
        <v>84</v>
      </c>
      <c r="U91" s="246">
        <v>252</v>
      </c>
      <c r="V91" s="247">
        <v>1</v>
      </c>
    </row>
    <row r="92" spans="1:22" s="7" customFormat="1" ht="18" customHeight="1" x14ac:dyDescent="0.15">
      <c r="A92" s="10">
        <v>89</v>
      </c>
      <c r="B92" s="11" t="s">
        <v>6112</v>
      </c>
      <c r="C92" s="287" t="s">
        <v>7145</v>
      </c>
      <c r="D92" s="25">
        <v>6</v>
      </c>
      <c r="E92" s="12" t="s">
        <v>7156</v>
      </c>
      <c r="F92" s="248" t="s">
        <v>7146</v>
      </c>
      <c r="G92" s="288" t="s">
        <v>5921</v>
      </c>
      <c r="H92" s="289">
        <v>56034005</v>
      </c>
      <c r="I92" s="30">
        <f t="shared" si="3"/>
        <v>13</v>
      </c>
      <c r="J92" s="24">
        <v>13</v>
      </c>
      <c r="K92" s="14">
        <v>22</v>
      </c>
      <c r="L92" s="241">
        <f t="shared" si="2"/>
        <v>48</v>
      </c>
      <c r="M92" s="290">
        <v>2</v>
      </c>
      <c r="N92" s="291">
        <v>2</v>
      </c>
      <c r="O92" s="292">
        <v>2</v>
      </c>
      <c r="P92" s="2">
        <v>6</v>
      </c>
      <c r="R92" s="254">
        <v>84</v>
      </c>
      <c r="S92" s="255">
        <v>84</v>
      </c>
      <c r="T92" s="256">
        <v>84</v>
      </c>
      <c r="U92" s="246">
        <v>252</v>
      </c>
      <c r="V92" s="247">
        <v>1</v>
      </c>
    </row>
    <row r="93" spans="1:22" s="7" customFormat="1" ht="18" customHeight="1" x14ac:dyDescent="0.15">
      <c r="A93" s="10">
        <v>90</v>
      </c>
      <c r="B93" s="11" t="s">
        <v>6112</v>
      </c>
      <c r="C93" s="287" t="s">
        <v>7145</v>
      </c>
      <c r="D93" s="25">
        <v>7</v>
      </c>
      <c r="E93" s="12" t="s">
        <v>7157</v>
      </c>
      <c r="F93" s="248" t="s">
        <v>7146</v>
      </c>
      <c r="G93" s="288" t="s">
        <v>5930</v>
      </c>
      <c r="H93" s="289">
        <v>560340001</v>
      </c>
      <c r="I93" s="30">
        <f t="shared" si="3"/>
        <v>17</v>
      </c>
      <c r="J93" s="24">
        <v>17</v>
      </c>
      <c r="K93" s="14">
        <v>9</v>
      </c>
      <c r="L93" s="241">
        <f t="shared" si="2"/>
        <v>43</v>
      </c>
      <c r="M93" s="290">
        <v>2</v>
      </c>
      <c r="N93" s="291">
        <v>2</v>
      </c>
      <c r="O93" s="292">
        <v>1</v>
      </c>
      <c r="P93" s="2">
        <v>5</v>
      </c>
      <c r="R93" s="254">
        <v>84</v>
      </c>
      <c r="S93" s="255">
        <v>84</v>
      </c>
      <c r="T93" s="256">
        <v>84</v>
      </c>
      <c r="U93" s="246">
        <v>252</v>
      </c>
      <c r="V93" s="247">
        <v>1</v>
      </c>
    </row>
    <row r="94" spans="1:22" s="7" customFormat="1" ht="18" customHeight="1" x14ac:dyDescent="0.15">
      <c r="A94" s="10">
        <v>91</v>
      </c>
      <c r="B94" s="11" t="s">
        <v>6112</v>
      </c>
      <c r="C94" s="287" t="s">
        <v>7158</v>
      </c>
      <c r="D94" s="25">
        <v>7</v>
      </c>
      <c r="E94" s="12" t="s">
        <v>5015</v>
      </c>
      <c r="F94" s="248" t="s">
        <v>6049</v>
      </c>
      <c r="G94" s="288" t="s">
        <v>6052</v>
      </c>
      <c r="H94" s="289">
        <v>560090002</v>
      </c>
      <c r="I94" s="30">
        <f t="shared" si="3"/>
        <v>44</v>
      </c>
      <c r="J94" s="24">
        <v>44</v>
      </c>
      <c r="K94" s="14">
        <v>49</v>
      </c>
      <c r="L94" s="241">
        <f t="shared" si="2"/>
        <v>137</v>
      </c>
      <c r="M94" s="290">
        <v>4</v>
      </c>
      <c r="N94" s="291">
        <v>4</v>
      </c>
      <c r="O94" s="292">
        <v>5</v>
      </c>
      <c r="P94" s="2">
        <v>13</v>
      </c>
      <c r="R94" s="254">
        <v>84</v>
      </c>
      <c r="S94" s="255">
        <v>84</v>
      </c>
      <c r="T94" s="256">
        <v>84</v>
      </c>
      <c r="U94" s="246">
        <v>252</v>
      </c>
      <c r="V94" s="247">
        <v>1</v>
      </c>
    </row>
    <row r="95" spans="1:22" s="7" customFormat="1" ht="18" customHeight="1" x14ac:dyDescent="0.15">
      <c r="A95" s="10">
        <v>92</v>
      </c>
      <c r="B95" s="11" t="s">
        <v>6112</v>
      </c>
      <c r="C95" s="287" t="s">
        <v>7158</v>
      </c>
      <c r="D95" s="25">
        <v>6</v>
      </c>
      <c r="E95" s="12" t="s">
        <v>5015</v>
      </c>
      <c r="F95" s="248" t="s">
        <v>6049</v>
      </c>
      <c r="G95" s="288" t="s">
        <v>6070</v>
      </c>
      <c r="H95" s="289">
        <v>560090003</v>
      </c>
      <c r="I95" s="30">
        <f t="shared" si="3"/>
        <v>12</v>
      </c>
      <c r="J95" s="24">
        <v>12</v>
      </c>
      <c r="K95" s="14">
        <v>7</v>
      </c>
      <c r="L95" s="241">
        <f t="shared" si="2"/>
        <v>31</v>
      </c>
      <c r="M95" s="290">
        <v>1</v>
      </c>
      <c r="N95" s="291">
        <v>1</v>
      </c>
      <c r="O95" s="292">
        <v>1</v>
      </c>
      <c r="P95" s="2">
        <v>3</v>
      </c>
      <c r="R95" s="254">
        <v>84</v>
      </c>
      <c r="S95" s="255">
        <v>84</v>
      </c>
      <c r="T95" s="256">
        <v>84</v>
      </c>
      <c r="U95" s="246">
        <v>252</v>
      </c>
      <c r="V95" s="247">
        <v>1</v>
      </c>
    </row>
    <row r="96" spans="1:22" s="7" customFormat="1" ht="18" customHeight="1" x14ac:dyDescent="0.15">
      <c r="A96" s="10">
        <v>93</v>
      </c>
      <c r="B96" s="11" t="s">
        <v>6112</v>
      </c>
      <c r="C96" s="287" t="s">
        <v>7158</v>
      </c>
      <c r="D96" s="25">
        <v>7</v>
      </c>
      <c r="E96" s="12" t="s">
        <v>6080</v>
      </c>
      <c r="F96" s="248" t="s">
        <v>6049</v>
      </c>
      <c r="G96" s="288" t="s">
        <v>7159</v>
      </c>
      <c r="H96" s="289">
        <v>560090006</v>
      </c>
      <c r="I96" s="30">
        <f t="shared" si="3"/>
        <v>9</v>
      </c>
      <c r="J96" s="24">
        <v>9</v>
      </c>
      <c r="K96" s="14">
        <v>10</v>
      </c>
      <c r="L96" s="241">
        <f t="shared" si="2"/>
        <v>28</v>
      </c>
      <c r="M96" s="290">
        <v>1</v>
      </c>
      <c r="N96" s="291">
        <v>1</v>
      </c>
      <c r="O96" s="292">
        <v>1</v>
      </c>
      <c r="P96" s="2">
        <v>3</v>
      </c>
      <c r="R96" s="254">
        <v>84</v>
      </c>
      <c r="S96" s="255">
        <v>84</v>
      </c>
      <c r="T96" s="256">
        <v>84</v>
      </c>
      <c r="U96" s="246">
        <v>252</v>
      </c>
      <c r="V96" s="247">
        <v>1</v>
      </c>
    </row>
    <row r="97" spans="1:22" s="7" customFormat="1" ht="18" customHeight="1" x14ac:dyDescent="0.15">
      <c r="A97" s="10">
        <v>94</v>
      </c>
      <c r="B97" s="11" t="s">
        <v>6112</v>
      </c>
      <c r="C97" s="287" t="s">
        <v>7158</v>
      </c>
      <c r="D97" s="25">
        <v>7</v>
      </c>
      <c r="E97" s="12" t="s">
        <v>690</v>
      </c>
      <c r="F97" s="248" t="s">
        <v>6049</v>
      </c>
      <c r="G97" s="288" t="s">
        <v>6069</v>
      </c>
      <c r="H97" s="289">
        <v>560090007</v>
      </c>
      <c r="I97" s="30">
        <f t="shared" si="3"/>
        <v>7</v>
      </c>
      <c r="J97" s="24">
        <v>7</v>
      </c>
      <c r="K97" s="14">
        <v>8</v>
      </c>
      <c r="L97" s="241">
        <f t="shared" si="2"/>
        <v>22</v>
      </c>
      <c r="M97" s="290">
        <v>1</v>
      </c>
      <c r="N97" s="291">
        <v>1</v>
      </c>
      <c r="O97" s="292">
        <v>1</v>
      </c>
      <c r="P97" s="2">
        <v>3</v>
      </c>
      <c r="R97" s="254">
        <v>84</v>
      </c>
      <c r="S97" s="255">
        <v>84</v>
      </c>
      <c r="T97" s="256">
        <v>84</v>
      </c>
      <c r="U97" s="246">
        <v>252</v>
      </c>
      <c r="V97" s="247">
        <v>1</v>
      </c>
    </row>
    <row r="98" spans="1:22" s="7" customFormat="1" ht="18" customHeight="1" x14ac:dyDescent="0.15">
      <c r="A98" s="10">
        <v>95</v>
      </c>
      <c r="B98" s="11" t="s">
        <v>6112</v>
      </c>
      <c r="C98" s="287" t="s">
        <v>7158</v>
      </c>
      <c r="D98" s="25">
        <v>6</v>
      </c>
      <c r="E98" s="12" t="s">
        <v>468</v>
      </c>
      <c r="F98" s="248" t="s">
        <v>6049</v>
      </c>
      <c r="G98" s="288" t="s">
        <v>7160</v>
      </c>
      <c r="H98" s="289">
        <v>560090008</v>
      </c>
      <c r="I98" s="30">
        <f t="shared" si="3"/>
        <v>8</v>
      </c>
      <c r="J98" s="24">
        <v>8</v>
      </c>
      <c r="K98" s="14">
        <v>14</v>
      </c>
      <c r="L98" s="241">
        <f t="shared" si="2"/>
        <v>30</v>
      </c>
      <c r="M98" s="290">
        <v>1</v>
      </c>
      <c r="N98" s="291">
        <v>1</v>
      </c>
      <c r="O98" s="292">
        <v>2</v>
      </c>
      <c r="P98" s="2">
        <v>4</v>
      </c>
      <c r="R98" s="254">
        <v>84</v>
      </c>
      <c r="S98" s="255">
        <v>84</v>
      </c>
      <c r="T98" s="256">
        <v>84</v>
      </c>
      <c r="U98" s="246">
        <v>252</v>
      </c>
      <c r="V98" s="247">
        <v>1</v>
      </c>
    </row>
    <row r="99" spans="1:22" s="7" customFormat="1" ht="18" customHeight="1" x14ac:dyDescent="0.15">
      <c r="A99" s="10">
        <v>96</v>
      </c>
      <c r="B99" s="11" t="s">
        <v>6112</v>
      </c>
      <c r="C99" s="287" t="s">
        <v>7158</v>
      </c>
      <c r="D99" s="25">
        <v>6</v>
      </c>
      <c r="E99" s="12" t="s">
        <v>7161</v>
      </c>
      <c r="F99" s="248" t="s">
        <v>6049</v>
      </c>
      <c r="G99" s="288" t="s">
        <v>7162</v>
      </c>
      <c r="H99" s="289">
        <v>560090009</v>
      </c>
      <c r="I99" s="30">
        <f t="shared" si="3"/>
        <v>30</v>
      </c>
      <c r="J99" s="24">
        <v>30</v>
      </c>
      <c r="K99" s="14">
        <v>33</v>
      </c>
      <c r="L99" s="241">
        <f t="shared" si="2"/>
        <v>93</v>
      </c>
      <c r="M99" s="290">
        <v>3</v>
      </c>
      <c r="N99" s="291">
        <v>3</v>
      </c>
      <c r="O99" s="292">
        <v>3</v>
      </c>
      <c r="P99" s="2">
        <v>9</v>
      </c>
      <c r="R99" s="254">
        <v>84</v>
      </c>
      <c r="S99" s="255">
        <v>84</v>
      </c>
      <c r="T99" s="256">
        <v>84</v>
      </c>
      <c r="U99" s="246">
        <v>252</v>
      </c>
      <c r="V99" s="247">
        <v>1</v>
      </c>
    </row>
    <row r="100" spans="1:22" s="7" customFormat="1" ht="18" customHeight="1" x14ac:dyDescent="0.15">
      <c r="A100" s="10">
        <v>97</v>
      </c>
      <c r="B100" s="11" t="s">
        <v>6112</v>
      </c>
      <c r="C100" s="287" t="s">
        <v>7158</v>
      </c>
      <c r="D100" s="25">
        <v>4</v>
      </c>
      <c r="E100" s="12" t="s">
        <v>7163</v>
      </c>
      <c r="F100" s="248" t="s">
        <v>6049</v>
      </c>
      <c r="G100" s="288" t="s">
        <v>6068</v>
      </c>
      <c r="H100" s="289">
        <v>560090010</v>
      </c>
      <c r="I100" s="30">
        <f t="shared" si="3"/>
        <v>11</v>
      </c>
      <c r="J100" s="24">
        <v>11</v>
      </c>
      <c r="K100" s="14">
        <v>9</v>
      </c>
      <c r="L100" s="241">
        <f t="shared" si="2"/>
        <v>31</v>
      </c>
      <c r="M100" s="290">
        <v>1</v>
      </c>
      <c r="N100" s="291">
        <v>1</v>
      </c>
      <c r="O100" s="292">
        <v>1</v>
      </c>
      <c r="P100" s="2">
        <v>3</v>
      </c>
      <c r="R100" s="254">
        <v>84</v>
      </c>
      <c r="S100" s="255">
        <v>84</v>
      </c>
      <c r="T100" s="256">
        <v>84</v>
      </c>
      <c r="U100" s="246">
        <v>252</v>
      </c>
      <c r="V100" s="247">
        <v>1</v>
      </c>
    </row>
    <row r="101" spans="1:22" s="7" customFormat="1" ht="18" customHeight="1" x14ac:dyDescent="0.15">
      <c r="A101" s="10">
        <v>98</v>
      </c>
      <c r="B101" s="11" t="s">
        <v>6112</v>
      </c>
      <c r="C101" s="287" t="s">
        <v>7158</v>
      </c>
      <c r="D101" s="25">
        <v>4</v>
      </c>
      <c r="E101" s="12" t="s">
        <v>7164</v>
      </c>
      <c r="F101" s="248" t="s">
        <v>6049</v>
      </c>
      <c r="G101" s="288" t="s">
        <v>7165</v>
      </c>
      <c r="H101" s="289">
        <v>560100001</v>
      </c>
      <c r="I101" s="30">
        <f t="shared" si="3"/>
        <v>26</v>
      </c>
      <c r="J101" s="24">
        <v>26</v>
      </c>
      <c r="K101" s="14">
        <v>19</v>
      </c>
      <c r="L101" s="241">
        <f t="shared" si="2"/>
        <v>71</v>
      </c>
      <c r="M101" s="290">
        <v>3</v>
      </c>
      <c r="N101" s="291">
        <v>3</v>
      </c>
      <c r="O101" s="292">
        <v>2</v>
      </c>
      <c r="P101" s="2">
        <v>8</v>
      </c>
      <c r="R101" s="254">
        <v>84</v>
      </c>
      <c r="S101" s="255">
        <v>84</v>
      </c>
      <c r="T101" s="256">
        <v>84</v>
      </c>
      <c r="U101" s="246">
        <v>252</v>
      </c>
      <c r="V101" s="247">
        <v>1</v>
      </c>
    </row>
    <row r="102" spans="1:22" s="7" customFormat="1" ht="18" customHeight="1" x14ac:dyDescent="0.15">
      <c r="A102" s="10">
        <v>99</v>
      </c>
      <c r="B102" s="11" t="s">
        <v>6112</v>
      </c>
      <c r="C102" s="287" t="s">
        <v>7158</v>
      </c>
      <c r="D102" s="25">
        <v>4</v>
      </c>
      <c r="E102" s="12" t="s">
        <v>7164</v>
      </c>
      <c r="F102" s="248" t="s">
        <v>6049</v>
      </c>
      <c r="G102" s="288" t="s">
        <v>6071</v>
      </c>
      <c r="H102" s="289">
        <v>560100002</v>
      </c>
      <c r="I102" s="30">
        <f t="shared" si="3"/>
        <v>10</v>
      </c>
      <c r="J102" s="24">
        <v>10</v>
      </c>
      <c r="K102" s="14">
        <v>8</v>
      </c>
      <c r="L102" s="241">
        <f t="shared" si="2"/>
        <v>28</v>
      </c>
      <c r="M102" s="290">
        <v>1</v>
      </c>
      <c r="N102" s="291">
        <v>1</v>
      </c>
      <c r="O102" s="292">
        <v>1</v>
      </c>
      <c r="P102" s="2">
        <v>3</v>
      </c>
      <c r="R102" s="254">
        <v>84</v>
      </c>
      <c r="S102" s="255">
        <v>84</v>
      </c>
      <c r="T102" s="256">
        <v>84</v>
      </c>
      <c r="U102" s="246">
        <v>252</v>
      </c>
      <c r="V102" s="247">
        <v>1</v>
      </c>
    </row>
    <row r="103" spans="1:22" s="7" customFormat="1" ht="18" customHeight="1" x14ac:dyDescent="0.15">
      <c r="A103" s="10">
        <v>100</v>
      </c>
      <c r="B103" s="11" t="s">
        <v>6112</v>
      </c>
      <c r="C103" s="287" t="s">
        <v>7158</v>
      </c>
      <c r="D103" s="25">
        <v>5</v>
      </c>
      <c r="E103" s="12" t="s">
        <v>7166</v>
      </c>
      <c r="F103" s="248" t="s">
        <v>6049</v>
      </c>
      <c r="G103" s="288" t="s">
        <v>7167</v>
      </c>
      <c r="H103" s="289">
        <v>560100003</v>
      </c>
      <c r="I103" s="30">
        <f t="shared" si="3"/>
        <v>16</v>
      </c>
      <c r="J103" s="24">
        <v>16</v>
      </c>
      <c r="K103" s="14">
        <v>14</v>
      </c>
      <c r="L103" s="241">
        <f t="shared" si="2"/>
        <v>46</v>
      </c>
      <c r="M103" s="290">
        <v>2</v>
      </c>
      <c r="N103" s="291">
        <v>2</v>
      </c>
      <c r="O103" s="292">
        <v>2</v>
      </c>
      <c r="P103" s="2">
        <v>6</v>
      </c>
      <c r="R103" s="254">
        <v>84</v>
      </c>
      <c r="S103" s="255">
        <v>84</v>
      </c>
      <c r="T103" s="256">
        <v>84</v>
      </c>
      <c r="U103" s="246">
        <v>252</v>
      </c>
      <c r="V103" s="247">
        <v>1</v>
      </c>
    </row>
    <row r="104" spans="1:22" s="7" customFormat="1" ht="18" customHeight="1" x14ac:dyDescent="0.15">
      <c r="A104" s="10">
        <v>101</v>
      </c>
      <c r="B104" s="11" t="s">
        <v>6112</v>
      </c>
      <c r="C104" s="287" t="s">
        <v>7158</v>
      </c>
      <c r="D104" s="25">
        <v>5</v>
      </c>
      <c r="E104" s="12" t="s">
        <v>957</v>
      </c>
      <c r="F104" s="248" t="s">
        <v>6049</v>
      </c>
      <c r="G104" s="288" t="s">
        <v>6050</v>
      </c>
      <c r="H104" s="289">
        <v>560100004</v>
      </c>
      <c r="I104" s="30">
        <f t="shared" si="3"/>
        <v>6</v>
      </c>
      <c r="J104" s="24">
        <v>6</v>
      </c>
      <c r="K104" s="14">
        <v>18</v>
      </c>
      <c r="L104" s="241">
        <f t="shared" si="2"/>
        <v>30</v>
      </c>
      <c r="M104" s="290">
        <v>1</v>
      </c>
      <c r="N104" s="291">
        <v>1</v>
      </c>
      <c r="O104" s="292">
        <v>2</v>
      </c>
      <c r="P104" s="2">
        <v>4</v>
      </c>
      <c r="R104" s="254">
        <v>84</v>
      </c>
      <c r="S104" s="255">
        <v>84</v>
      </c>
      <c r="T104" s="256">
        <v>84</v>
      </c>
      <c r="U104" s="246">
        <v>252</v>
      </c>
      <c r="V104" s="247">
        <v>1</v>
      </c>
    </row>
    <row r="105" spans="1:22" s="7" customFormat="1" ht="18" customHeight="1" x14ac:dyDescent="0.15">
      <c r="A105" s="10">
        <v>102</v>
      </c>
      <c r="B105" s="11" t="s">
        <v>6112</v>
      </c>
      <c r="C105" s="287" t="s">
        <v>7158</v>
      </c>
      <c r="D105" s="25">
        <v>5</v>
      </c>
      <c r="E105" s="12" t="s">
        <v>6072</v>
      </c>
      <c r="F105" s="248" t="s">
        <v>6049</v>
      </c>
      <c r="G105" s="288" t="s">
        <v>6073</v>
      </c>
      <c r="H105" s="289">
        <v>560100005</v>
      </c>
      <c r="I105" s="30">
        <f t="shared" si="3"/>
        <v>16</v>
      </c>
      <c r="J105" s="24">
        <v>16</v>
      </c>
      <c r="K105" s="14">
        <v>13</v>
      </c>
      <c r="L105" s="241">
        <f t="shared" si="2"/>
        <v>45</v>
      </c>
      <c r="M105" s="290">
        <v>2</v>
      </c>
      <c r="N105" s="291">
        <v>2</v>
      </c>
      <c r="O105" s="292">
        <v>2</v>
      </c>
      <c r="P105" s="2">
        <v>6</v>
      </c>
      <c r="R105" s="254">
        <v>84</v>
      </c>
      <c r="S105" s="255">
        <v>84</v>
      </c>
      <c r="T105" s="256">
        <v>84</v>
      </c>
      <c r="U105" s="246">
        <v>252</v>
      </c>
      <c r="V105" s="247">
        <v>1</v>
      </c>
    </row>
    <row r="106" spans="1:22" s="7" customFormat="1" ht="18" customHeight="1" x14ac:dyDescent="0.15">
      <c r="A106" s="10">
        <v>103</v>
      </c>
      <c r="B106" s="11" t="s">
        <v>6112</v>
      </c>
      <c r="C106" s="287" t="s">
        <v>7158</v>
      </c>
      <c r="D106" s="25">
        <v>4</v>
      </c>
      <c r="E106" s="12" t="s">
        <v>6075</v>
      </c>
      <c r="F106" s="248" t="s">
        <v>6049</v>
      </c>
      <c r="G106" s="288" t="s">
        <v>6076</v>
      </c>
      <c r="H106" s="289">
        <v>560110001</v>
      </c>
      <c r="I106" s="30">
        <f t="shared" si="3"/>
        <v>21</v>
      </c>
      <c r="J106" s="24">
        <v>21</v>
      </c>
      <c r="K106" s="14">
        <v>15</v>
      </c>
      <c r="L106" s="241">
        <f t="shared" si="2"/>
        <v>57</v>
      </c>
      <c r="M106" s="290">
        <v>2</v>
      </c>
      <c r="N106" s="291">
        <v>2</v>
      </c>
      <c r="O106" s="292">
        <v>2</v>
      </c>
      <c r="P106" s="2">
        <v>6</v>
      </c>
      <c r="R106" s="254">
        <v>84</v>
      </c>
      <c r="S106" s="255">
        <v>84</v>
      </c>
      <c r="T106" s="256">
        <v>84</v>
      </c>
      <c r="U106" s="246">
        <v>252</v>
      </c>
      <c r="V106" s="247">
        <v>1</v>
      </c>
    </row>
    <row r="107" spans="1:22" s="7" customFormat="1" ht="18" customHeight="1" x14ac:dyDescent="0.15">
      <c r="A107" s="10">
        <v>104</v>
      </c>
      <c r="B107" s="11" t="s">
        <v>6112</v>
      </c>
      <c r="C107" s="287" t="s">
        <v>7158</v>
      </c>
      <c r="D107" s="25">
        <v>1</v>
      </c>
      <c r="E107" s="12" t="s">
        <v>7168</v>
      </c>
      <c r="F107" s="248" t="s">
        <v>6049</v>
      </c>
      <c r="G107" s="288" t="s">
        <v>6074</v>
      </c>
      <c r="H107" s="289">
        <v>560110002</v>
      </c>
      <c r="I107" s="30">
        <f t="shared" si="3"/>
        <v>43</v>
      </c>
      <c r="J107" s="24">
        <v>43</v>
      </c>
      <c r="K107" s="14">
        <v>13</v>
      </c>
      <c r="L107" s="241">
        <f t="shared" si="2"/>
        <v>99</v>
      </c>
      <c r="M107" s="290">
        <v>4</v>
      </c>
      <c r="N107" s="291">
        <v>4</v>
      </c>
      <c r="O107" s="292">
        <v>2</v>
      </c>
      <c r="P107" s="2">
        <v>10</v>
      </c>
      <c r="R107" s="254">
        <v>84</v>
      </c>
      <c r="S107" s="255">
        <v>84</v>
      </c>
      <c r="T107" s="256">
        <v>84</v>
      </c>
      <c r="U107" s="246">
        <v>252</v>
      </c>
      <c r="V107" s="247">
        <v>1</v>
      </c>
    </row>
    <row r="108" spans="1:22" s="7" customFormat="1" ht="18" customHeight="1" x14ac:dyDescent="0.15">
      <c r="A108" s="10">
        <v>105</v>
      </c>
      <c r="B108" s="11" t="s">
        <v>6112</v>
      </c>
      <c r="C108" s="287" t="s">
        <v>7158</v>
      </c>
      <c r="D108" s="25">
        <v>2</v>
      </c>
      <c r="E108" s="12" t="s">
        <v>543</v>
      </c>
      <c r="F108" s="248" t="s">
        <v>6049</v>
      </c>
      <c r="G108" s="288" t="s">
        <v>6077</v>
      </c>
      <c r="H108" s="289">
        <v>560110003</v>
      </c>
      <c r="I108" s="30">
        <f t="shared" si="3"/>
        <v>15</v>
      </c>
      <c r="J108" s="24">
        <v>15</v>
      </c>
      <c r="K108" s="14">
        <v>21</v>
      </c>
      <c r="L108" s="241">
        <f t="shared" si="2"/>
        <v>51</v>
      </c>
      <c r="M108" s="290">
        <v>2</v>
      </c>
      <c r="N108" s="291">
        <v>2</v>
      </c>
      <c r="O108" s="292">
        <v>2</v>
      </c>
      <c r="P108" s="2">
        <v>6</v>
      </c>
      <c r="R108" s="254">
        <v>84</v>
      </c>
      <c r="S108" s="255">
        <v>84</v>
      </c>
      <c r="T108" s="256">
        <v>84</v>
      </c>
      <c r="U108" s="246">
        <v>252</v>
      </c>
      <c r="V108" s="247">
        <v>1</v>
      </c>
    </row>
    <row r="109" spans="1:22" s="7" customFormat="1" ht="18" customHeight="1" x14ac:dyDescent="0.15">
      <c r="A109" s="10">
        <v>106</v>
      </c>
      <c r="B109" s="11" t="s">
        <v>6112</v>
      </c>
      <c r="C109" s="287" t="s">
        <v>7158</v>
      </c>
      <c r="D109" s="25">
        <v>1</v>
      </c>
      <c r="E109" s="12" t="s">
        <v>7169</v>
      </c>
      <c r="F109" s="248" t="s">
        <v>6049</v>
      </c>
      <c r="G109" s="288" t="s">
        <v>6051</v>
      </c>
      <c r="H109" s="289">
        <v>560110006</v>
      </c>
      <c r="I109" s="30">
        <f t="shared" si="3"/>
        <v>46</v>
      </c>
      <c r="J109" s="24">
        <v>46</v>
      </c>
      <c r="K109" s="14">
        <v>49</v>
      </c>
      <c r="L109" s="241">
        <f t="shared" si="2"/>
        <v>141</v>
      </c>
      <c r="M109" s="290">
        <v>4</v>
      </c>
      <c r="N109" s="291">
        <v>4</v>
      </c>
      <c r="O109" s="292">
        <v>5</v>
      </c>
      <c r="P109" s="2">
        <v>13</v>
      </c>
      <c r="R109" s="254">
        <v>84</v>
      </c>
      <c r="S109" s="255">
        <v>84</v>
      </c>
      <c r="T109" s="256">
        <v>84</v>
      </c>
      <c r="U109" s="246">
        <v>252</v>
      </c>
      <c r="V109" s="247">
        <v>1</v>
      </c>
    </row>
    <row r="110" spans="1:22" s="7" customFormat="1" ht="18" customHeight="1" x14ac:dyDescent="0.15">
      <c r="A110" s="10">
        <v>107</v>
      </c>
      <c r="B110" s="11" t="s">
        <v>6112</v>
      </c>
      <c r="C110" s="287" t="s">
        <v>7158</v>
      </c>
      <c r="D110" s="25">
        <v>1</v>
      </c>
      <c r="E110" s="12" t="s">
        <v>6082</v>
      </c>
      <c r="F110" s="248" t="s">
        <v>6049</v>
      </c>
      <c r="G110" s="288" t="s">
        <v>7170</v>
      </c>
      <c r="H110" s="289">
        <v>560110007</v>
      </c>
      <c r="I110" s="30">
        <f t="shared" si="3"/>
        <v>14</v>
      </c>
      <c r="J110" s="24">
        <v>14</v>
      </c>
      <c r="K110" s="14">
        <v>15</v>
      </c>
      <c r="L110" s="241">
        <f t="shared" si="2"/>
        <v>43</v>
      </c>
      <c r="M110" s="290">
        <v>2</v>
      </c>
      <c r="N110" s="291">
        <v>2</v>
      </c>
      <c r="O110" s="292">
        <v>2</v>
      </c>
      <c r="P110" s="2">
        <v>6</v>
      </c>
      <c r="R110" s="254">
        <v>84</v>
      </c>
      <c r="S110" s="255">
        <v>84</v>
      </c>
      <c r="T110" s="256">
        <v>84</v>
      </c>
      <c r="U110" s="246">
        <v>252</v>
      </c>
      <c r="V110" s="247">
        <v>1</v>
      </c>
    </row>
    <row r="111" spans="1:22" s="7" customFormat="1" ht="18" customHeight="1" x14ac:dyDescent="0.15">
      <c r="A111" s="10">
        <v>108</v>
      </c>
      <c r="B111" s="11" t="s">
        <v>6112</v>
      </c>
      <c r="C111" s="287" t="s">
        <v>7158</v>
      </c>
      <c r="D111" s="25">
        <v>3</v>
      </c>
      <c r="E111" s="12" t="s">
        <v>6066</v>
      </c>
      <c r="F111" s="248" t="s">
        <v>6049</v>
      </c>
      <c r="G111" s="288" t="s">
        <v>6067</v>
      </c>
      <c r="H111" s="289">
        <v>560110008</v>
      </c>
      <c r="I111" s="30">
        <f t="shared" si="3"/>
        <v>11</v>
      </c>
      <c r="J111" s="24">
        <v>11</v>
      </c>
      <c r="K111" s="14">
        <v>10</v>
      </c>
      <c r="L111" s="241">
        <f t="shared" si="2"/>
        <v>32</v>
      </c>
      <c r="M111" s="290">
        <v>1</v>
      </c>
      <c r="N111" s="291">
        <v>1</v>
      </c>
      <c r="O111" s="292">
        <v>1</v>
      </c>
      <c r="P111" s="2">
        <v>3</v>
      </c>
      <c r="R111" s="254">
        <v>84</v>
      </c>
      <c r="S111" s="255">
        <v>84</v>
      </c>
      <c r="T111" s="256">
        <v>84</v>
      </c>
      <c r="U111" s="246">
        <v>252</v>
      </c>
      <c r="V111" s="247">
        <v>1</v>
      </c>
    </row>
    <row r="112" spans="1:22" s="7" customFormat="1" ht="18" customHeight="1" x14ac:dyDescent="0.15">
      <c r="A112" s="10">
        <v>109</v>
      </c>
      <c r="B112" s="11" t="s">
        <v>6112</v>
      </c>
      <c r="C112" s="287" t="s">
        <v>7158</v>
      </c>
      <c r="D112" s="25">
        <v>3</v>
      </c>
      <c r="E112" s="12" t="s">
        <v>6081</v>
      </c>
      <c r="F112" s="248" t="s">
        <v>6049</v>
      </c>
      <c r="G112" s="288" t="s">
        <v>7171</v>
      </c>
      <c r="H112" s="289">
        <v>560110009</v>
      </c>
      <c r="I112" s="30">
        <f t="shared" si="3"/>
        <v>28</v>
      </c>
      <c r="J112" s="24">
        <v>28</v>
      </c>
      <c r="K112" s="14">
        <v>31</v>
      </c>
      <c r="L112" s="241">
        <f t="shared" si="2"/>
        <v>87</v>
      </c>
      <c r="M112" s="290">
        <v>3</v>
      </c>
      <c r="N112" s="291">
        <v>3</v>
      </c>
      <c r="O112" s="292">
        <v>3</v>
      </c>
      <c r="P112" s="2">
        <v>9</v>
      </c>
      <c r="R112" s="254">
        <v>84</v>
      </c>
      <c r="S112" s="255">
        <v>84</v>
      </c>
      <c r="T112" s="256">
        <v>84</v>
      </c>
      <c r="U112" s="246">
        <v>252</v>
      </c>
      <c r="V112" s="247">
        <v>1</v>
      </c>
    </row>
    <row r="113" spans="1:22" s="7" customFormat="1" ht="18" customHeight="1" x14ac:dyDescent="0.15">
      <c r="A113" s="10">
        <v>110</v>
      </c>
      <c r="B113" s="11" t="s">
        <v>6112</v>
      </c>
      <c r="C113" s="287" t="s">
        <v>7158</v>
      </c>
      <c r="D113" s="25">
        <v>3</v>
      </c>
      <c r="E113" s="12" t="s">
        <v>6055</v>
      </c>
      <c r="F113" s="248" t="s">
        <v>6049</v>
      </c>
      <c r="G113" s="288" t="s">
        <v>6056</v>
      </c>
      <c r="H113" s="289">
        <v>560110011</v>
      </c>
      <c r="I113" s="30">
        <f t="shared" si="3"/>
        <v>38</v>
      </c>
      <c r="J113" s="24">
        <v>38</v>
      </c>
      <c r="K113" s="14">
        <v>28</v>
      </c>
      <c r="L113" s="241">
        <f t="shared" si="2"/>
        <v>104</v>
      </c>
      <c r="M113" s="290">
        <v>4</v>
      </c>
      <c r="N113" s="291">
        <v>4</v>
      </c>
      <c r="O113" s="292">
        <v>3</v>
      </c>
      <c r="P113" s="2">
        <v>11</v>
      </c>
      <c r="R113" s="254">
        <v>84</v>
      </c>
      <c r="S113" s="255">
        <v>84</v>
      </c>
      <c r="T113" s="256">
        <v>84</v>
      </c>
      <c r="U113" s="246">
        <v>252</v>
      </c>
      <c r="V113" s="247">
        <v>1</v>
      </c>
    </row>
    <row r="114" spans="1:22" s="7" customFormat="1" ht="18" customHeight="1" x14ac:dyDescent="0.15">
      <c r="A114" s="10">
        <v>111</v>
      </c>
      <c r="B114" s="11" t="s">
        <v>6112</v>
      </c>
      <c r="C114" s="287" t="s">
        <v>7158</v>
      </c>
      <c r="D114" s="25">
        <v>2</v>
      </c>
      <c r="E114" s="12" t="s">
        <v>7172</v>
      </c>
      <c r="F114" s="248" t="s">
        <v>6049</v>
      </c>
      <c r="G114" s="288" t="s">
        <v>6078</v>
      </c>
      <c r="H114" s="289">
        <v>560110013</v>
      </c>
      <c r="I114" s="30">
        <f t="shared" si="3"/>
        <v>21</v>
      </c>
      <c r="J114" s="24">
        <v>21</v>
      </c>
      <c r="K114" s="14">
        <v>25</v>
      </c>
      <c r="L114" s="241">
        <f t="shared" si="2"/>
        <v>67</v>
      </c>
      <c r="M114" s="290">
        <v>2</v>
      </c>
      <c r="N114" s="291">
        <v>2</v>
      </c>
      <c r="O114" s="292">
        <v>3</v>
      </c>
      <c r="P114" s="2">
        <v>7</v>
      </c>
      <c r="R114" s="254">
        <v>84</v>
      </c>
      <c r="S114" s="255">
        <v>84</v>
      </c>
      <c r="T114" s="256">
        <v>84</v>
      </c>
      <c r="U114" s="246">
        <v>252</v>
      </c>
      <c r="V114" s="247">
        <v>1</v>
      </c>
    </row>
    <row r="115" spans="1:22" s="7" customFormat="1" ht="18" customHeight="1" x14ac:dyDescent="0.15">
      <c r="A115" s="10">
        <v>112</v>
      </c>
      <c r="B115" s="11" t="s">
        <v>6112</v>
      </c>
      <c r="C115" s="287" t="s">
        <v>7158</v>
      </c>
      <c r="D115" s="25">
        <v>1</v>
      </c>
      <c r="E115" s="12" t="s">
        <v>6053</v>
      </c>
      <c r="F115" s="248" t="s">
        <v>6049</v>
      </c>
      <c r="G115" s="288" t="s">
        <v>6054</v>
      </c>
      <c r="H115" s="289">
        <v>560110015</v>
      </c>
      <c r="I115" s="30">
        <f t="shared" si="3"/>
        <v>32</v>
      </c>
      <c r="J115" s="24">
        <v>32</v>
      </c>
      <c r="K115" s="14">
        <v>29</v>
      </c>
      <c r="L115" s="241">
        <f t="shared" si="2"/>
        <v>93</v>
      </c>
      <c r="M115" s="290">
        <v>3</v>
      </c>
      <c r="N115" s="291">
        <v>3</v>
      </c>
      <c r="O115" s="292">
        <v>3</v>
      </c>
      <c r="P115" s="2">
        <v>9</v>
      </c>
      <c r="R115" s="254">
        <v>84</v>
      </c>
      <c r="S115" s="255">
        <v>84</v>
      </c>
      <c r="T115" s="256">
        <v>84</v>
      </c>
      <c r="U115" s="246">
        <v>252</v>
      </c>
      <c r="V115" s="247">
        <v>1</v>
      </c>
    </row>
    <row r="116" spans="1:22" s="7" customFormat="1" ht="18" customHeight="1" x14ac:dyDescent="0.15">
      <c r="A116" s="10">
        <v>113</v>
      </c>
      <c r="B116" s="11" t="s">
        <v>6112</v>
      </c>
      <c r="C116" s="287" t="s">
        <v>7158</v>
      </c>
      <c r="D116" s="25">
        <v>8</v>
      </c>
      <c r="E116" s="12" t="s">
        <v>7173</v>
      </c>
      <c r="F116" s="248" t="s">
        <v>6049</v>
      </c>
      <c r="G116" s="288" t="s">
        <v>6064</v>
      </c>
      <c r="H116" s="289">
        <v>560180001</v>
      </c>
      <c r="I116" s="30">
        <f t="shared" si="3"/>
        <v>8</v>
      </c>
      <c r="J116" s="24">
        <v>8</v>
      </c>
      <c r="K116" s="14">
        <v>6</v>
      </c>
      <c r="L116" s="241">
        <f t="shared" si="2"/>
        <v>22</v>
      </c>
      <c r="M116" s="290">
        <v>1</v>
      </c>
      <c r="N116" s="291">
        <v>1</v>
      </c>
      <c r="O116" s="292">
        <v>1</v>
      </c>
      <c r="P116" s="2">
        <v>3</v>
      </c>
      <c r="R116" s="254">
        <v>84</v>
      </c>
      <c r="S116" s="255">
        <v>84</v>
      </c>
      <c r="T116" s="256">
        <v>84</v>
      </c>
      <c r="U116" s="246">
        <v>252</v>
      </c>
      <c r="V116" s="247">
        <v>1</v>
      </c>
    </row>
    <row r="117" spans="1:22" s="7" customFormat="1" ht="18" customHeight="1" x14ac:dyDescent="0.15">
      <c r="A117" s="10">
        <v>114</v>
      </c>
      <c r="B117" s="11" t="s">
        <v>6112</v>
      </c>
      <c r="C117" s="287" t="s">
        <v>7158</v>
      </c>
      <c r="D117" s="25">
        <v>6</v>
      </c>
      <c r="E117" s="12" t="s">
        <v>7174</v>
      </c>
      <c r="F117" s="248" t="s">
        <v>6049</v>
      </c>
      <c r="G117" s="288" t="s">
        <v>6061</v>
      </c>
      <c r="H117" s="289">
        <v>560090001</v>
      </c>
      <c r="I117" s="30">
        <f t="shared" si="3"/>
        <v>11</v>
      </c>
      <c r="J117" s="24">
        <v>11</v>
      </c>
      <c r="K117" s="14">
        <v>4</v>
      </c>
      <c r="L117" s="241">
        <f t="shared" si="2"/>
        <v>26</v>
      </c>
      <c r="M117" s="290">
        <v>1</v>
      </c>
      <c r="N117" s="291">
        <v>1</v>
      </c>
      <c r="O117" s="292">
        <v>1</v>
      </c>
      <c r="P117" s="2">
        <v>3</v>
      </c>
      <c r="R117" s="254">
        <v>84</v>
      </c>
      <c r="S117" s="255">
        <v>84</v>
      </c>
      <c r="T117" s="256">
        <v>84</v>
      </c>
      <c r="U117" s="246">
        <v>252</v>
      </c>
      <c r="V117" s="247">
        <v>1</v>
      </c>
    </row>
    <row r="118" spans="1:22" s="7" customFormat="1" ht="18" customHeight="1" x14ac:dyDescent="0.15">
      <c r="A118" s="10">
        <v>115</v>
      </c>
      <c r="B118" s="11" t="s">
        <v>6112</v>
      </c>
      <c r="C118" s="287" t="s">
        <v>7158</v>
      </c>
      <c r="D118" s="25">
        <v>8</v>
      </c>
      <c r="E118" s="12" t="s">
        <v>6058</v>
      </c>
      <c r="F118" s="248" t="s">
        <v>6049</v>
      </c>
      <c r="G118" s="288" t="s">
        <v>7175</v>
      </c>
      <c r="H118" s="289">
        <v>56018004</v>
      </c>
      <c r="I118" s="30">
        <f t="shared" si="3"/>
        <v>57</v>
      </c>
      <c r="J118" s="24">
        <v>57</v>
      </c>
      <c r="K118" s="14"/>
      <c r="L118" s="241">
        <f t="shared" si="2"/>
        <v>114</v>
      </c>
      <c r="M118" s="290">
        <v>5</v>
      </c>
      <c r="N118" s="291">
        <v>5</v>
      </c>
      <c r="O118" s="292">
        <v>0</v>
      </c>
      <c r="P118" s="2">
        <v>10</v>
      </c>
      <c r="R118" s="254">
        <v>84</v>
      </c>
      <c r="S118" s="255">
        <v>84</v>
      </c>
      <c r="T118" s="256">
        <v>84</v>
      </c>
      <c r="U118" s="246">
        <v>252</v>
      </c>
      <c r="V118" s="247">
        <v>1</v>
      </c>
    </row>
    <row r="119" spans="1:22" s="7" customFormat="1" ht="18" customHeight="1" x14ac:dyDescent="0.15">
      <c r="A119" s="10">
        <v>116</v>
      </c>
      <c r="B119" s="11" t="s">
        <v>6112</v>
      </c>
      <c r="C119" s="287" t="s">
        <v>7158</v>
      </c>
      <c r="D119" s="25">
        <v>8</v>
      </c>
      <c r="E119" s="12"/>
      <c r="F119" s="248" t="s">
        <v>6049</v>
      </c>
      <c r="G119" s="288" t="s">
        <v>6057</v>
      </c>
      <c r="H119" s="289">
        <v>560090012</v>
      </c>
      <c r="I119" s="30">
        <f t="shared" si="3"/>
        <v>23</v>
      </c>
      <c r="J119" s="24">
        <v>23</v>
      </c>
      <c r="K119" s="14"/>
      <c r="L119" s="241">
        <f t="shared" si="2"/>
        <v>46</v>
      </c>
      <c r="M119" s="290">
        <v>2</v>
      </c>
      <c r="N119" s="291">
        <v>2</v>
      </c>
      <c r="O119" s="292">
        <v>0</v>
      </c>
      <c r="P119" s="2">
        <v>4</v>
      </c>
      <c r="R119" s="254">
        <v>84</v>
      </c>
      <c r="S119" s="255">
        <v>84</v>
      </c>
      <c r="T119" s="256">
        <v>84</v>
      </c>
      <c r="U119" s="246">
        <v>252</v>
      </c>
      <c r="V119" s="247">
        <v>1</v>
      </c>
    </row>
    <row r="120" spans="1:22" s="7" customFormat="1" ht="18" customHeight="1" x14ac:dyDescent="0.15">
      <c r="A120" s="10">
        <v>117</v>
      </c>
      <c r="B120" s="11" t="s">
        <v>6112</v>
      </c>
      <c r="C120" s="287" t="s">
        <v>7158</v>
      </c>
      <c r="D120" s="25">
        <v>4</v>
      </c>
      <c r="E120" s="12" t="s">
        <v>7164</v>
      </c>
      <c r="F120" s="248" t="s">
        <v>6049</v>
      </c>
      <c r="G120" s="288" t="s">
        <v>6062</v>
      </c>
      <c r="H120" s="289">
        <v>560100010</v>
      </c>
      <c r="I120" s="30">
        <f t="shared" si="3"/>
        <v>10</v>
      </c>
      <c r="J120" s="24">
        <v>10</v>
      </c>
      <c r="K120" s="14">
        <v>59</v>
      </c>
      <c r="L120" s="241">
        <f t="shared" si="2"/>
        <v>79</v>
      </c>
      <c r="M120" s="290">
        <v>1</v>
      </c>
      <c r="N120" s="291">
        <v>1</v>
      </c>
      <c r="O120" s="292">
        <v>5</v>
      </c>
      <c r="P120" s="2">
        <v>7</v>
      </c>
      <c r="R120" s="254">
        <v>84</v>
      </c>
      <c r="S120" s="255">
        <v>84</v>
      </c>
      <c r="T120" s="256">
        <v>84</v>
      </c>
      <c r="U120" s="246">
        <v>252</v>
      </c>
      <c r="V120" s="247">
        <v>1</v>
      </c>
    </row>
    <row r="121" spans="1:22" s="7" customFormat="1" ht="18" customHeight="1" x14ac:dyDescent="0.15">
      <c r="A121" s="10">
        <v>118</v>
      </c>
      <c r="B121" s="11" t="s">
        <v>6112</v>
      </c>
      <c r="C121" s="287" t="s">
        <v>7158</v>
      </c>
      <c r="D121" s="25">
        <v>4</v>
      </c>
      <c r="E121" s="12" t="s">
        <v>7176</v>
      </c>
      <c r="F121" s="248" t="s">
        <v>6049</v>
      </c>
      <c r="G121" s="288" t="s">
        <v>6063</v>
      </c>
      <c r="H121" s="289">
        <v>560100006</v>
      </c>
      <c r="I121" s="30">
        <f t="shared" si="3"/>
        <v>18</v>
      </c>
      <c r="J121" s="24">
        <v>18</v>
      </c>
      <c r="K121" s="14">
        <v>16</v>
      </c>
      <c r="L121" s="241">
        <f t="shared" si="2"/>
        <v>52</v>
      </c>
      <c r="M121" s="290">
        <v>2</v>
      </c>
      <c r="N121" s="291">
        <v>2</v>
      </c>
      <c r="O121" s="292">
        <v>2</v>
      </c>
      <c r="P121" s="2">
        <v>6</v>
      </c>
      <c r="R121" s="254">
        <v>84</v>
      </c>
      <c r="S121" s="255">
        <v>84</v>
      </c>
      <c r="T121" s="256">
        <v>84</v>
      </c>
      <c r="U121" s="246">
        <v>252</v>
      </c>
      <c r="V121" s="247">
        <v>1</v>
      </c>
    </row>
    <row r="122" spans="1:22" s="7" customFormat="1" ht="18" customHeight="1" x14ac:dyDescent="0.15">
      <c r="A122" s="10">
        <v>119</v>
      </c>
      <c r="B122" s="11" t="s">
        <v>6112</v>
      </c>
      <c r="C122" s="287" t="s">
        <v>7158</v>
      </c>
      <c r="D122" s="25">
        <v>6</v>
      </c>
      <c r="E122" s="12" t="s">
        <v>7177</v>
      </c>
      <c r="F122" s="248" t="s">
        <v>6049</v>
      </c>
      <c r="G122" s="288" t="s">
        <v>6048</v>
      </c>
      <c r="H122" s="289">
        <v>560090012</v>
      </c>
      <c r="I122" s="30">
        <f t="shared" si="3"/>
        <v>15</v>
      </c>
      <c r="J122" s="24">
        <v>15</v>
      </c>
      <c r="K122" s="14">
        <v>0</v>
      </c>
      <c r="L122" s="241">
        <f t="shared" si="2"/>
        <v>30</v>
      </c>
      <c r="M122" s="290">
        <v>2</v>
      </c>
      <c r="N122" s="291">
        <v>2</v>
      </c>
      <c r="O122" s="292">
        <v>0</v>
      </c>
      <c r="P122" s="2">
        <v>4</v>
      </c>
      <c r="R122" s="254">
        <v>84</v>
      </c>
      <c r="S122" s="255">
        <v>84</v>
      </c>
      <c r="T122" s="256">
        <v>84</v>
      </c>
      <c r="U122" s="246">
        <v>252</v>
      </c>
      <c r="V122" s="247">
        <v>1</v>
      </c>
    </row>
    <row r="123" spans="1:22" s="7" customFormat="1" ht="18" customHeight="1" x14ac:dyDescent="0.15">
      <c r="A123" s="10">
        <v>120</v>
      </c>
      <c r="B123" s="11" t="s">
        <v>6112</v>
      </c>
      <c r="C123" s="287" t="s">
        <v>7158</v>
      </c>
      <c r="D123" s="25">
        <v>8</v>
      </c>
      <c r="E123" s="12" t="s">
        <v>6059</v>
      </c>
      <c r="F123" s="248" t="s">
        <v>6049</v>
      </c>
      <c r="G123" s="288" t="s">
        <v>6060</v>
      </c>
      <c r="H123" s="289">
        <v>560180002</v>
      </c>
      <c r="I123" s="30">
        <f t="shared" si="3"/>
        <v>3</v>
      </c>
      <c r="J123" s="24">
        <v>3</v>
      </c>
      <c r="K123" s="14">
        <v>5</v>
      </c>
      <c r="L123" s="241">
        <f t="shared" si="2"/>
        <v>11</v>
      </c>
      <c r="M123" s="290">
        <v>1</v>
      </c>
      <c r="N123" s="291">
        <v>1</v>
      </c>
      <c r="O123" s="292">
        <v>1</v>
      </c>
      <c r="P123" s="2">
        <v>3</v>
      </c>
      <c r="R123" s="254">
        <v>84</v>
      </c>
      <c r="S123" s="255">
        <v>84</v>
      </c>
      <c r="T123" s="256">
        <v>84</v>
      </c>
      <c r="U123" s="246">
        <v>252</v>
      </c>
      <c r="V123" s="247">
        <v>1</v>
      </c>
    </row>
    <row r="124" spans="1:22" s="7" customFormat="1" ht="18" customHeight="1" x14ac:dyDescent="0.15">
      <c r="A124" s="10">
        <v>121</v>
      </c>
      <c r="B124" s="11" t="s">
        <v>6112</v>
      </c>
      <c r="C124" s="287" t="s">
        <v>7158</v>
      </c>
      <c r="D124" s="25">
        <v>8</v>
      </c>
      <c r="E124" s="12" t="s">
        <v>6058</v>
      </c>
      <c r="F124" s="248" t="s">
        <v>6049</v>
      </c>
      <c r="G124" s="288" t="s">
        <v>6079</v>
      </c>
      <c r="H124" s="289">
        <v>560180003</v>
      </c>
      <c r="I124" s="30">
        <f t="shared" si="3"/>
        <v>15</v>
      </c>
      <c r="J124" s="24">
        <v>15</v>
      </c>
      <c r="K124" s="14">
        <v>12</v>
      </c>
      <c r="L124" s="241">
        <f t="shared" si="2"/>
        <v>42</v>
      </c>
      <c r="M124" s="290">
        <v>2</v>
      </c>
      <c r="N124" s="291">
        <v>2</v>
      </c>
      <c r="O124" s="292">
        <v>1</v>
      </c>
      <c r="P124" s="2">
        <v>5</v>
      </c>
      <c r="R124" s="254">
        <v>84</v>
      </c>
      <c r="S124" s="255">
        <v>84</v>
      </c>
      <c r="T124" s="256">
        <v>84</v>
      </c>
      <c r="U124" s="246">
        <v>252</v>
      </c>
      <c r="V124" s="247">
        <v>1</v>
      </c>
    </row>
    <row r="125" spans="1:22" s="7" customFormat="1" ht="18" customHeight="1" x14ac:dyDescent="0.15">
      <c r="A125" s="10">
        <v>122</v>
      </c>
      <c r="B125" s="11" t="s">
        <v>6112</v>
      </c>
      <c r="C125" s="287" t="s">
        <v>7158</v>
      </c>
      <c r="D125" s="25">
        <v>3</v>
      </c>
      <c r="E125" s="12" t="s">
        <v>7178</v>
      </c>
      <c r="F125" s="248" t="s">
        <v>6049</v>
      </c>
      <c r="G125" s="288" t="s">
        <v>6065</v>
      </c>
      <c r="H125" s="289">
        <v>560110010</v>
      </c>
      <c r="I125" s="30">
        <f t="shared" si="3"/>
        <v>5</v>
      </c>
      <c r="J125" s="24">
        <v>5</v>
      </c>
      <c r="K125" s="14">
        <v>9</v>
      </c>
      <c r="L125" s="241">
        <f t="shared" si="2"/>
        <v>19</v>
      </c>
      <c r="M125" s="290">
        <v>1</v>
      </c>
      <c r="N125" s="291">
        <v>1</v>
      </c>
      <c r="O125" s="292">
        <v>1</v>
      </c>
      <c r="P125" s="2">
        <v>3</v>
      </c>
      <c r="R125" s="254">
        <v>84</v>
      </c>
      <c r="S125" s="255">
        <v>84</v>
      </c>
      <c r="T125" s="256">
        <v>84</v>
      </c>
      <c r="U125" s="246">
        <v>252</v>
      </c>
      <c r="V125" s="247">
        <v>1</v>
      </c>
    </row>
    <row r="126" spans="1:22" s="7" customFormat="1" ht="18" customHeight="1" x14ac:dyDescent="0.15">
      <c r="A126" s="10">
        <v>123</v>
      </c>
      <c r="B126" s="11" t="s">
        <v>6112</v>
      </c>
      <c r="C126" s="287" t="s">
        <v>7158</v>
      </c>
      <c r="D126" s="25">
        <v>1</v>
      </c>
      <c r="E126" s="12" t="s">
        <v>3242</v>
      </c>
      <c r="F126" s="248" t="s">
        <v>6049</v>
      </c>
      <c r="G126" s="288" t="s">
        <v>6083</v>
      </c>
      <c r="H126" s="289">
        <v>560110014</v>
      </c>
      <c r="I126" s="30">
        <f t="shared" si="3"/>
        <v>31</v>
      </c>
      <c r="J126" s="24">
        <v>31</v>
      </c>
      <c r="K126" s="14">
        <v>36</v>
      </c>
      <c r="L126" s="241">
        <f t="shared" si="2"/>
        <v>98</v>
      </c>
      <c r="M126" s="290">
        <v>3</v>
      </c>
      <c r="N126" s="291">
        <v>3</v>
      </c>
      <c r="O126" s="292">
        <v>3</v>
      </c>
      <c r="P126" s="2">
        <v>9</v>
      </c>
      <c r="R126" s="254">
        <v>84</v>
      </c>
      <c r="S126" s="255">
        <v>84</v>
      </c>
      <c r="T126" s="256">
        <v>84</v>
      </c>
      <c r="U126" s="246">
        <v>252</v>
      </c>
      <c r="V126" s="247">
        <v>1</v>
      </c>
    </row>
    <row r="127" spans="1:22" s="7" customFormat="1" ht="18" customHeight="1" x14ac:dyDescent="0.15">
      <c r="A127" s="10">
        <v>124</v>
      </c>
      <c r="B127" s="11" t="s">
        <v>6112</v>
      </c>
      <c r="C127" s="287" t="s">
        <v>7179</v>
      </c>
      <c r="D127" s="25">
        <v>5</v>
      </c>
      <c r="E127" s="12" t="s">
        <v>7180</v>
      </c>
      <c r="F127" s="248" t="s">
        <v>3228</v>
      </c>
      <c r="G127" s="288" t="s">
        <v>5716</v>
      </c>
      <c r="H127" s="289">
        <v>560060001</v>
      </c>
      <c r="I127" s="30">
        <f t="shared" si="3"/>
        <v>12</v>
      </c>
      <c r="J127" s="24">
        <v>12</v>
      </c>
      <c r="K127" s="14">
        <v>8</v>
      </c>
      <c r="L127" s="241">
        <f t="shared" si="2"/>
        <v>32</v>
      </c>
      <c r="M127" s="290">
        <v>1</v>
      </c>
      <c r="N127" s="291">
        <v>1</v>
      </c>
      <c r="O127" s="292">
        <v>1</v>
      </c>
      <c r="P127" s="2">
        <v>3</v>
      </c>
      <c r="R127" s="254">
        <v>84</v>
      </c>
      <c r="S127" s="255">
        <v>84</v>
      </c>
      <c r="T127" s="256">
        <v>84</v>
      </c>
      <c r="U127" s="246">
        <v>252</v>
      </c>
      <c r="V127" s="247">
        <v>1</v>
      </c>
    </row>
    <row r="128" spans="1:22" s="7" customFormat="1" ht="18" customHeight="1" x14ac:dyDescent="0.15">
      <c r="A128" s="10">
        <v>125</v>
      </c>
      <c r="B128" s="11" t="s">
        <v>6112</v>
      </c>
      <c r="C128" s="287" t="s">
        <v>7179</v>
      </c>
      <c r="D128" s="25">
        <v>5</v>
      </c>
      <c r="E128" s="12" t="s">
        <v>5717</v>
      </c>
      <c r="F128" s="248" t="s">
        <v>603</v>
      </c>
      <c r="G128" s="288" t="s">
        <v>5718</v>
      </c>
      <c r="H128" s="289">
        <v>560060002</v>
      </c>
      <c r="I128" s="30">
        <f t="shared" si="3"/>
        <v>8</v>
      </c>
      <c r="J128" s="24">
        <v>8</v>
      </c>
      <c r="K128" s="14">
        <v>11</v>
      </c>
      <c r="L128" s="241">
        <f t="shared" si="2"/>
        <v>27</v>
      </c>
      <c r="M128" s="290">
        <v>1</v>
      </c>
      <c r="N128" s="291">
        <v>1</v>
      </c>
      <c r="O128" s="292">
        <v>1</v>
      </c>
      <c r="P128" s="2">
        <v>3</v>
      </c>
      <c r="R128" s="254">
        <v>84</v>
      </c>
      <c r="S128" s="255">
        <v>84</v>
      </c>
      <c r="T128" s="256">
        <v>84</v>
      </c>
      <c r="U128" s="246">
        <v>252</v>
      </c>
      <c r="V128" s="247">
        <v>1</v>
      </c>
    </row>
    <row r="129" spans="1:22" s="7" customFormat="1" ht="18" customHeight="1" x14ac:dyDescent="0.15">
      <c r="A129" s="10">
        <v>126</v>
      </c>
      <c r="B129" s="11" t="s">
        <v>6112</v>
      </c>
      <c r="C129" s="287" t="s">
        <v>7179</v>
      </c>
      <c r="D129" s="25">
        <v>5</v>
      </c>
      <c r="E129" s="12" t="s">
        <v>5719</v>
      </c>
      <c r="F129" s="248" t="s">
        <v>603</v>
      </c>
      <c r="G129" s="288" t="s">
        <v>5720</v>
      </c>
      <c r="H129" s="289">
        <v>560060003</v>
      </c>
      <c r="I129" s="30">
        <f t="shared" si="3"/>
        <v>9</v>
      </c>
      <c r="J129" s="24">
        <v>9</v>
      </c>
      <c r="K129" s="14">
        <v>8</v>
      </c>
      <c r="L129" s="241">
        <f t="shared" si="2"/>
        <v>26</v>
      </c>
      <c r="M129" s="290">
        <v>1</v>
      </c>
      <c r="N129" s="291">
        <v>1</v>
      </c>
      <c r="O129" s="292">
        <v>1</v>
      </c>
      <c r="P129" s="2">
        <v>3</v>
      </c>
      <c r="R129" s="254">
        <v>84</v>
      </c>
      <c r="S129" s="255">
        <v>84</v>
      </c>
      <c r="T129" s="256">
        <v>84</v>
      </c>
      <c r="U129" s="246">
        <v>252</v>
      </c>
      <c r="V129" s="247">
        <v>1</v>
      </c>
    </row>
    <row r="130" spans="1:22" s="7" customFormat="1" ht="18" customHeight="1" x14ac:dyDescent="0.15">
      <c r="A130" s="10">
        <v>127</v>
      </c>
      <c r="B130" s="11" t="s">
        <v>6112</v>
      </c>
      <c r="C130" s="287" t="s">
        <v>7179</v>
      </c>
      <c r="D130" s="25">
        <v>5</v>
      </c>
      <c r="E130" s="12" t="s">
        <v>7181</v>
      </c>
      <c r="F130" s="248" t="s">
        <v>7182</v>
      </c>
      <c r="G130" s="288" t="s">
        <v>5682</v>
      </c>
      <c r="H130" s="289">
        <v>560060004</v>
      </c>
      <c r="I130" s="30">
        <f t="shared" si="3"/>
        <v>48</v>
      </c>
      <c r="J130" s="24">
        <v>48</v>
      </c>
      <c r="K130" s="14">
        <v>40</v>
      </c>
      <c r="L130" s="241">
        <f t="shared" si="2"/>
        <v>136</v>
      </c>
      <c r="M130" s="290">
        <v>4</v>
      </c>
      <c r="N130" s="291">
        <v>4</v>
      </c>
      <c r="O130" s="292">
        <v>4</v>
      </c>
      <c r="P130" s="2">
        <v>12</v>
      </c>
      <c r="R130" s="254">
        <v>84</v>
      </c>
      <c r="S130" s="255">
        <v>84</v>
      </c>
      <c r="T130" s="256">
        <v>84</v>
      </c>
      <c r="U130" s="246">
        <v>252</v>
      </c>
      <c r="V130" s="247">
        <v>1</v>
      </c>
    </row>
    <row r="131" spans="1:22" s="7" customFormat="1" ht="18" customHeight="1" x14ac:dyDescent="0.15">
      <c r="A131" s="10">
        <v>128</v>
      </c>
      <c r="B131" s="11" t="s">
        <v>6112</v>
      </c>
      <c r="C131" s="287" t="s">
        <v>7179</v>
      </c>
      <c r="D131" s="25">
        <v>5</v>
      </c>
      <c r="E131" s="12" t="s">
        <v>7183</v>
      </c>
      <c r="F131" s="248" t="s">
        <v>3228</v>
      </c>
      <c r="G131" s="288" t="s">
        <v>7184</v>
      </c>
      <c r="H131" s="289">
        <v>560060005</v>
      </c>
      <c r="I131" s="30">
        <f t="shared" si="3"/>
        <v>14</v>
      </c>
      <c r="J131" s="24">
        <v>14</v>
      </c>
      <c r="K131" s="14">
        <v>14</v>
      </c>
      <c r="L131" s="241">
        <f t="shared" si="2"/>
        <v>42</v>
      </c>
      <c r="M131" s="290">
        <v>2</v>
      </c>
      <c r="N131" s="291">
        <v>2</v>
      </c>
      <c r="O131" s="292">
        <v>2</v>
      </c>
      <c r="P131" s="2">
        <v>6</v>
      </c>
      <c r="R131" s="254">
        <v>84</v>
      </c>
      <c r="S131" s="255">
        <v>84</v>
      </c>
      <c r="T131" s="256">
        <v>84</v>
      </c>
      <c r="U131" s="246">
        <v>252</v>
      </c>
      <c r="V131" s="247">
        <v>1</v>
      </c>
    </row>
    <row r="132" spans="1:22" s="7" customFormat="1" ht="18" customHeight="1" x14ac:dyDescent="0.15">
      <c r="A132" s="10">
        <v>129</v>
      </c>
      <c r="B132" s="11" t="s">
        <v>6112</v>
      </c>
      <c r="C132" s="287" t="s">
        <v>7179</v>
      </c>
      <c r="D132" s="25">
        <v>5</v>
      </c>
      <c r="E132" s="12" t="s">
        <v>7181</v>
      </c>
      <c r="F132" s="248" t="s">
        <v>7182</v>
      </c>
      <c r="G132" s="288" t="s">
        <v>5710</v>
      </c>
      <c r="H132" s="289">
        <v>560060006</v>
      </c>
      <c r="I132" s="30">
        <f t="shared" si="3"/>
        <v>6</v>
      </c>
      <c r="J132" s="24">
        <v>6</v>
      </c>
      <c r="K132" s="14">
        <v>5</v>
      </c>
      <c r="L132" s="241">
        <f t="shared" ref="L132:L195" si="4">I132+J132+K132</f>
        <v>17</v>
      </c>
      <c r="M132" s="290">
        <v>1</v>
      </c>
      <c r="N132" s="291">
        <v>1</v>
      </c>
      <c r="O132" s="292">
        <v>1</v>
      </c>
      <c r="P132" s="2">
        <v>3</v>
      </c>
      <c r="R132" s="254">
        <v>84</v>
      </c>
      <c r="S132" s="255">
        <v>84</v>
      </c>
      <c r="T132" s="256">
        <v>84</v>
      </c>
      <c r="U132" s="246">
        <v>252</v>
      </c>
      <c r="V132" s="247">
        <v>1</v>
      </c>
    </row>
    <row r="133" spans="1:22" s="7" customFormat="1" ht="18" customHeight="1" x14ac:dyDescent="0.15">
      <c r="A133" s="10">
        <v>130</v>
      </c>
      <c r="B133" s="11" t="s">
        <v>6112</v>
      </c>
      <c r="C133" s="287" t="s">
        <v>7179</v>
      </c>
      <c r="D133" s="25">
        <v>5</v>
      </c>
      <c r="E133" s="12" t="s">
        <v>7181</v>
      </c>
      <c r="F133" s="248" t="s">
        <v>1925</v>
      </c>
      <c r="G133" s="288" t="s">
        <v>5708</v>
      </c>
      <c r="H133" s="289">
        <v>560060008</v>
      </c>
      <c r="I133" s="30">
        <f t="shared" si="3"/>
        <v>6</v>
      </c>
      <c r="J133" s="24">
        <v>6</v>
      </c>
      <c r="K133" s="14">
        <v>8</v>
      </c>
      <c r="L133" s="241">
        <f t="shared" si="4"/>
        <v>20</v>
      </c>
      <c r="M133" s="290">
        <v>1</v>
      </c>
      <c r="N133" s="291">
        <v>1</v>
      </c>
      <c r="O133" s="292">
        <v>1</v>
      </c>
      <c r="P133" s="2">
        <v>3</v>
      </c>
      <c r="R133" s="254">
        <v>84</v>
      </c>
      <c r="S133" s="255">
        <v>84</v>
      </c>
      <c r="T133" s="256">
        <v>84</v>
      </c>
      <c r="U133" s="246">
        <v>252</v>
      </c>
      <c r="V133" s="247">
        <v>1</v>
      </c>
    </row>
    <row r="134" spans="1:22" s="7" customFormat="1" ht="18" customHeight="1" x14ac:dyDescent="0.15">
      <c r="A134" s="10">
        <v>131</v>
      </c>
      <c r="B134" s="11" t="s">
        <v>6112</v>
      </c>
      <c r="C134" s="287" t="s">
        <v>7179</v>
      </c>
      <c r="D134" s="25">
        <v>9</v>
      </c>
      <c r="E134" s="12" t="s">
        <v>7185</v>
      </c>
      <c r="F134" s="248" t="s">
        <v>7186</v>
      </c>
      <c r="G134" s="288" t="s">
        <v>5722</v>
      </c>
      <c r="H134" s="289">
        <v>560070001</v>
      </c>
      <c r="I134" s="30">
        <f t="shared" si="3"/>
        <v>13</v>
      </c>
      <c r="J134" s="24">
        <v>13</v>
      </c>
      <c r="K134" s="14">
        <v>18</v>
      </c>
      <c r="L134" s="241">
        <f t="shared" si="4"/>
        <v>44</v>
      </c>
      <c r="M134" s="290">
        <v>2</v>
      </c>
      <c r="N134" s="291">
        <v>2</v>
      </c>
      <c r="O134" s="292">
        <v>2</v>
      </c>
      <c r="P134" s="2">
        <v>6</v>
      </c>
      <c r="R134" s="254">
        <v>84</v>
      </c>
      <c r="S134" s="255">
        <v>84</v>
      </c>
      <c r="T134" s="256">
        <v>84</v>
      </c>
      <c r="U134" s="246">
        <v>252</v>
      </c>
      <c r="V134" s="247">
        <v>1</v>
      </c>
    </row>
    <row r="135" spans="1:22" s="7" customFormat="1" ht="18" customHeight="1" x14ac:dyDescent="0.15">
      <c r="A135" s="10">
        <v>132</v>
      </c>
      <c r="B135" s="11" t="s">
        <v>6112</v>
      </c>
      <c r="C135" s="287" t="s">
        <v>7179</v>
      </c>
      <c r="D135" s="25">
        <v>8</v>
      </c>
      <c r="E135" s="12" t="s">
        <v>5772</v>
      </c>
      <c r="F135" s="248" t="s">
        <v>3228</v>
      </c>
      <c r="G135" s="288" t="s">
        <v>7187</v>
      </c>
      <c r="H135" s="289">
        <v>560070002</v>
      </c>
      <c r="I135" s="30">
        <f t="shared" ref="I135:I198" si="5">J135</f>
        <v>13</v>
      </c>
      <c r="J135" s="24">
        <v>13</v>
      </c>
      <c r="K135" s="14">
        <v>8</v>
      </c>
      <c r="L135" s="241">
        <f t="shared" si="4"/>
        <v>34</v>
      </c>
      <c r="M135" s="290">
        <v>2</v>
      </c>
      <c r="N135" s="291">
        <v>2</v>
      </c>
      <c r="O135" s="292">
        <v>1</v>
      </c>
      <c r="P135" s="2">
        <v>5</v>
      </c>
      <c r="R135" s="254">
        <v>84</v>
      </c>
      <c r="S135" s="255">
        <v>84</v>
      </c>
      <c r="T135" s="256">
        <v>84</v>
      </c>
      <c r="U135" s="246">
        <v>252</v>
      </c>
      <c r="V135" s="247">
        <v>1</v>
      </c>
    </row>
    <row r="136" spans="1:22" s="7" customFormat="1" ht="18" customHeight="1" x14ac:dyDescent="0.15">
      <c r="A136" s="10">
        <v>133</v>
      </c>
      <c r="B136" s="11" t="s">
        <v>6112</v>
      </c>
      <c r="C136" s="287" t="s">
        <v>7179</v>
      </c>
      <c r="D136" s="25">
        <v>9</v>
      </c>
      <c r="E136" s="12" t="s">
        <v>7188</v>
      </c>
      <c r="F136" s="248" t="s">
        <v>3228</v>
      </c>
      <c r="G136" s="288" t="s">
        <v>5721</v>
      </c>
      <c r="H136" s="289">
        <v>560070003</v>
      </c>
      <c r="I136" s="30">
        <f t="shared" si="5"/>
        <v>13</v>
      </c>
      <c r="J136" s="24">
        <v>13</v>
      </c>
      <c r="K136" s="14">
        <v>12</v>
      </c>
      <c r="L136" s="241">
        <f t="shared" si="4"/>
        <v>38</v>
      </c>
      <c r="M136" s="290">
        <v>2</v>
      </c>
      <c r="N136" s="291">
        <v>2</v>
      </c>
      <c r="O136" s="292">
        <v>1</v>
      </c>
      <c r="P136" s="2">
        <v>5</v>
      </c>
      <c r="R136" s="254">
        <v>84</v>
      </c>
      <c r="S136" s="255">
        <v>84</v>
      </c>
      <c r="T136" s="256">
        <v>84</v>
      </c>
      <c r="U136" s="246">
        <v>252</v>
      </c>
      <c r="V136" s="247">
        <v>1</v>
      </c>
    </row>
    <row r="137" spans="1:22" s="7" customFormat="1" ht="18" customHeight="1" x14ac:dyDescent="0.15">
      <c r="A137" s="10">
        <v>134</v>
      </c>
      <c r="B137" s="11" t="s">
        <v>6112</v>
      </c>
      <c r="C137" s="287" t="s">
        <v>7179</v>
      </c>
      <c r="D137" s="25">
        <v>9</v>
      </c>
      <c r="E137" s="12" t="s">
        <v>7189</v>
      </c>
      <c r="F137" s="248" t="s">
        <v>3228</v>
      </c>
      <c r="G137" s="288" t="s">
        <v>5683</v>
      </c>
      <c r="H137" s="289">
        <v>560070004</v>
      </c>
      <c r="I137" s="30">
        <f t="shared" si="5"/>
        <v>10</v>
      </c>
      <c r="J137" s="24">
        <v>10</v>
      </c>
      <c r="K137" s="14">
        <v>17</v>
      </c>
      <c r="L137" s="241">
        <f t="shared" si="4"/>
        <v>37</v>
      </c>
      <c r="M137" s="290">
        <v>1</v>
      </c>
      <c r="N137" s="291">
        <v>1</v>
      </c>
      <c r="O137" s="292">
        <v>2</v>
      </c>
      <c r="P137" s="2">
        <v>4</v>
      </c>
      <c r="R137" s="254">
        <v>84</v>
      </c>
      <c r="S137" s="255">
        <v>84</v>
      </c>
      <c r="T137" s="256">
        <v>84</v>
      </c>
      <c r="U137" s="246">
        <v>252</v>
      </c>
      <c r="V137" s="247">
        <v>1</v>
      </c>
    </row>
    <row r="138" spans="1:22" s="7" customFormat="1" ht="18" customHeight="1" x14ac:dyDescent="0.15">
      <c r="A138" s="10">
        <v>135</v>
      </c>
      <c r="B138" s="11" t="s">
        <v>6112</v>
      </c>
      <c r="C138" s="287" t="s">
        <v>7179</v>
      </c>
      <c r="D138" s="25">
        <v>9</v>
      </c>
      <c r="E138" s="12" t="s">
        <v>7189</v>
      </c>
      <c r="F138" s="248" t="s">
        <v>3228</v>
      </c>
      <c r="G138" s="288" t="s">
        <v>5684</v>
      </c>
      <c r="H138" s="289">
        <v>560070005</v>
      </c>
      <c r="I138" s="30">
        <f t="shared" si="5"/>
        <v>13</v>
      </c>
      <c r="J138" s="24">
        <v>13</v>
      </c>
      <c r="K138" s="14">
        <v>5</v>
      </c>
      <c r="L138" s="241">
        <f t="shared" si="4"/>
        <v>31</v>
      </c>
      <c r="M138" s="290">
        <v>2</v>
      </c>
      <c r="N138" s="291">
        <v>2</v>
      </c>
      <c r="O138" s="292">
        <v>1</v>
      </c>
      <c r="P138" s="2">
        <v>5</v>
      </c>
      <c r="R138" s="254">
        <v>84</v>
      </c>
      <c r="S138" s="255">
        <v>84</v>
      </c>
      <c r="T138" s="256">
        <v>84</v>
      </c>
      <c r="U138" s="246">
        <v>252</v>
      </c>
      <c r="V138" s="247">
        <v>1</v>
      </c>
    </row>
    <row r="139" spans="1:22" s="7" customFormat="1" ht="18" customHeight="1" x14ac:dyDescent="0.15">
      <c r="A139" s="10">
        <v>136</v>
      </c>
      <c r="B139" s="11" t="s">
        <v>6112</v>
      </c>
      <c r="C139" s="287" t="s">
        <v>7179</v>
      </c>
      <c r="D139" s="25">
        <v>8</v>
      </c>
      <c r="E139" s="12" t="s">
        <v>7190</v>
      </c>
      <c r="F139" s="248" t="s">
        <v>7182</v>
      </c>
      <c r="G139" s="288" t="s">
        <v>5711</v>
      </c>
      <c r="H139" s="289">
        <v>560070006</v>
      </c>
      <c r="I139" s="30">
        <f t="shared" si="5"/>
        <v>8</v>
      </c>
      <c r="J139" s="24">
        <v>8</v>
      </c>
      <c r="K139" s="14">
        <v>11</v>
      </c>
      <c r="L139" s="241">
        <f t="shared" si="4"/>
        <v>27</v>
      </c>
      <c r="M139" s="290">
        <v>1</v>
      </c>
      <c r="N139" s="291">
        <v>1</v>
      </c>
      <c r="O139" s="292">
        <v>1</v>
      </c>
      <c r="P139" s="2">
        <v>3</v>
      </c>
      <c r="R139" s="254">
        <v>84</v>
      </c>
      <c r="S139" s="255">
        <v>84</v>
      </c>
      <c r="T139" s="256">
        <v>84</v>
      </c>
      <c r="U139" s="246">
        <v>252</v>
      </c>
      <c r="V139" s="247">
        <v>1</v>
      </c>
    </row>
    <row r="140" spans="1:22" s="7" customFormat="1" ht="18" customHeight="1" x14ac:dyDescent="0.15">
      <c r="A140" s="10">
        <v>137</v>
      </c>
      <c r="B140" s="11" t="s">
        <v>6112</v>
      </c>
      <c r="C140" s="287" t="s">
        <v>7179</v>
      </c>
      <c r="D140" s="25">
        <v>12</v>
      </c>
      <c r="E140" s="12" t="s">
        <v>5738</v>
      </c>
      <c r="F140" s="248" t="s">
        <v>3228</v>
      </c>
      <c r="G140" s="288" t="s">
        <v>5739</v>
      </c>
      <c r="H140" s="289">
        <v>560150001</v>
      </c>
      <c r="I140" s="30">
        <f t="shared" si="5"/>
        <v>12</v>
      </c>
      <c r="J140" s="24">
        <v>12</v>
      </c>
      <c r="K140" s="14">
        <v>5</v>
      </c>
      <c r="L140" s="241">
        <f t="shared" si="4"/>
        <v>29</v>
      </c>
      <c r="M140" s="290">
        <v>1</v>
      </c>
      <c r="N140" s="291">
        <v>1</v>
      </c>
      <c r="O140" s="292">
        <v>1</v>
      </c>
      <c r="P140" s="2">
        <v>3</v>
      </c>
      <c r="R140" s="254">
        <v>84</v>
      </c>
      <c r="S140" s="255">
        <v>84</v>
      </c>
      <c r="T140" s="256">
        <v>84</v>
      </c>
      <c r="U140" s="246">
        <v>252</v>
      </c>
      <c r="V140" s="247">
        <v>1</v>
      </c>
    </row>
    <row r="141" spans="1:22" s="7" customFormat="1" ht="18" customHeight="1" x14ac:dyDescent="0.15">
      <c r="A141" s="10">
        <v>138</v>
      </c>
      <c r="B141" s="11" t="s">
        <v>6112</v>
      </c>
      <c r="C141" s="287" t="s">
        <v>7179</v>
      </c>
      <c r="D141" s="25">
        <v>12</v>
      </c>
      <c r="E141" s="12" t="s">
        <v>5773</v>
      </c>
      <c r="F141" s="248" t="s">
        <v>3228</v>
      </c>
      <c r="G141" s="288" t="s">
        <v>7191</v>
      </c>
      <c r="H141" s="289">
        <v>560150002</v>
      </c>
      <c r="I141" s="30">
        <f t="shared" si="5"/>
        <v>11</v>
      </c>
      <c r="J141" s="24">
        <v>11</v>
      </c>
      <c r="K141" s="14">
        <v>13</v>
      </c>
      <c r="L141" s="241">
        <f t="shared" si="4"/>
        <v>35</v>
      </c>
      <c r="M141" s="290">
        <v>1</v>
      </c>
      <c r="N141" s="291">
        <v>1</v>
      </c>
      <c r="O141" s="292">
        <v>2</v>
      </c>
      <c r="P141" s="2">
        <v>4</v>
      </c>
      <c r="R141" s="254">
        <v>84</v>
      </c>
      <c r="S141" s="255">
        <v>84</v>
      </c>
      <c r="T141" s="256">
        <v>84</v>
      </c>
      <c r="U141" s="246">
        <v>252</v>
      </c>
      <c r="V141" s="247">
        <v>1</v>
      </c>
    </row>
    <row r="142" spans="1:22" s="7" customFormat="1" ht="18" customHeight="1" x14ac:dyDescent="0.15">
      <c r="A142" s="10">
        <v>139</v>
      </c>
      <c r="B142" s="11" t="s">
        <v>6112</v>
      </c>
      <c r="C142" s="287" t="s">
        <v>7179</v>
      </c>
      <c r="D142" s="25">
        <v>11</v>
      </c>
      <c r="E142" s="12" t="s">
        <v>7192</v>
      </c>
      <c r="F142" s="248" t="s">
        <v>3228</v>
      </c>
      <c r="G142" s="288" t="s">
        <v>5740</v>
      </c>
      <c r="H142" s="289">
        <v>560150004</v>
      </c>
      <c r="I142" s="30">
        <f t="shared" si="5"/>
        <v>12</v>
      </c>
      <c r="J142" s="24">
        <v>12</v>
      </c>
      <c r="K142" s="14">
        <v>8</v>
      </c>
      <c r="L142" s="241">
        <f t="shared" si="4"/>
        <v>32</v>
      </c>
      <c r="M142" s="290">
        <v>1</v>
      </c>
      <c r="N142" s="291">
        <v>1</v>
      </c>
      <c r="O142" s="292">
        <v>1</v>
      </c>
      <c r="P142" s="2">
        <v>3</v>
      </c>
      <c r="R142" s="254">
        <v>84</v>
      </c>
      <c r="S142" s="255">
        <v>84</v>
      </c>
      <c r="T142" s="256">
        <v>84</v>
      </c>
      <c r="U142" s="246">
        <v>252</v>
      </c>
      <c r="V142" s="247">
        <v>1</v>
      </c>
    </row>
    <row r="143" spans="1:22" s="7" customFormat="1" ht="18" customHeight="1" x14ac:dyDescent="0.15">
      <c r="A143" s="10">
        <v>140</v>
      </c>
      <c r="B143" s="11" t="s">
        <v>6112</v>
      </c>
      <c r="C143" s="287" t="s">
        <v>7179</v>
      </c>
      <c r="D143" s="25">
        <v>12</v>
      </c>
      <c r="E143" s="12" t="s">
        <v>7193</v>
      </c>
      <c r="F143" s="248" t="s">
        <v>3228</v>
      </c>
      <c r="G143" s="288" t="s">
        <v>5746</v>
      </c>
      <c r="H143" s="289">
        <v>560150005</v>
      </c>
      <c r="I143" s="30">
        <f t="shared" si="5"/>
        <v>10</v>
      </c>
      <c r="J143" s="24">
        <v>10</v>
      </c>
      <c r="K143" s="14">
        <v>5</v>
      </c>
      <c r="L143" s="241">
        <f t="shared" si="4"/>
        <v>25</v>
      </c>
      <c r="M143" s="290">
        <v>1</v>
      </c>
      <c r="N143" s="291">
        <v>1</v>
      </c>
      <c r="O143" s="292">
        <v>1</v>
      </c>
      <c r="P143" s="2">
        <v>3</v>
      </c>
      <c r="R143" s="254">
        <v>84</v>
      </c>
      <c r="S143" s="255">
        <v>84</v>
      </c>
      <c r="T143" s="256">
        <v>84</v>
      </c>
      <c r="U143" s="246">
        <v>252</v>
      </c>
      <c r="V143" s="247">
        <v>1</v>
      </c>
    </row>
    <row r="144" spans="1:22" s="7" customFormat="1" ht="18" customHeight="1" x14ac:dyDescent="0.15">
      <c r="A144" s="10">
        <v>141</v>
      </c>
      <c r="B144" s="11" t="s">
        <v>6112</v>
      </c>
      <c r="C144" s="287" t="s">
        <v>7179</v>
      </c>
      <c r="D144" s="25">
        <v>11</v>
      </c>
      <c r="E144" s="12" t="s">
        <v>7194</v>
      </c>
      <c r="F144" s="248" t="s">
        <v>3228</v>
      </c>
      <c r="G144" s="288" t="s">
        <v>5737</v>
      </c>
      <c r="H144" s="289">
        <v>560150006</v>
      </c>
      <c r="I144" s="30">
        <f t="shared" si="5"/>
        <v>10</v>
      </c>
      <c r="J144" s="24">
        <v>10</v>
      </c>
      <c r="K144" s="14">
        <v>11</v>
      </c>
      <c r="L144" s="241">
        <f t="shared" si="4"/>
        <v>31</v>
      </c>
      <c r="M144" s="290">
        <v>1</v>
      </c>
      <c r="N144" s="291">
        <v>1</v>
      </c>
      <c r="O144" s="292">
        <v>1</v>
      </c>
      <c r="P144" s="2">
        <v>3</v>
      </c>
      <c r="R144" s="254">
        <v>84</v>
      </c>
      <c r="S144" s="255">
        <v>84</v>
      </c>
      <c r="T144" s="256">
        <v>84</v>
      </c>
      <c r="U144" s="246">
        <v>252</v>
      </c>
      <c r="V144" s="247">
        <v>1</v>
      </c>
    </row>
    <row r="145" spans="1:22" s="7" customFormat="1" ht="18" customHeight="1" x14ac:dyDescent="0.15">
      <c r="A145" s="10">
        <v>142</v>
      </c>
      <c r="B145" s="11" t="s">
        <v>6112</v>
      </c>
      <c r="C145" s="287" t="s">
        <v>7179</v>
      </c>
      <c r="D145" s="25">
        <v>11</v>
      </c>
      <c r="E145" s="12" t="s">
        <v>5741</v>
      </c>
      <c r="F145" s="248" t="s">
        <v>3228</v>
      </c>
      <c r="G145" s="288" t="s">
        <v>5742</v>
      </c>
      <c r="H145" s="289">
        <v>560150007</v>
      </c>
      <c r="I145" s="30">
        <f t="shared" si="5"/>
        <v>22</v>
      </c>
      <c r="J145" s="24">
        <v>22</v>
      </c>
      <c r="K145" s="14">
        <v>19</v>
      </c>
      <c r="L145" s="241">
        <f t="shared" si="4"/>
        <v>63</v>
      </c>
      <c r="M145" s="290">
        <v>2</v>
      </c>
      <c r="N145" s="291">
        <v>2</v>
      </c>
      <c r="O145" s="292">
        <v>2</v>
      </c>
      <c r="P145" s="2">
        <v>6</v>
      </c>
      <c r="R145" s="254">
        <v>84</v>
      </c>
      <c r="S145" s="255">
        <v>84</v>
      </c>
      <c r="T145" s="256">
        <v>84</v>
      </c>
      <c r="U145" s="246">
        <v>252</v>
      </c>
      <c r="V145" s="247">
        <v>1</v>
      </c>
    </row>
    <row r="146" spans="1:22" s="7" customFormat="1" ht="18" customHeight="1" x14ac:dyDescent="0.15">
      <c r="A146" s="10">
        <v>143</v>
      </c>
      <c r="B146" s="11" t="s">
        <v>6112</v>
      </c>
      <c r="C146" s="287" t="s">
        <v>7179</v>
      </c>
      <c r="D146" s="25">
        <v>12</v>
      </c>
      <c r="E146" s="12" t="s">
        <v>311</v>
      </c>
      <c r="F146" s="248" t="s">
        <v>5689</v>
      </c>
      <c r="G146" s="288" t="s">
        <v>7195</v>
      </c>
      <c r="H146" s="289">
        <v>560150008</v>
      </c>
      <c r="I146" s="30">
        <f t="shared" si="5"/>
        <v>37</v>
      </c>
      <c r="J146" s="24">
        <v>37</v>
      </c>
      <c r="K146" s="14">
        <v>37</v>
      </c>
      <c r="L146" s="241">
        <f t="shared" si="4"/>
        <v>111</v>
      </c>
      <c r="M146" s="290">
        <v>4</v>
      </c>
      <c r="N146" s="291">
        <v>4</v>
      </c>
      <c r="O146" s="292">
        <v>4</v>
      </c>
      <c r="P146" s="2">
        <v>12</v>
      </c>
      <c r="R146" s="254">
        <v>84</v>
      </c>
      <c r="S146" s="255">
        <v>84</v>
      </c>
      <c r="T146" s="256">
        <v>84</v>
      </c>
      <c r="U146" s="246">
        <v>252</v>
      </c>
      <c r="V146" s="247">
        <v>1</v>
      </c>
    </row>
    <row r="147" spans="1:22" s="7" customFormat="1" ht="18" customHeight="1" x14ac:dyDescent="0.15">
      <c r="A147" s="10">
        <v>144</v>
      </c>
      <c r="B147" s="11" t="s">
        <v>6112</v>
      </c>
      <c r="C147" s="287" t="s">
        <v>7179</v>
      </c>
      <c r="D147" s="25">
        <v>12</v>
      </c>
      <c r="E147" s="12" t="s">
        <v>5743</v>
      </c>
      <c r="F147" s="248" t="s">
        <v>3228</v>
      </c>
      <c r="G147" s="288" t="s">
        <v>5744</v>
      </c>
      <c r="H147" s="289">
        <v>560150009</v>
      </c>
      <c r="I147" s="30">
        <f t="shared" si="5"/>
        <v>20</v>
      </c>
      <c r="J147" s="24">
        <v>20</v>
      </c>
      <c r="K147" s="14">
        <v>20</v>
      </c>
      <c r="L147" s="241">
        <f t="shared" si="4"/>
        <v>60</v>
      </c>
      <c r="M147" s="290">
        <v>2</v>
      </c>
      <c r="N147" s="291">
        <v>2</v>
      </c>
      <c r="O147" s="292">
        <v>2</v>
      </c>
      <c r="P147" s="2">
        <v>6</v>
      </c>
      <c r="R147" s="254">
        <v>84</v>
      </c>
      <c r="S147" s="255">
        <v>84</v>
      </c>
      <c r="T147" s="256">
        <v>84</v>
      </c>
      <c r="U147" s="246">
        <v>252</v>
      </c>
      <c r="V147" s="247">
        <v>1</v>
      </c>
    </row>
    <row r="148" spans="1:22" s="7" customFormat="1" ht="18" customHeight="1" x14ac:dyDescent="0.15">
      <c r="A148" s="10">
        <v>145</v>
      </c>
      <c r="B148" s="11" t="s">
        <v>6112</v>
      </c>
      <c r="C148" s="287" t="s">
        <v>7179</v>
      </c>
      <c r="D148" s="25">
        <v>12</v>
      </c>
      <c r="E148" s="12" t="s">
        <v>5712</v>
      </c>
      <c r="F148" s="248" t="s">
        <v>3228</v>
      </c>
      <c r="G148" s="288" t="s">
        <v>7196</v>
      </c>
      <c r="H148" s="289">
        <v>560150010</v>
      </c>
      <c r="I148" s="30">
        <f t="shared" si="5"/>
        <v>5</v>
      </c>
      <c r="J148" s="24">
        <v>5</v>
      </c>
      <c r="K148" s="14">
        <v>6</v>
      </c>
      <c r="L148" s="241">
        <f t="shared" si="4"/>
        <v>16</v>
      </c>
      <c r="M148" s="290">
        <v>1</v>
      </c>
      <c r="N148" s="291">
        <v>1</v>
      </c>
      <c r="O148" s="292">
        <v>1</v>
      </c>
      <c r="P148" s="2">
        <v>3</v>
      </c>
      <c r="R148" s="254">
        <v>84</v>
      </c>
      <c r="S148" s="255">
        <v>84</v>
      </c>
      <c r="T148" s="256">
        <v>84</v>
      </c>
      <c r="U148" s="246">
        <v>252</v>
      </c>
      <c r="V148" s="247">
        <v>1</v>
      </c>
    </row>
    <row r="149" spans="1:22" s="7" customFormat="1" ht="18" customHeight="1" x14ac:dyDescent="0.15">
      <c r="A149" s="10">
        <v>146</v>
      </c>
      <c r="B149" s="11" t="s">
        <v>6112</v>
      </c>
      <c r="C149" s="287" t="s">
        <v>7179</v>
      </c>
      <c r="D149" s="25">
        <v>12</v>
      </c>
      <c r="E149" s="12" t="s">
        <v>5703</v>
      </c>
      <c r="F149" s="248" t="s">
        <v>3228</v>
      </c>
      <c r="G149" s="288" t="s">
        <v>5704</v>
      </c>
      <c r="H149" s="289">
        <v>560150011</v>
      </c>
      <c r="I149" s="30">
        <f t="shared" si="5"/>
        <v>17</v>
      </c>
      <c r="J149" s="24">
        <v>17</v>
      </c>
      <c r="K149" s="14">
        <v>17</v>
      </c>
      <c r="L149" s="241">
        <f t="shared" si="4"/>
        <v>51</v>
      </c>
      <c r="M149" s="290">
        <v>2</v>
      </c>
      <c r="N149" s="291">
        <v>2</v>
      </c>
      <c r="O149" s="292">
        <v>2</v>
      </c>
      <c r="P149" s="2">
        <v>6</v>
      </c>
      <c r="R149" s="254">
        <v>84</v>
      </c>
      <c r="S149" s="255">
        <v>84</v>
      </c>
      <c r="T149" s="256">
        <v>84</v>
      </c>
      <c r="U149" s="246">
        <v>252</v>
      </c>
      <c r="V149" s="247">
        <v>1</v>
      </c>
    </row>
    <row r="150" spans="1:22" s="7" customFormat="1" ht="18" customHeight="1" x14ac:dyDescent="0.15">
      <c r="A150" s="10">
        <v>147</v>
      </c>
      <c r="B150" s="11" t="s">
        <v>6112</v>
      </c>
      <c r="C150" s="287" t="s">
        <v>7179</v>
      </c>
      <c r="D150" s="25">
        <v>12</v>
      </c>
      <c r="E150" s="12" t="s">
        <v>5701</v>
      </c>
      <c r="F150" s="248" t="s">
        <v>3228</v>
      </c>
      <c r="G150" s="288" t="s">
        <v>5702</v>
      </c>
      <c r="H150" s="289">
        <v>560150012</v>
      </c>
      <c r="I150" s="30">
        <f t="shared" si="5"/>
        <v>15</v>
      </c>
      <c r="J150" s="24">
        <v>15</v>
      </c>
      <c r="K150" s="14">
        <v>38</v>
      </c>
      <c r="L150" s="241">
        <f t="shared" si="4"/>
        <v>68</v>
      </c>
      <c r="M150" s="290">
        <v>2</v>
      </c>
      <c r="N150" s="291">
        <v>2</v>
      </c>
      <c r="O150" s="292">
        <v>4</v>
      </c>
      <c r="P150" s="2">
        <v>8</v>
      </c>
      <c r="R150" s="254">
        <v>84</v>
      </c>
      <c r="S150" s="255">
        <v>84</v>
      </c>
      <c r="T150" s="256">
        <v>84</v>
      </c>
      <c r="U150" s="246">
        <v>252</v>
      </c>
      <c r="V150" s="247">
        <v>1</v>
      </c>
    </row>
    <row r="151" spans="1:22" s="7" customFormat="1" ht="18" customHeight="1" x14ac:dyDescent="0.15">
      <c r="A151" s="10">
        <v>148</v>
      </c>
      <c r="B151" s="11" t="s">
        <v>6112</v>
      </c>
      <c r="C151" s="287" t="s">
        <v>7179</v>
      </c>
      <c r="D151" s="25">
        <v>11</v>
      </c>
      <c r="E151" s="12" t="s">
        <v>7197</v>
      </c>
      <c r="F151" s="248" t="s">
        <v>603</v>
      </c>
      <c r="G151" s="288" t="s">
        <v>5736</v>
      </c>
      <c r="H151" s="289">
        <v>560150013</v>
      </c>
      <c r="I151" s="30">
        <f t="shared" si="5"/>
        <v>26</v>
      </c>
      <c r="J151" s="24">
        <v>26</v>
      </c>
      <c r="K151" s="14">
        <v>20</v>
      </c>
      <c r="L151" s="241">
        <f t="shared" si="4"/>
        <v>72</v>
      </c>
      <c r="M151" s="290">
        <v>3</v>
      </c>
      <c r="N151" s="291">
        <v>3</v>
      </c>
      <c r="O151" s="292">
        <v>2</v>
      </c>
      <c r="P151" s="2">
        <v>8</v>
      </c>
      <c r="R151" s="254">
        <v>84</v>
      </c>
      <c r="S151" s="255">
        <v>84</v>
      </c>
      <c r="T151" s="256">
        <v>84</v>
      </c>
      <c r="U151" s="246">
        <v>252</v>
      </c>
      <c r="V151" s="247">
        <v>1</v>
      </c>
    </row>
    <row r="152" spans="1:22" s="7" customFormat="1" ht="18" customHeight="1" x14ac:dyDescent="0.15">
      <c r="A152" s="10">
        <v>149</v>
      </c>
      <c r="B152" s="11" t="s">
        <v>6112</v>
      </c>
      <c r="C152" s="287" t="s">
        <v>7179</v>
      </c>
      <c r="D152" s="25">
        <v>12</v>
      </c>
      <c r="E152" s="12" t="s">
        <v>7198</v>
      </c>
      <c r="F152" s="248" t="s">
        <v>3228</v>
      </c>
      <c r="G152" s="288" t="s">
        <v>5745</v>
      </c>
      <c r="H152" s="289">
        <v>560150015</v>
      </c>
      <c r="I152" s="30">
        <f t="shared" si="5"/>
        <v>7</v>
      </c>
      <c r="J152" s="24">
        <v>7</v>
      </c>
      <c r="K152" s="14">
        <v>8</v>
      </c>
      <c r="L152" s="241">
        <f t="shared" si="4"/>
        <v>22</v>
      </c>
      <c r="M152" s="290">
        <v>1</v>
      </c>
      <c r="N152" s="291">
        <v>1</v>
      </c>
      <c r="O152" s="292">
        <v>1</v>
      </c>
      <c r="P152" s="2">
        <v>3</v>
      </c>
      <c r="R152" s="254">
        <v>84</v>
      </c>
      <c r="S152" s="255">
        <v>84</v>
      </c>
      <c r="T152" s="256">
        <v>84</v>
      </c>
      <c r="U152" s="246">
        <v>252</v>
      </c>
      <c r="V152" s="247">
        <v>1</v>
      </c>
    </row>
    <row r="153" spans="1:22" s="7" customFormat="1" ht="18" customHeight="1" x14ac:dyDescent="0.15">
      <c r="A153" s="10">
        <v>150</v>
      </c>
      <c r="B153" s="11" t="s">
        <v>6112</v>
      </c>
      <c r="C153" s="287" t="s">
        <v>7179</v>
      </c>
      <c r="D153" s="25">
        <v>4</v>
      </c>
      <c r="E153" s="12" t="s">
        <v>7199</v>
      </c>
      <c r="F153" s="248" t="s">
        <v>1925</v>
      </c>
      <c r="G153" s="288" t="s">
        <v>5747</v>
      </c>
      <c r="H153" s="289">
        <v>560200001</v>
      </c>
      <c r="I153" s="30">
        <f t="shared" si="5"/>
        <v>12</v>
      </c>
      <c r="J153" s="24">
        <v>12</v>
      </c>
      <c r="K153" s="14">
        <v>12</v>
      </c>
      <c r="L153" s="241">
        <f t="shared" si="4"/>
        <v>36</v>
      </c>
      <c r="M153" s="290">
        <v>1</v>
      </c>
      <c r="N153" s="291">
        <v>1</v>
      </c>
      <c r="O153" s="292">
        <v>1</v>
      </c>
      <c r="P153" s="2">
        <v>3</v>
      </c>
      <c r="R153" s="254">
        <v>84</v>
      </c>
      <c r="S153" s="255">
        <v>84</v>
      </c>
      <c r="T153" s="256">
        <v>84</v>
      </c>
      <c r="U153" s="246">
        <v>252</v>
      </c>
      <c r="V153" s="247">
        <v>1</v>
      </c>
    </row>
    <row r="154" spans="1:22" s="7" customFormat="1" ht="18" customHeight="1" x14ac:dyDescent="0.15">
      <c r="A154" s="10">
        <v>151</v>
      </c>
      <c r="B154" s="11" t="s">
        <v>6112</v>
      </c>
      <c r="C154" s="287" t="s">
        <v>7179</v>
      </c>
      <c r="D154" s="25">
        <v>4</v>
      </c>
      <c r="E154" s="12" t="s">
        <v>5774</v>
      </c>
      <c r="F154" s="248" t="s">
        <v>1925</v>
      </c>
      <c r="G154" s="288" t="s">
        <v>7200</v>
      </c>
      <c r="H154" s="289">
        <v>560200002</v>
      </c>
      <c r="I154" s="30">
        <f t="shared" si="5"/>
        <v>26</v>
      </c>
      <c r="J154" s="24">
        <v>26</v>
      </c>
      <c r="K154" s="14">
        <v>28</v>
      </c>
      <c r="L154" s="241">
        <f t="shared" si="4"/>
        <v>80</v>
      </c>
      <c r="M154" s="290">
        <v>3</v>
      </c>
      <c r="N154" s="291">
        <v>3</v>
      </c>
      <c r="O154" s="292">
        <v>3</v>
      </c>
      <c r="P154" s="2">
        <v>9</v>
      </c>
      <c r="R154" s="254">
        <v>84</v>
      </c>
      <c r="S154" s="255">
        <v>84</v>
      </c>
      <c r="T154" s="256">
        <v>84</v>
      </c>
      <c r="U154" s="246">
        <v>252</v>
      </c>
      <c r="V154" s="247">
        <v>1</v>
      </c>
    </row>
    <row r="155" spans="1:22" s="7" customFormat="1" ht="18" customHeight="1" x14ac:dyDescent="0.15">
      <c r="A155" s="10">
        <v>152</v>
      </c>
      <c r="B155" s="11" t="s">
        <v>6112</v>
      </c>
      <c r="C155" s="287" t="s">
        <v>7179</v>
      </c>
      <c r="D155" s="25">
        <v>4</v>
      </c>
      <c r="E155" s="12" t="s">
        <v>7201</v>
      </c>
      <c r="F155" s="248" t="s">
        <v>603</v>
      </c>
      <c r="G155" s="288" t="s">
        <v>7202</v>
      </c>
      <c r="H155" s="289">
        <v>560200003</v>
      </c>
      <c r="I155" s="30">
        <f t="shared" si="5"/>
        <v>25</v>
      </c>
      <c r="J155" s="24">
        <v>25</v>
      </c>
      <c r="K155" s="14">
        <v>24</v>
      </c>
      <c r="L155" s="241">
        <f t="shared" si="4"/>
        <v>74</v>
      </c>
      <c r="M155" s="290">
        <v>3</v>
      </c>
      <c r="N155" s="291">
        <v>3</v>
      </c>
      <c r="O155" s="292">
        <v>2</v>
      </c>
      <c r="P155" s="2">
        <v>8</v>
      </c>
      <c r="R155" s="254">
        <v>84</v>
      </c>
      <c r="S155" s="255">
        <v>84</v>
      </c>
      <c r="T155" s="256">
        <v>84</v>
      </c>
      <c r="U155" s="246">
        <v>252</v>
      </c>
      <c r="V155" s="247">
        <v>1</v>
      </c>
    </row>
    <row r="156" spans="1:22" s="7" customFormat="1" ht="18" customHeight="1" x14ac:dyDescent="0.15">
      <c r="A156" s="10">
        <v>153</v>
      </c>
      <c r="B156" s="11" t="s">
        <v>6112</v>
      </c>
      <c r="C156" s="287" t="s">
        <v>7179</v>
      </c>
      <c r="D156" s="25">
        <v>4</v>
      </c>
      <c r="E156" s="12" t="s">
        <v>7203</v>
      </c>
      <c r="F156" s="248" t="s">
        <v>1925</v>
      </c>
      <c r="G156" s="288" t="s">
        <v>5748</v>
      </c>
      <c r="H156" s="289">
        <v>560200004</v>
      </c>
      <c r="I156" s="30">
        <f t="shared" si="5"/>
        <v>52</v>
      </c>
      <c r="J156" s="24">
        <v>52</v>
      </c>
      <c r="K156" s="14">
        <v>49</v>
      </c>
      <c r="L156" s="241">
        <f t="shared" si="4"/>
        <v>153</v>
      </c>
      <c r="M156" s="290">
        <v>5</v>
      </c>
      <c r="N156" s="291">
        <v>5</v>
      </c>
      <c r="O156" s="292">
        <v>5</v>
      </c>
      <c r="P156" s="2">
        <v>15</v>
      </c>
      <c r="R156" s="254">
        <v>84</v>
      </c>
      <c r="S156" s="255">
        <v>84</v>
      </c>
      <c r="T156" s="256">
        <v>84</v>
      </c>
      <c r="U156" s="246">
        <v>252</v>
      </c>
      <c r="V156" s="247">
        <v>1</v>
      </c>
    </row>
    <row r="157" spans="1:22" s="7" customFormat="1" ht="18" customHeight="1" x14ac:dyDescent="0.15">
      <c r="A157" s="10">
        <v>154</v>
      </c>
      <c r="B157" s="11" t="s">
        <v>6112</v>
      </c>
      <c r="C157" s="287" t="s">
        <v>7179</v>
      </c>
      <c r="D157" s="25">
        <v>3</v>
      </c>
      <c r="E157" s="12" t="s">
        <v>7204</v>
      </c>
      <c r="F157" s="248" t="s">
        <v>1925</v>
      </c>
      <c r="G157" s="288" t="s">
        <v>5750</v>
      </c>
      <c r="H157" s="289">
        <v>560200005</v>
      </c>
      <c r="I157" s="30">
        <f t="shared" si="5"/>
        <v>21</v>
      </c>
      <c r="J157" s="24">
        <v>21</v>
      </c>
      <c r="K157" s="14">
        <v>12</v>
      </c>
      <c r="L157" s="241">
        <f t="shared" si="4"/>
        <v>54</v>
      </c>
      <c r="M157" s="290">
        <v>2</v>
      </c>
      <c r="N157" s="291">
        <v>2</v>
      </c>
      <c r="O157" s="292">
        <v>1</v>
      </c>
      <c r="P157" s="2">
        <v>5</v>
      </c>
      <c r="R157" s="254">
        <v>84</v>
      </c>
      <c r="S157" s="255">
        <v>84</v>
      </c>
      <c r="T157" s="256">
        <v>84</v>
      </c>
      <c r="U157" s="246">
        <v>252</v>
      </c>
      <c r="V157" s="247">
        <v>1</v>
      </c>
    </row>
    <row r="158" spans="1:22" s="7" customFormat="1" ht="18" customHeight="1" x14ac:dyDescent="0.15">
      <c r="A158" s="10">
        <v>155</v>
      </c>
      <c r="B158" s="11" t="s">
        <v>6112</v>
      </c>
      <c r="C158" s="287" t="s">
        <v>7179</v>
      </c>
      <c r="D158" s="25">
        <v>3</v>
      </c>
      <c r="E158" s="12" t="s">
        <v>7205</v>
      </c>
      <c r="F158" s="248" t="s">
        <v>1925</v>
      </c>
      <c r="G158" s="288" t="s">
        <v>5749</v>
      </c>
      <c r="H158" s="289">
        <v>560200006</v>
      </c>
      <c r="I158" s="30">
        <f t="shared" si="5"/>
        <v>13</v>
      </c>
      <c r="J158" s="24">
        <v>13</v>
      </c>
      <c r="K158" s="14">
        <v>9</v>
      </c>
      <c r="L158" s="241">
        <f t="shared" si="4"/>
        <v>35</v>
      </c>
      <c r="M158" s="290">
        <v>2</v>
      </c>
      <c r="N158" s="291">
        <v>2</v>
      </c>
      <c r="O158" s="292">
        <v>1</v>
      </c>
      <c r="P158" s="2">
        <v>5</v>
      </c>
      <c r="R158" s="254">
        <v>84</v>
      </c>
      <c r="S158" s="255">
        <v>84</v>
      </c>
      <c r="T158" s="256">
        <v>84</v>
      </c>
      <c r="U158" s="246">
        <v>252</v>
      </c>
      <c r="V158" s="247">
        <v>1</v>
      </c>
    </row>
    <row r="159" spans="1:22" s="7" customFormat="1" ht="18" customHeight="1" x14ac:dyDescent="0.15">
      <c r="A159" s="10">
        <v>156</v>
      </c>
      <c r="B159" s="11" t="s">
        <v>6112</v>
      </c>
      <c r="C159" s="287" t="s">
        <v>7179</v>
      </c>
      <c r="D159" s="25">
        <v>4</v>
      </c>
      <c r="E159" s="12" t="s">
        <v>5705</v>
      </c>
      <c r="F159" s="248" t="s">
        <v>1925</v>
      </c>
      <c r="G159" s="288" t="s">
        <v>5706</v>
      </c>
      <c r="H159" s="289">
        <v>560200007</v>
      </c>
      <c r="I159" s="30">
        <f t="shared" si="5"/>
        <v>46</v>
      </c>
      <c r="J159" s="24">
        <v>46</v>
      </c>
      <c r="K159" s="14">
        <v>46</v>
      </c>
      <c r="L159" s="241">
        <f t="shared" si="4"/>
        <v>138</v>
      </c>
      <c r="M159" s="290">
        <v>4</v>
      </c>
      <c r="N159" s="291">
        <v>4</v>
      </c>
      <c r="O159" s="292">
        <v>4</v>
      </c>
      <c r="P159" s="2">
        <v>12</v>
      </c>
      <c r="R159" s="254">
        <v>84</v>
      </c>
      <c r="S159" s="255">
        <v>84</v>
      </c>
      <c r="T159" s="256">
        <v>84</v>
      </c>
      <c r="U159" s="246">
        <v>252</v>
      </c>
      <c r="V159" s="247">
        <v>1</v>
      </c>
    </row>
    <row r="160" spans="1:22" s="7" customFormat="1" ht="18" customHeight="1" x14ac:dyDescent="0.15">
      <c r="A160" s="10">
        <v>157</v>
      </c>
      <c r="B160" s="11" t="s">
        <v>6112</v>
      </c>
      <c r="C160" s="287" t="s">
        <v>7179</v>
      </c>
      <c r="D160" s="25">
        <v>3</v>
      </c>
      <c r="E160" s="12" t="s">
        <v>7206</v>
      </c>
      <c r="F160" s="248" t="s">
        <v>1925</v>
      </c>
      <c r="G160" s="288" t="s">
        <v>5690</v>
      </c>
      <c r="H160" s="289">
        <v>560200010</v>
      </c>
      <c r="I160" s="30">
        <f t="shared" si="5"/>
        <v>39</v>
      </c>
      <c r="J160" s="24">
        <v>39</v>
      </c>
      <c r="K160" s="14">
        <v>38</v>
      </c>
      <c r="L160" s="241">
        <f t="shared" si="4"/>
        <v>116</v>
      </c>
      <c r="M160" s="290">
        <v>4</v>
      </c>
      <c r="N160" s="291">
        <v>4</v>
      </c>
      <c r="O160" s="292">
        <v>4</v>
      </c>
      <c r="P160" s="2">
        <v>12</v>
      </c>
      <c r="R160" s="254">
        <v>84</v>
      </c>
      <c r="S160" s="255">
        <v>84</v>
      </c>
      <c r="T160" s="256">
        <v>84</v>
      </c>
      <c r="U160" s="246">
        <v>252</v>
      </c>
      <c r="V160" s="247">
        <v>1</v>
      </c>
    </row>
    <row r="161" spans="1:22" s="7" customFormat="1" ht="18" customHeight="1" x14ac:dyDescent="0.15">
      <c r="A161" s="10">
        <v>158</v>
      </c>
      <c r="B161" s="11" t="s">
        <v>6112</v>
      </c>
      <c r="C161" s="287" t="s">
        <v>7179</v>
      </c>
      <c r="D161" s="25">
        <v>10</v>
      </c>
      <c r="E161" s="12" t="s">
        <v>5775</v>
      </c>
      <c r="F161" s="248" t="s">
        <v>3228</v>
      </c>
      <c r="G161" s="288" t="s">
        <v>7207</v>
      </c>
      <c r="H161" s="289">
        <v>560230001</v>
      </c>
      <c r="I161" s="30">
        <f t="shared" si="5"/>
        <v>16</v>
      </c>
      <c r="J161" s="24">
        <v>16</v>
      </c>
      <c r="K161" s="14">
        <v>21</v>
      </c>
      <c r="L161" s="241">
        <f t="shared" si="4"/>
        <v>53</v>
      </c>
      <c r="M161" s="290">
        <v>2</v>
      </c>
      <c r="N161" s="291">
        <v>2</v>
      </c>
      <c r="O161" s="292">
        <v>2</v>
      </c>
      <c r="P161" s="2">
        <v>6</v>
      </c>
      <c r="R161" s="254">
        <v>84</v>
      </c>
      <c r="S161" s="255">
        <v>84</v>
      </c>
      <c r="T161" s="256">
        <v>84</v>
      </c>
      <c r="U161" s="246">
        <v>252</v>
      </c>
      <c r="V161" s="247">
        <v>1</v>
      </c>
    </row>
    <row r="162" spans="1:22" s="7" customFormat="1" ht="18" customHeight="1" x14ac:dyDescent="0.15">
      <c r="A162" s="10">
        <v>159</v>
      </c>
      <c r="B162" s="11" t="s">
        <v>6112</v>
      </c>
      <c r="C162" s="287" t="s">
        <v>7179</v>
      </c>
      <c r="D162" s="25">
        <v>11</v>
      </c>
      <c r="E162" s="12" t="s">
        <v>7208</v>
      </c>
      <c r="F162" s="248" t="s">
        <v>3228</v>
      </c>
      <c r="G162" s="288" t="s">
        <v>5752</v>
      </c>
      <c r="H162" s="289">
        <v>560230002</v>
      </c>
      <c r="I162" s="30">
        <f t="shared" si="5"/>
        <v>7</v>
      </c>
      <c r="J162" s="24">
        <v>7</v>
      </c>
      <c r="K162" s="14">
        <v>9</v>
      </c>
      <c r="L162" s="241">
        <f t="shared" si="4"/>
        <v>23</v>
      </c>
      <c r="M162" s="290">
        <v>1</v>
      </c>
      <c r="N162" s="291">
        <v>1</v>
      </c>
      <c r="O162" s="292">
        <v>1</v>
      </c>
      <c r="P162" s="2">
        <v>3</v>
      </c>
      <c r="R162" s="254">
        <v>84</v>
      </c>
      <c r="S162" s="255">
        <v>84</v>
      </c>
      <c r="T162" s="256">
        <v>84</v>
      </c>
      <c r="U162" s="246">
        <v>252</v>
      </c>
      <c r="V162" s="247">
        <v>1</v>
      </c>
    </row>
    <row r="163" spans="1:22" s="7" customFormat="1" ht="18" customHeight="1" x14ac:dyDescent="0.15">
      <c r="A163" s="10">
        <v>160</v>
      </c>
      <c r="B163" s="11" t="s">
        <v>6112</v>
      </c>
      <c r="C163" s="287" t="s">
        <v>7179</v>
      </c>
      <c r="D163" s="25">
        <v>10</v>
      </c>
      <c r="E163" s="12" t="s">
        <v>7209</v>
      </c>
      <c r="F163" s="248" t="s">
        <v>3228</v>
      </c>
      <c r="G163" s="288" t="s">
        <v>7210</v>
      </c>
      <c r="H163" s="289">
        <v>560230003</v>
      </c>
      <c r="I163" s="30">
        <f t="shared" si="5"/>
        <v>28</v>
      </c>
      <c r="J163" s="24">
        <v>28</v>
      </c>
      <c r="K163" s="14">
        <v>28</v>
      </c>
      <c r="L163" s="241">
        <f t="shared" si="4"/>
        <v>84</v>
      </c>
      <c r="M163" s="290">
        <v>3</v>
      </c>
      <c r="N163" s="291">
        <v>3</v>
      </c>
      <c r="O163" s="292">
        <v>3</v>
      </c>
      <c r="P163" s="2">
        <v>9</v>
      </c>
      <c r="R163" s="254">
        <v>84</v>
      </c>
      <c r="S163" s="255">
        <v>84</v>
      </c>
      <c r="T163" s="256">
        <v>84</v>
      </c>
      <c r="U163" s="246">
        <v>252</v>
      </c>
      <c r="V163" s="247">
        <v>1</v>
      </c>
    </row>
    <row r="164" spans="1:22" s="7" customFormat="1" ht="18" customHeight="1" x14ac:dyDescent="0.15">
      <c r="A164" s="10">
        <v>161</v>
      </c>
      <c r="B164" s="11" t="s">
        <v>6112</v>
      </c>
      <c r="C164" s="287" t="s">
        <v>7179</v>
      </c>
      <c r="D164" s="25">
        <v>10</v>
      </c>
      <c r="E164" s="12" t="s">
        <v>4321</v>
      </c>
      <c r="F164" s="248" t="s">
        <v>3228</v>
      </c>
      <c r="G164" s="288" t="s">
        <v>7211</v>
      </c>
      <c r="H164" s="289">
        <v>560230004</v>
      </c>
      <c r="I164" s="30">
        <f t="shared" si="5"/>
        <v>22</v>
      </c>
      <c r="J164" s="24">
        <v>22</v>
      </c>
      <c r="K164" s="14">
        <v>16</v>
      </c>
      <c r="L164" s="241">
        <f t="shared" si="4"/>
        <v>60</v>
      </c>
      <c r="M164" s="290">
        <v>2</v>
      </c>
      <c r="N164" s="291">
        <v>2</v>
      </c>
      <c r="O164" s="292">
        <v>2</v>
      </c>
      <c r="P164" s="2">
        <v>6</v>
      </c>
      <c r="R164" s="254">
        <v>84</v>
      </c>
      <c r="S164" s="255">
        <v>84</v>
      </c>
      <c r="T164" s="256">
        <v>84</v>
      </c>
      <c r="U164" s="246">
        <v>252</v>
      </c>
      <c r="V164" s="247">
        <v>1</v>
      </c>
    </row>
    <row r="165" spans="1:22" s="7" customFormat="1" ht="18" customHeight="1" x14ac:dyDescent="0.15">
      <c r="A165" s="10">
        <v>162</v>
      </c>
      <c r="B165" s="11" t="s">
        <v>6112</v>
      </c>
      <c r="C165" s="287" t="s">
        <v>7179</v>
      </c>
      <c r="D165" s="25">
        <v>8</v>
      </c>
      <c r="E165" s="12" t="s">
        <v>7212</v>
      </c>
      <c r="F165" s="248" t="s">
        <v>3228</v>
      </c>
      <c r="G165" s="288" t="s">
        <v>5753</v>
      </c>
      <c r="H165" s="289">
        <v>560230007</v>
      </c>
      <c r="I165" s="30">
        <f t="shared" si="5"/>
        <v>7</v>
      </c>
      <c r="J165" s="24">
        <v>7</v>
      </c>
      <c r="K165" s="14">
        <v>5</v>
      </c>
      <c r="L165" s="241">
        <f t="shared" si="4"/>
        <v>19</v>
      </c>
      <c r="M165" s="290">
        <v>1</v>
      </c>
      <c r="N165" s="291">
        <v>1</v>
      </c>
      <c r="O165" s="292">
        <v>1</v>
      </c>
      <c r="P165" s="2">
        <v>3</v>
      </c>
      <c r="R165" s="254">
        <v>84</v>
      </c>
      <c r="S165" s="255">
        <v>84</v>
      </c>
      <c r="T165" s="256">
        <v>84</v>
      </c>
      <c r="U165" s="246">
        <v>252</v>
      </c>
      <c r="V165" s="247">
        <v>1</v>
      </c>
    </row>
    <row r="166" spans="1:22" s="7" customFormat="1" ht="18" customHeight="1" x14ac:dyDescent="0.15">
      <c r="A166" s="10">
        <v>163</v>
      </c>
      <c r="B166" s="11" t="s">
        <v>6112</v>
      </c>
      <c r="C166" s="287" t="s">
        <v>7179</v>
      </c>
      <c r="D166" s="25">
        <v>10</v>
      </c>
      <c r="E166" s="12" t="s">
        <v>3228</v>
      </c>
      <c r="F166" s="248" t="s">
        <v>3228</v>
      </c>
      <c r="G166" s="288" t="s">
        <v>7213</v>
      </c>
      <c r="H166" s="289">
        <v>560230008</v>
      </c>
      <c r="I166" s="30">
        <f t="shared" si="5"/>
        <v>18</v>
      </c>
      <c r="J166" s="24">
        <v>18</v>
      </c>
      <c r="K166" s="14">
        <v>34</v>
      </c>
      <c r="L166" s="241">
        <f t="shared" si="4"/>
        <v>70</v>
      </c>
      <c r="M166" s="290">
        <v>2</v>
      </c>
      <c r="N166" s="291">
        <v>2</v>
      </c>
      <c r="O166" s="292">
        <v>3</v>
      </c>
      <c r="P166" s="2">
        <v>7</v>
      </c>
      <c r="R166" s="254">
        <v>84</v>
      </c>
      <c r="S166" s="255">
        <v>84</v>
      </c>
      <c r="T166" s="256">
        <v>84</v>
      </c>
      <c r="U166" s="246">
        <v>252</v>
      </c>
      <c r="V166" s="247">
        <v>1</v>
      </c>
    </row>
    <row r="167" spans="1:22" s="7" customFormat="1" ht="18" customHeight="1" x14ac:dyDescent="0.15">
      <c r="A167" s="10">
        <v>164</v>
      </c>
      <c r="B167" s="11" t="s">
        <v>6112</v>
      </c>
      <c r="C167" s="287" t="s">
        <v>7179</v>
      </c>
      <c r="D167" s="25">
        <v>11</v>
      </c>
      <c r="E167" s="12" t="s">
        <v>3228</v>
      </c>
      <c r="F167" s="248" t="s">
        <v>3228</v>
      </c>
      <c r="G167" s="288" t="s">
        <v>5751</v>
      </c>
      <c r="H167" s="289">
        <v>560230009</v>
      </c>
      <c r="I167" s="30">
        <f t="shared" si="5"/>
        <v>12</v>
      </c>
      <c r="J167" s="24">
        <v>12</v>
      </c>
      <c r="K167" s="14">
        <v>13</v>
      </c>
      <c r="L167" s="241">
        <f t="shared" si="4"/>
        <v>37</v>
      </c>
      <c r="M167" s="290">
        <v>1</v>
      </c>
      <c r="N167" s="291">
        <v>1</v>
      </c>
      <c r="O167" s="292">
        <v>2</v>
      </c>
      <c r="P167" s="2">
        <v>4</v>
      </c>
      <c r="R167" s="254">
        <v>84</v>
      </c>
      <c r="S167" s="255">
        <v>84</v>
      </c>
      <c r="T167" s="256">
        <v>84</v>
      </c>
      <c r="U167" s="246">
        <v>252</v>
      </c>
      <c r="V167" s="247">
        <v>1</v>
      </c>
    </row>
    <row r="168" spans="1:22" s="7" customFormat="1" ht="18" customHeight="1" x14ac:dyDescent="0.15">
      <c r="A168" s="10">
        <v>165</v>
      </c>
      <c r="B168" s="11" t="s">
        <v>6112</v>
      </c>
      <c r="C168" s="287" t="s">
        <v>7179</v>
      </c>
      <c r="D168" s="25">
        <v>2</v>
      </c>
      <c r="E168" s="12" t="s">
        <v>7214</v>
      </c>
      <c r="F168" s="248" t="s">
        <v>1925</v>
      </c>
      <c r="G168" s="288" t="s">
        <v>7215</v>
      </c>
      <c r="H168" s="289">
        <v>560290002</v>
      </c>
      <c r="I168" s="30">
        <f t="shared" si="5"/>
        <v>4</v>
      </c>
      <c r="J168" s="24">
        <v>4</v>
      </c>
      <c r="K168" s="14">
        <v>12</v>
      </c>
      <c r="L168" s="241">
        <f t="shared" si="4"/>
        <v>20</v>
      </c>
      <c r="M168" s="290">
        <v>1</v>
      </c>
      <c r="N168" s="291">
        <v>1</v>
      </c>
      <c r="O168" s="292">
        <v>1</v>
      </c>
      <c r="P168" s="2">
        <v>3</v>
      </c>
      <c r="R168" s="254">
        <v>84</v>
      </c>
      <c r="S168" s="255">
        <v>84</v>
      </c>
      <c r="T168" s="256">
        <v>84</v>
      </c>
      <c r="U168" s="246">
        <v>252</v>
      </c>
      <c r="V168" s="247">
        <v>1</v>
      </c>
    </row>
    <row r="169" spans="1:22" s="7" customFormat="1" ht="18" customHeight="1" x14ac:dyDescent="0.15">
      <c r="A169" s="10">
        <v>166</v>
      </c>
      <c r="B169" s="11" t="s">
        <v>6112</v>
      </c>
      <c r="C169" s="287" t="s">
        <v>7179</v>
      </c>
      <c r="D169" s="25">
        <v>2</v>
      </c>
      <c r="E169" s="12" t="s">
        <v>858</v>
      </c>
      <c r="F169" s="248" t="s">
        <v>1925</v>
      </c>
      <c r="G169" s="288" t="s">
        <v>5756</v>
      </c>
      <c r="H169" s="289">
        <v>560290003</v>
      </c>
      <c r="I169" s="30">
        <f t="shared" si="5"/>
        <v>23</v>
      </c>
      <c r="J169" s="24">
        <v>23</v>
      </c>
      <c r="K169" s="14">
        <v>23</v>
      </c>
      <c r="L169" s="241">
        <f t="shared" si="4"/>
        <v>69</v>
      </c>
      <c r="M169" s="290">
        <v>2</v>
      </c>
      <c r="N169" s="291">
        <v>2</v>
      </c>
      <c r="O169" s="292">
        <v>2</v>
      </c>
      <c r="P169" s="2">
        <v>6</v>
      </c>
      <c r="R169" s="254">
        <v>84</v>
      </c>
      <c r="S169" s="255">
        <v>84</v>
      </c>
      <c r="T169" s="256">
        <v>84</v>
      </c>
      <c r="U169" s="246">
        <v>252</v>
      </c>
      <c r="V169" s="247">
        <v>1</v>
      </c>
    </row>
    <row r="170" spans="1:22" s="7" customFormat="1" ht="18" customHeight="1" x14ac:dyDescent="0.15">
      <c r="A170" s="10">
        <v>167</v>
      </c>
      <c r="B170" s="11" t="s">
        <v>6112</v>
      </c>
      <c r="C170" s="287" t="s">
        <v>7179</v>
      </c>
      <c r="D170" s="25">
        <v>2</v>
      </c>
      <c r="E170" s="12" t="s">
        <v>1925</v>
      </c>
      <c r="F170" s="248" t="s">
        <v>1925</v>
      </c>
      <c r="G170" s="288" t="s">
        <v>5707</v>
      </c>
      <c r="H170" s="289">
        <v>560290004</v>
      </c>
      <c r="I170" s="30">
        <f t="shared" si="5"/>
        <v>2</v>
      </c>
      <c r="J170" s="24">
        <v>2</v>
      </c>
      <c r="K170" s="14">
        <v>39</v>
      </c>
      <c r="L170" s="241">
        <f t="shared" si="4"/>
        <v>43</v>
      </c>
      <c r="M170" s="290">
        <v>1</v>
      </c>
      <c r="N170" s="291">
        <v>1</v>
      </c>
      <c r="O170" s="292">
        <v>4</v>
      </c>
      <c r="P170" s="2">
        <v>6</v>
      </c>
      <c r="R170" s="254">
        <v>84</v>
      </c>
      <c r="S170" s="255">
        <v>84</v>
      </c>
      <c r="T170" s="256">
        <v>84</v>
      </c>
      <c r="U170" s="246">
        <v>252</v>
      </c>
      <c r="V170" s="247">
        <v>1</v>
      </c>
    </row>
    <row r="171" spans="1:22" s="7" customFormat="1" ht="18" customHeight="1" x14ac:dyDescent="0.15">
      <c r="A171" s="10">
        <v>168</v>
      </c>
      <c r="B171" s="11" t="s">
        <v>6112</v>
      </c>
      <c r="C171" s="287" t="s">
        <v>7179</v>
      </c>
      <c r="D171" s="25">
        <v>2</v>
      </c>
      <c r="E171" s="12" t="s">
        <v>7216</v>
      </c>
      <c r="F171" s="248" t="s">
        <v>1925</v>
      </c>
      <c r="G171" s="288" t="s">
        <v>5692</v>
      </c>
      <c r="H171" s="289">
        <v>560290005</v>
      </c>
      <c r="I171" s="30">
        <f t="shared" si="5"/>
        <v>27</v>
      </c>
      <c r="J171" s="24">
        <v>27</v>
      </c>
      <c r="K171" s="14">
        <v>48</v>
      </c>
      <c r="L171" s="241">
        <f t="shared" si="4"/>
        <v>102</v>
      </c>
      <c r="M171" s="290">
        <v>3</v>
      </c>
      <c r="N171" s="291">
        <v>3</v>
      </c>
      <c r="O171" s="292">
        <v>4</v>
      </c>
      <c r="P171" s="2">
        <v>10</v>
      </c>
      <c r="R171" s="254">
        <v>84</v>
      </c>
      <c r="S171" s="255">
        <v>84</v>
      </c>
      <c r="T171" s="256">
        <v>84</v>
      </c>
      <c r="U171" s="246">
        <v>252</v>
      </c>
      <c r="V171" s="247">
        <v>1</v>
      </c>
    </row>
    <row r="172" spans="1:22" s="7" customFormat="1" ht="18" customHeight="1" x14ac:dyDescent="0.15">
      <c r="A172" s="10">
        <v>169</v>
      </c>
      <c r="B172" s="11" t="s">
        <v>6112</v>
      </c>
      <c r="C172" s="287" t="s">
        <v>7179</v>
      </c>
      <c r="D172" s="25">
        <v>2</v>
      </c>
      <c r="E172" s="12" t="s">
        <v>7217</v>
      </c>
      <c r="F172" s="248" t="s">
        <v>1925</v>
      </c>
      <c r="G172" s="288" t="s">
        <v>5757</v>
      </c>
      <c r="H172" s="289">
        <v>560290006</v>
      </c>
      <c r="I172" s="30">
        <f t="shared" si="5"/>
        <v>33</v>
      </c>
      <c r="J172" s="24">
        <v>33</v>
      </c>
      <c r="K172" s="14">
        <v>13</v>
      </c>
      <c r="L172" s="241">
        <f t="shared" si="4"/>
        <v>79</v>
      </c>
      <c r="M172" s="290">
        <v>3</v>
      </c>
      <c r="N172" s="291">
        <v>3</v>
      </c>
      <c r="O172" s="292">
        <v>2</v>
      </c>
      <c r="P172" s="2">
        <v>8</v>
      </c>
      <c r="R172" s="254">
        <v>84</v>
      </c>
      <c r="S172" s="255">
        <v>84</v>
      </c>
      <c r="T172" s="256">
        <v>84</v>
      </c>
      <c r="U172" s="246">
        <v>252</v>
      </c>
      <c r="V172" s="247">
        <v>1</v>
      </c>
    </row>
    <row r="173" spans="1:22" s="7" customFormat="1" ht="18" customHeight="1" x14ac:dyDescent="0.15">
      <c r="A173" s="10">
        <v>170</v>
      </c>
      <c r="B173" s="11" t="s">
        <v>6112</v>
      </c>
      <c r="C173" s="287" t="s">
        <v>7179</v>
      </c>
      <c r="D173" s="25">
        <v>2</v>
      </c>
      <c r="E173" s="12" t="s">
        <v>7218</v>
      </c>
      <c r="F173" s="248" t="s">
        <v>1925</v>
      </c>
      <c r="G173" s="288" t="s">
        <v>5754</v>
      </c>
      <c r="H173" s="289">
        <v>560290007</v>
      </c>
      <c r="I173" s="30">
        <f t="shared" si="5"/>
        <v>12</v>
      </c>
      <c r="J173" s="24">
        <v>12</v>
      </c>
      <c r="K173" s="14">
        <v>7</v>
      </c>
      <c r="L173" s="241">
        <f t="shared" si="4"/>
        <v>31</v>
      </c>
      <c r="M173" s="290">
        <v>1</v>
      </c>
      <c r="N173" s="291">
        <v>1</v>
      </c>
      <c r="O173" s="292">
        <v>1</v>
      </c>
      <c r="P173" s="2">
        <v>3</v>
      </c>
      <c r="R173" s="254">
        <v>84</v>
      </c>
      <c r="S173" s="255">
        <v>84</v>
      </c>
      <c r="T173" s="256">
        <v>84</v>
      </c>
      <c r="U173" s="246">
        <v>252</v>
      </c>
      <c r="V173" s="247">
        <v>1</v>
      </c>
    </row>
    <row r="174" spans="1:22" s="7" customFormat="1" ht="18" customHeight="1" x14ac:dyDescent="0.15">
      <c r="A174" s="10">
        <v>171</v>
      </c>
      <c r="B174" s="11" t="s">
        <v>6112</v>
      </c>
      <c r="C174" s="287" t="s">
        <v>7179</v>
      </c>
      <c r="D174" s="25">
        <v>2</v>
      </c>
      <c r="E174" s="12" t="s">
        <v>5776</v>
      </c>
      <c r="F174" s="248" t="s">
        <v>1925</v>
      </c>
      <c r="G174" s="288" t="s">
        <v>7219</v>
      </c>
      <c r="H174" s="289">
        <v>560290008</v>
      </c>
      <c r="I174" s="30">
        <f t="shared" si="5"/>
        <v>40</v>
      </c>
      <c r="J174" s="24">
        <v>40</v>
      </c>
      <c r="K174" s="14">
        <v>45</v>
      </c>
      <c r="L174" s="241">
        <f t="shared" si="4"/>
        <v>125</v>
      </c>
      <c r="M174" s="290">
        <v>4</v>
      </c>
      <c r="N174" s="291">
        <v>4</v>
      </c>
      <c r="O174" s="292">
        <v>4</v>
      </c>
      <c r="P174" s="2">
        <v>12</v>
      </c>
      <c r="R174" s="254">
        <v>84</v>
      </c>
      <c r="S174" s="255">
        <v>84</v>
      </c>
      <c r="T174" s="256">
        <v>84</v>
      </c>
      <c r="U174" s="246">
        <v>252</v>
      </c>
      <c r="V174" s="247">
        <v>1</v>
      </c>
    </row>
    <row r="175" spans="1:22" s="7" customFormat="1" ht="18" customHeight="1" x14ac:dyDescent="0.15">
      <c r="A175" s="10">
        <v>172</v>
      </c>
      <c r="B175" s="11" t="s">
        <v>6112</v>
      </c>
      <c r="C175" s="287" t="s">
        <v>7179</v>
      </c>
      <c r="D175" s="25">
        <v>1</v>
      </c>
      <c r="E175" s="12" t="s">
        <v>7220</v>
      </c>
      <c r="F175" s="248" t="s">
        <v>1925</v>
      </c>
      <c r="G175" s="288" t="s">
        <v>7221</v>
      </c>
      <c r="H175" s="289">
        <v>560290009</v>
      </c>
      <c r="I175" s="30">
        <f t="shared" si="5"/>
        <v>17</v>
      </c>
      <c r="J175" s="24">
        <v>17</v>
      </c>
      <c r="K175" s="14">
        <v>6</v>
      </c>
      <c r="L175" s="241">
        <f t="shared" si="4"/>
        <v>40</v>
      </c>
      <c r="M175" s="290">
        <v>2</v>
      </c>
      <c r="N175" s="291">
        <v>2</v>
      </c>
      <c r="O175" s="292">
        <v>1</v>
      </c>
      <c r="P175" s="2">
        <v>5</v>
      </c>
      <c r="R175" s="254">
        <v>84</v>
      </c>
      <c r="S175" s="255">
        <v>84</v>
      </c>
      <c r="T175" s="256">
        <v>84</v>
      </c>
      <c r="U175" s="246">
        <v>252</v>
      </c>
      <c r="V175" s="247">
        <v>1</v>
      </c>
    </row>
    <row r="176" spans="1:22" s="7" customFormat="1" ht="18" customHeight="1" x14ac:dyDescent="0.15">
      <c r="A176" s="10">
        <v>173</v>
      </c>
      <c r="B176" s="11" t="s">
        <v>6112</v>
      </c>
      <c r="C176" s="287" t="s">
        <v>7179</v>
      </c>
      <c r="D176" s="25">
        <v>1</v>
      </c>
      <c r="E176" s="12" t="s">
        <v>5777</v>
      </c>
      <c r="F176" s="248" t="s">
        <v>1925</v>
      </c>
      <c r="G176" s="288" t="s">
        <v>7222</v>
      </c>
      <c r="H176" s="289">
        <v>560290010</v>
      </c>
      <c r="I176" s="30">
        <f t="shared" si="5"/>
        <v>15</v>
      </c>
      <c r="J176" s="24">
        <v>15</v>
      </c>
      <c r="K176" s="14">
        <v>19</v>
      </c>
      <c r="L176" s="241">
        <f t="shared" si="4"/>
        <v>49</v>
      </c>
      <c r="M176" s="290">
        <v>2</v>
      </c>
      <c r="N176" s="291">
        <v>2</v>
      </c>
      <c r="O176" s="292">
        <v>2</v>
      </c>
      <c r="P176" s="2">
        <v>6</v>
      </c>
      <c r="R176" s="254">
        <v>84</v>
      </c>
      <c r="S176" s="255">
        <v>84</v>
      </c>
      <c r="T176" s="256">
        <v>84</v>
      </c>
      <c r="U176" s="246">
        <v>252</v>
      </c>
      <c r="V176" s="247">
        <v>1</v>
      </c>
    </row>
    <row r="177" spans="1:22" s="7" customFormat="1" ht="18" customHeight="1" x14ac:dyDescent="0.15">
      <c r="A177" s="10">
        <v>174</v>
      </c>
      <c r="B177" s="11" t="s">
        <v>6112</v>
      </c>
      <c r="C177" s="287" t="s">
        <v>7179</v>
      </c>
      <c r="D177" s="25">
        <v>1</v>
      </c>
      <c r="E177" s="12" t="s">
        <v>7223</v>
      </c>
      <c r="F177" s="248" t="s">
        <v>1925</v>
      </c>
      <c r="G177" s="288" t="s">
        <v>5758</v>
      </c>
      <c r="H177" s="289">
        <v>560290011</v>
      </c>
      <c r="I177" s="30">
        <f t="shared" si="5"/>
        <v>13</v>
      </c>
      <c r="J177" s="24">
        <v>13</v>
      </c>
      <c r="K177" s="14">
        <v>15</v>
      </c>
      <c r="L177" s="241">
        <f t="shared" si="4"/>
        <v>41</v>
      </c>
      <c r="M177" s="290">
        <v>2</v>
      </c>
      <c r="N177" s="291">
        <v>2</v>
      </c>
      <c r="O177" s="292">
        <v>2</v>
      </c>
      <c r="P177" s="2">
        <v>6</v>
      </c>
      <c r="R177" s="254">
        <v>84</v>
      </c>
      <c r="S177" s="255">
        <v>84</v>
      </c>
      <c r="T177" s="256">
        <v>84</v>
      </c>
      <c r="U177" s="246">
        <v>252</v>
      </c>
      <c r="V177" s="247">
        <v>1</v>
      </c>
    </row>
    <row r="178" spans="1:22" s="7" customFormat="1" ht="18" customHeight="1" x14ac:dyDescent="0.15">
      <c r="A178" s="10">
        <v>175</v>
      </c>
      <c r="B178" s="11" t="s">
        <v>6112</v>
      </c>
      <c r="C178" s="287" t="s">
        <v>7179</v>
      </c>
      <c r="D178" s="25">
        <v>1</v>
      </c>
      <c r="E178" s="12" t="s">
        <v>7224</v>
      </c>
      <c r="F178" s="248" t="s">
        <v>1925</v>
      </c>
      <c r="G178" s="288" t="s">
        <v>5691</v>
      </c>
      <c r="H178" s="289">
        <v>560290012</v>
      </c>
      <c r="I178" s="30">
        <f t="shared" si="5"/>
        <v>33</v>
      </c>
      <c r="J178" s="24">
        <v>33</v>
      </c>
      <c r="K178" s="14">
        <v>25</v>
      </c>
      <c r="L178" s="241">
        <f t="shared" si="4"/>
        <v>91</v>
      </c>
      <c r="M178" s="290">
        <v>3</v>
      </c>
      <c r="N178" s="291">
        <v>3</v>
      </c>
      <c r="O178" s="292">
        <v>3</v>
      </c>
      <c r="P178" s="2">
        <v>9</v>
      </c>
      <c r="R178" s="254">
        <v>84</v>
      </c>
      <c r="S178" s="255">
        <v>84</v>
      </c>
      <c r="T178" s="256">
        <v>84</v>
      </c>
      <c r="U178" s="246">
        <v>252</v>
      </c>
      <c r="V178" s="247">
        <v>1</v>
      </c>
    </row>
    <row r="179" spans="1:22" s="7" customFormat="1" ht="18" customHeight="1" x14ac:dyDescent="0.15">
      <c r="A179" s="10">
        <v>176</v>
      </c>
      <c r="B179" s="11" t="s">
        <v>6112</v>
      </c>
      <c r="C179" s="287" t="s">
        <v>7179</v>
      </c>
      <c r="D179" s="25">
        <v>2</v>
      </c>
      <c r="E179" s="12" t="s">
        <v>7225</v>
      </c>
      <c r="F179" s="248" t="s">
        <v>1925</v>
      </c>
      <c r="G179" s="288" t="s">
        <v>5755</v>
      </c>
      <c r="H179" s="289">
        <v>560290013</v>
      </c>
      <c r="I179" s="30">
        <f t="shared" si="5"/>
        <v>23</v>
      </c>
      <c r="J179" s="24">
        <v>23</v>
      </c>
      <c r="K179" s="14">
        <v>27</v>
      </c>
      <c r="L179" s="241">
        <f t="shared" si="4"/>
        <v>73</v>
      </c>
      <c r="M179" s="290">
        <v>2</v>
      </c>
      <c r="N179" s="291">
        <v>2</v>
      </c>
      <c r="O179" s="292">
        <v>3</v>
      </c>
      <c r="P179" s="2">
        <v>7</v>
      </c>
      <c r="R179" s="254">
        <v>84</v>
      </c>
      <c r="S179" s="255">
        <v>84</v>
      </c>
      <c r="T179" s="256">
        <v>84</v>
      </c>
      <c r="U179" s="246">
        <v>252</v>
      </c>
      <c r="V179" s="247">
        <v>1</v>
      </c>
    </row>
    <row r="180" spans="1:22" s="7" customFormat="1" ht="18" customHeight="1" x14ac:dyDescent="0.15">
      <c r="A180" s="10">
        <v>177</v>
      </c>
      <c r="B180" s="11" t="s">
        <v>6112</v>
      </c>
      <c r="C180" s="287" t="s">
        <v>7179</v>
      </c>
      <c r="D180" s="25">
        <v>1</v>
      </c>
      <c r="E180" s="12" t="s">
        <v>1925</v>
      </c>
      <c r="F180" s="248" t="s">
        <v>1925</v>
      </c>
      <c r="G180" s="288" t="s">
        <v>5709</v>
      </c>
      <c r="H180" s="289">
        <v>560290015</v>
      </c>
      <c r="I180" s="30">
        <f t="shared" si="5"/>
        <v>7</v>
      </c>
      <c r="J180" s="24">
        <v>7</v>
      </c>
      <c r="K180" s="14">
        <v>10</v>
      </c>
      <c r="L180" s="241">
        <f t="shared" si="4"/>
        <v>24</v>
      </c>
      <c r="M180" s="290">
        <v>1</v>
      </c>
      <c r="N180" s="291">
        <v>1</v>
      </c>
      <c r="O180" s="292">
        <v>1</v>
      </c>
      <c r="P180" s="2">
        <v>3</v>
      </c>
      <c r="R180" s="254">
        <v>84</v>
      </c>
      <c r="S180" s="255">
        <v>84</v>
      </c>
      <c r="T180" s="256">
        <v>84</v>
      </c>
      <c r="U180" s="246">
        <v>252</v>
      </c>
      <c r="V180" s="247">
        <v>1</v>
      </c>
    </row>
    <row r="181" spans="1:22" s="7" customFormat="1" ht="18" customHeight="1" x14ac:dyDescent="0.15">
      <c r="A181" s="10">
        <v>178</v>
      </c>
      <c r="B181" s="11" t="s">
        <v>6112</v>
      </c>
      <c r="C181" s="287" t="s">
        <v>7179</v>
      </c>
      <c r="D181" s="25">
        <v>19</v>
      </c>
      <c r="E181" s="12" t="s">
        <v>5766</v>
      </c>
      <c r="F181" s="248" t="s">
        <v>603</v>
      </c>
      <c r="G181" s="288" t="s">
        <v>7226</v>
      </c>
      <c r="H181" s="289">
        <v>560300001</v>
      </c>
      <c r="I181" s="30">
        <f t="shared" si="5"/>
        <v>13</v>
      </c>
      <c r="J181" s="24">
        <v>13</v>
      </c>
      <c r="K181" s="14">
        <v>12</v>
      </c>
      <c r="L181" s="241">
        <f t="shared" si="4"/>
        <v>38</v>
      </c>
      <c r="M181" s="290">
        <v>2</v>
      </c>
      <c r="N181" s="291">
        <v>2</v>
      </c>
      <c r="O181" s="292">
        <v>1</v>
      </c>
      <c r="P181" s="2">
        <v>5</v>
      </c>
      <c r="R181" s="254">
        <v>84</v>
      </c>
      <c r="S181" s="255">
        <v>84</v>
      </c>
      <c r="T181" s="256">
        <v>84</v>
      </c>
      <c r="U181" s="246">
        <v>252</v>
      </c>
      <c r="V181" s="247">
        <v>1</v>
      </c>
    </row>
    <row r="182" spans="1:22" s="7" customFormat="1" ht="18" customHeight="1" x14ac:dyDescent="0.15">
      <c r="A182" s="10">
        <v>179</v>
      </c>
      <c r="B182" s="11" t="s">
        <v>6112</v>
      </c>
      <c r="C182" s="287" t="s">
        <v>7179</v>
      </c>
      <c r="D182" s="25">
        <v>19</v>
      </c>
      <c r="E182" s="12" t="s">
        <v>5693</v>
      </c>
      <c r="F182" s="248" t="s">
        <v>603</v>
      </c>
      <c r="G182" s="288" t="s">
        <v>7227</v>
      </c>
      <c r="H182" s="289">
        <v>560300002</v>
      </c>
      <c r="I182" s="30">
        <f t="shared" si="5"/>
        <v>22</v>
      </c>
      <c r="J182" s="24">
        <v>22</v>
      </c>
      <c r="K182" s="14">
        <v>15</v>
      </c>
      <c r="L182" s="241">
        <f t="shared" si="4"/>
        <v>59</v>
      </c>
      <c r="M182" s="290">
        <v>2</v>
      </c>
      <c r="N182" s="291">
        <v>2</v>
      </c>
      <c r="O182" s="292">
        <v>2</v>
      </c>
      <c r="P182" s="2">
        <v>6</v>
      </c>
      <c r="R182" s="254">
        <v>84</v>
      </c>
      <c r="S182" s="255">
        <v>84</v>
      </c>
      <c r="T182" s="256">
        <v>84</v>
      </c>
      <c r="U182" s="246">
        <v>252</v>
      </c>
      <c r="V182" s="247">
        <v>1</v>
      </c>
    </row>
    <row r="183" spans="1:22" s="7" customFormat="1" ht="18" customHeight="1" x14ac:dyDescent="0.15">
      <c r="A183" s="10">
        <v>180</v>
      </c>
      <c r="B183" s="11" t="s">
        <v>6112</v>
      </c>
      <c r="C183" s="287" t="s">
        <v>7179</v>
      </c>
      <c r="D183" s="25">
        <v>19</v>
      </c>
      <c r="E183" s="12" t="s">
        <v>5761</v>
      </c>
      <c r="F183" s="248" t="s">
        <v>603</v>
      </c>
      <c r="G183" s="288" t="s">
        <v>5762</v>
      </c>
      <c r="H183" s="289">
        <v>560300003</v>
      </c>
      <c r="I183" s="30">
        <f t="shared" si="5"/>
        <v>15</v>
      </c>
      <c r="J183" s="24">
        <v>15</v>
      </c>
      <c r="K183" s="14">
        <v>8</v>
      </c>
      <c r="L183" s="241">
        <f t="shared" si="4"/>
        <v>38</v>
      </c>
      <c r="M183" s="290">
        <v>2</v>
      </c>
      <c r="N183" s="291">
        <v>2</v>
      </c>
      <c r="O183" s="292">
        <v>1</v>
      </c>
      <c r="P183" s="2">
        <v>5</v>
      </c>
      <c r="R183" s="254">
        <v>84</v>
      </c>
      <c r="S183" s="255">
        <v>84</v>
      </c>
      <c r="T183" s="256">
        <v>84</v>
      </c>
      <c r="U183" s="246">
        <v>252</v>
      </c>
      <c r="V183" s="247">
        <v>1</v>
      </c>
    </row>
    <row r="184" spans="1:22" s="7" customFormat="1" ht="18" customHeight="1" x14ac:dyDescent="0.15">
      <c r="A184" s="10">
        <v>181</v>
      </c>
      <c r="B184" s="11" t="s">
        <v>6112</v>
      </c>
      <c r="C184" s="287" t="s">
        <v>7179</v>
      </c>
      <c r="D184" s="25">
        <v>19</v>
      </c>
      <c r="E184" s="12" t="s">
        <v>7228</v>
      </c>
      <c r="F184" s="248" t="s">
        <v>603</v>
      </c>
      <c r="G184" s="288" t="s">
        <v>5764</v>
      </c>
      <c r="H184" s="289">
        <v>560300004</v>
      </c>
      <c r="I184" s="30">
        <f t="shared" si="5"/>
        <v>23</v>
      </c>
      <c r="J184" s="24">
        <v>23</v>
      </c>
      <c r="K184" s="14">
        <v>22</v>
      </c>
      <c r="L184" s="241">
        <f t="shared" si="4"/>
        <v>68</v>
      </c>
      <c r="M184" s="290">
        <v>2</v>
      </c>
      <c r="N184" s="291">
        <v>2</v>
      </c>
      <c r="O184" s="292">
        <v>2</v>
      </c>
      <c r="P184" s="2">
        <v>6</v>
      </c>
      <c r="R184" s="254">
        <v>84</v>
      </c>
      <c r="S184" s="255">
        <v>84</v>
      </c>
      <c r="T184" s="256">
        <v>84</v>
      </c>
      <c r="U184" s="246">
        <v>252</v>
      </c>
      <c r="V184" s="247">
        <v>1</v>
      </c>
    </row>
    <row r="185" spans="1:22" s="7" customFormat="1" ht="18" customHeight="1" x14ac:dyDescent="0.15">
      <c r="A185" s="10">
        <v>182</v>
      </c>
      <c r="B185" s="11" t="s">
        <v>6112</v>
      </c>
      <c r="C185" s="287" t="s">
        <v>7179</v>
      </c>
      <c r="D185" s="25">
        <v>19</v>
      </c>
      <c r="E185" s="12" t="s">
        <v>7229</v>
      </c>
      <c r="F185" s="248" t="s">
        <v>603</v>
      </c>
      <c r="G185" s="288" t="s">
        <v>5715</v>
      </c>
      <c r="H185" s="289">
        <v>560300005</v>
      </c>
      <c r="I185" s="30">
        <f t="shared" si="5"/>
        <v>18</v>
      </c>
      <c r="J185" s="24">
        <v>18</v>
      </c>
      <c r="K185" s="14">
        <v>10</v>
      </c>
      <c r="L185" s="241">
        <f t="shared" si="4"/>
        <v>46</v>
      </c>
      <c r="M185" s="290">
        <v>2</v>
      </c>
      <c r="N185" s="291">
        <v>2</v>
      </c>
      <c r="O185" s="292">
        <v>1</v>
      </c>
      <c r="P185" s="2">
        <v>5</v>
      </c>
      <c r="R185" s="254">
        <v>84</v>
      </c>
      <c r="S185" s="255">
        <v>84</v>
      </c>
      <c r="T185" s="256">
        <v>84</v>
      </c>
      <c r="U185" s="246">
        <v>252</v>
      </c>
      <c r="V185" s="247">
        <v>1</v>
      </c>
    </row>
    <row r="186" spans="1:22" s="7" customFormat="1" ht="18" customHeight="1" x14ac:dyDescent="0.15">
      <c r="A186" s="10">
        <v>183</v>
      </c>
      <c r="B186" s="11" t="s">
        <v>6112</v>
      </c>
      <c r="C186" s="287" t="s">
        <v>7179</v>
      </c>
      <c r="D186" s="25">
        <v>19</v>
      </c>
      <c r="E186" s="12" t="s">
        <v>7230</v>
      </c>
      <c r="F186" s="248" t="s">
        <v>603</v>
      </c>
      <c r="G186" s="288" t="s">
        <v>7231</v>
      </c>
      <c r="H186" s="289">
        <v>560300006</v>
      </c>
      <c r="I186" s="30">
        <f t="shared" si="5"/>
        <v>15</v>
      </c>
      <c r="J186" s="24">
        <v>15</v>
      </c>
      <c r="K186" s="14">
        <v>11</v>
      </c>
      <c r="L186" s="241">
        <f t="shared" si="4"/>
        <v>41</v>
      </c>
      <c r="M186" s="290">
        <v>2</v>
      </c>
      <c r="N186" s="291">
        <v>2</v>
      </c>
      <c r="O186" s="292">
        <v>1</v>
      </c>
      <c r="P186" s="2">
        <v>5</v>
      </c>
      <c r="R186" s="254">
        <v>84</v>
      </c>
      <c r="S186" s="255">
        <v>84</v>
      </c>
      <c r="T186" s="256">
        <v>84</v>
      </c>
      <c r="U186" s="246">
        <v>252</v>
      </c>
      <c r="V186" s="247">
        <v>1</v>
      </c>
    </row>
    <row r="187" spans="1:22" s="7" customFormat="1" ht="18" customHeight="1" x14ac:dyDescent="0.15">
      <c r="A187" s="10">
        <v>184</v>
      </c>
      <c r="B187" s="11" t="s">
        <v>6112</v>
      </c>
      <c r="C187" s="287" t="s">
        <v>7179</v>
      </c>
      <c r="D187" s="25">
        <v>19</v>
      </c>
      <c r="E187" s="12" t="s">
        <v>5694</v>
      </c>
      <c r="F187" s="248" t="s">
        <v>603</v>
      </c>
      <c r="G187" s="288" t="s">
        <v>5695</v>
      </c>
      <c r="H187" s="289">
        <v>560300007</v>
      </c>
      <c r="I187" s="30">
        <f t="shared" si="5"/>
        <v>47</v>
      </c>
      <c r="J187" s="24">
        <v>47</v>
      </c>
      <c r="K187" s="14">
        <v>44</v>
      </c>
      <c r="L187" s="241">
        <f t="shared" si="4"/>
        <v>138</v>
      </c>
      <c r="M187" s="290">
        <v>4</v>
      </c>
      <c r="N187" s="291">
        <v>4</v>
      </c>
      <c r="O187" s="292">
        <v>4</v>
      </c>
      <c r="P187" s="2">
        <v>12</v>
      </c>
      <c r="R187" s="254">
        <v>84</v>
      </c>
      <c r="S187" s="255">
        <v>84</v>
      </c>
      <c r="T187" s="256">
        <v>84</v>
      </c>
      <c r="U187" s="246">
        <v>252</v>
      </c>
      <c r="V187" s="247">
        <v>1</v>
      </c>
    </row>
    <row r="188" spans="1:22" s="7" customFormat="1" ht="18" customHeight="1" x14ac:dyDescent="0.15">
      <c r="A188" s="10">
        <v>185</v>
      </c>
      <c r="B188" s="11" t="s">
        <v>6112</v>
      </c>
      <c r="C188" s="287" t="s">
        <v>7179</v>
      </c>
      <c r="D188" s="25">
        <v>19</v>
      </c>
      <c r="E188" s="12" t="s">
        <v>7232</v>
      </c>
      <c r="F188" s="248" t="s">
        <v>603</v>
      </c>
      <c r="G188" s="288" t="s">
        <v>5765</v>
      </c>
      <c r="H188" s="289">
        <v>560300008</v>
      </c>
      <c r="I188" s="30">
        <f t="shared" si="5"/>
        <v>11</v>
      </c>
      <c r="J188" s="24">
        <v>11</v>
      </c>
      <c r="K188" s="14">
        <v>11</v>
      </c>
      <c r="L188" s="241">
        <f t="shared" si="4"/>
        <v>33</v>
      </c>
      <c r="M188" s="290">
        <v>1</v>
      </c>
      <c r="N188" s="291">
        <v>1</v>
      </c>
      <c r="O188" s="292">
        <v>1</v>
      </c>
      <c r="P188" s="2">
        <v>3</v>
      </c>
      <c r="R188" s="254">
        <v>84</v>
      </c>
      <c r="S188" s="255">
        <v>84</v>
      </c>
      <c r="T188" s="256">
        <v>84</v>
      </c>
      <c r="U188" s="246">
        <v>252</v>
      </c>
      <c r="V188" s="247">
        <v>1</v>
      </c>
    </row>
    <row r="189" spans="1:22" s="7" customFormat="1" ht="18" customHeight="1" x14ac:dyDescent="0.15">
      <c r="A189" s="10">
        <v>186</v>
      </c>
      <c r="B189" s="11" t="s">
        <v>6112</v>
      </c>
      <c r="C189" s="287" t="s">
        <v>7179</v>
      </c>
      <c r="D189" s="25">
        <v>19</v>
      </c>
      <c r="E189" s="12" t="s">
        <v>7233</v>
      </c>
      <c r="F189" s="248" t="s">
        <v>603</v>
      </c>
      <c r="G189" s="288" t="s">
        <v>5760</v>
      </c>
      <c r="H189" s="289">
        <v>560300009</v>
      </c>
      <c r="I189" s="30">
        <f t="shared" si="5"/>
        <v>15</v>
      </c>
      <c r="J189" s="24">
        <v>15</v>
      </c>
      <c r="K189" s="14">
        <v>14</v>
      </c>
      <c r="L189" s="241">
        <f t="shared" si="4"/>
        <v>44</v>
      </c>
      <c r="M189" s="290">
        <v>2</v>
      </c>
      <c r="N189" s="291">
        <v>2</v>
      </c>
      <c r="O189" s="292">
        <v>2</v>
      </c>
      <c r="P189" s="2">
        <v>6</v>
      </c>
      <c r="R189" s="254">
        <v>84</v>
      </c>
      <c r="S189" s="255">
        <v>84</v>
      </c>
      <c r="T189" s="256">
        <v>84</v>
      </c>
      <c r="U189" s="246">
        <v>252</v>
      </c>
      <c r="V189" s="247">
        <v>1</v>
      </c>
    </row>
    <row r="190" spans="1:22" s="7" customFormat="1" ht="18" customHeight="1" x14ac:dyDescent="0.15">
      <c r="A190" s="10">
        <v>187</v>
      </c>
      <c r="B190" s="11" t="s">
        <v>6112</v>
      </c>
      <c r="C190" s="287" t="s">
        <v>7179</v>
      </c>
      <c r="D190" s="25">
        <v>19</v>
      </c>
      <c r="E190" s="12" t="s">
        <v>1025</v>
      </c>
      <c r="F190" s="248" t="s">
        <v>603</v>
      </c>
      <c r="G190" s="288" t="s">
        <v>5759</v>
      </c>
      <c r="H190" s="289">
        <v>560300010</v>
      </c>
      <c r="I190" s="30">
        <f t="shared" si="5"/>
        <v>26</v>
      </c>
      <c r="J190" s="24">
        <v>26</v>
      </c>
      <c r="K190" s="14">
        <v>13</v>
      </c>
      <c r="L190" s="241">
        <f t="shared" si="4"/>
        <v>65</v>
      </c>
      <c r="M190" s="290">
        <v>3</v>
      </c>
      <c r="N190" s="291">
        <v>3</v>
      </c>
      <c r="O190" s="292">
        <v>2</v>
      </c>
      <c r="P190" s="2">
        <v>8</v>
      </c>
      <c r="R190" s="254">
        <v>84</v>
      </c>
      <c r="S190" s="255">
        <v>84</v>
      </c>
      <c r="T190" s="256">
        <v>84</v>
      </c>
      <c r="U190" s="246">
        <v>252</v>
      </c>
      <c r="V190" s="247">
        <v>1</v>
      </c>
    </row>
    <row r="191" spans="1:22" s="7" customFormat="1" ht="18" customHeight="1" x14ac:dyDescent="0.15">
      <c r="A191" s="10">
        <v>188</v>
      </c>
      <c r="B191" s="11" t="s">
        <v>6112</v>
      </c>
      <c r="C191" s="287" t="s">
        <v>7179</v>
      </c>
      <c r="D191" s="25">
        <v>19</v>
      </c>
      <c r="E191" s="12" t="s">
        <v>7234</v>
      </c>
      <c r="F191" s="248" t="s">
        <v>603</v>
      </c>
      <c r="G191" s="288" t="s">
        <v>7235</v>
      </c>
      <c r="H191" s="289">
        <v>560300012</v>
      </c>
      <c r="I191" s="30">
        <f t="shared" si="5"/>
        <v>15</v>
      </c>
      <c r="J191" s="24">
        <v>15</v>
      </c>
      <c r="K191" s="14">
        <v>10</v>
      </c>
      <c r="L191" s="241">
        <f t="shared" si="4"/>
        <v>40</v>
      </c>
      <c r="M191" s="290">
        <v>2</v>
      </c>
      <c r="N191" s="291">
        <v>2</v>
      </c>
      <c r="O191" s="292">
        <v>1</v>
      </c>
      <c r="P191" s="2">
        <v>5</v>
      </c>
      <c r="R191" s="254">
        <v>84</v>
      </c>
      <c r="S191" s="255">
        <v>84</v>
      </c>
      <c r="T191" s="256">
        <v>84</v>
      </c>
      <c r="U191" s="246">
        <v>252</v>
      </c>
      <c r="V191" s="247">
        <v>1</v>
      </c>
    </row>
    <row r="192" spans="1:22" s="7" customFormat="1" ht="18" customHeight="1" x14ac:dyDescent="0.15">
      <c r="A192" s="10">
        <v>189</v>
      </c>
      <c r="B192" s="11" t="s">
        <v>6112</v>
      </c>
      <c r="C192" s="287" t="s">
        <v>7179</v>
      </c>
      <c r="D192" s="25">
        <v>19</v>
      </c>
      <c r="E192" s="12" t="s">
        <v>5713</v>
      </c>
      <c r="F192" s="248" t="s">
        <v>603</v>
      </c>
      <c r="G192" s="288" t="s">
        <v>5714</v>
      </c>
      <c r="H192" s="289">
        <v>560300015</v>
      </c>
      <c r="I192" s="30">
        <f t="shared" si="5"/>
        <v>15</v>
      </c>
      <c r="J192" s="24">
        <v>15</v>
      </c>
      <c r="K192" s="14">
        <v>19</v>
      </c>
      <c r="L192" s="241">
        <f t="shared" si="4"/>
        <v>49</v>
      </c>
      <c r="M192" s="290">
        <v>2</v>
      </c>
      <c r="N192" s="291">
        <v>2</v>
      </c>
      <c r="O192" s="292">
        <v>2</v>
      </c>
      <c r="P192" s="2">
        <v>6</v>
      </c>
      <c r="R192" s="254">
        <v>84</v>
      </c>
      <c r="S192" s="255">
        <v>84</v>
      </c>
      <c r="T192" s="256">
        <v>84</v>
      </c>
      <c r="U192" s="246">
        <v>252</v>
      </c>
      <c r="V192" s="247">
        <v>1</v>
      </c>
    </row>
    <row r="193" spans="1:22" s="7" customFormat="1" ht="18" customHeight="1" x14ac:dyDescent="0.15">
      <c r="A193" s="10">
        <v>190</v>
      </c>
      <c r="B193" s="11" t="s">
        <v>6112</v>
      </c>
      <c r="C193" s="287" t="s">
        <v>7179</v>
      </c>
      <c r="D193" s="25">
        <v>7</v>
      </c>
      <c r="E193" s="12" t="s">
        <v>5696</v>
      </c>
      <c r="F193" s="248" t="s">
        <v>3228</v>
      </c>
      <c r="G193" s="288" t="s">
        <v>5698</v>
      </c>
      <c r="H193" s="289">
        <v>560320001</v>
      </c>
      <c r="I193" s="30">
        <f t="shared" si="5"/>
        <v>13</v>
      </c>
      <c r="J193" s="24">
        <v>13</v>
      </c>
      <c r="K193" s="14">
        <v>19</v>
      </c>
      <c r="L193" s="241">
        <f t="shared" si="4"/>
        <v>45</v>
      </c>
      <c r="M193" s="290">
        <v>2</v>
      </c>
      <c r="N193" s="291">
        <v>2</v>
      </c>
      <c r="O193" s="292">
        <v>2</v>
      </c>
      <c r="P193" s="2">
        <v>6</v>
      </c>
      <c r="R193" s="254">
        <v>84</v>
      </c>
      <c r="S193" s="255">
        <v>84</v>
      </c>
      <c r="T193" s="256">
        <v>84</v>
      </c>
      <c r="U193" s="246">
        <v>252</v>
      </c>
      <c r="V193" s="247">
        <v>1</v>
      </c>
    </row>
    <row r="194" spans="1:22" s="7" customFormat="1" ht="18" customHeight="1" x14ac:dyDescent="0.15">
      <c r="A194" s="10">
        <v>191</v>
      </c>
      <c r="B194" s="11" t="s">
        <v>6112</v>
      </c>
      <c r="C194" s="287" t="s">
        <v>7179</v>
      </c>
      <c r="D194" s="25">
        <v>7</v>
      </c>
      <c r="E194" s="12" t="s">
        <v>7236</v>
      </c>
      <c r="F194" s="248" t="s">
        <v>3228</v>
      </c>
      <c r="G194" s="288" t="s">
        <v>5771</v>
      </c>
      <c r="H194" s="289">
        <v>560320003</v>
      </c>
      <c r="I194" s="30">
        <f t="shared" si="5"/>
        <v>6</v>
      </c>
      <c r="J194" s="24">
        <v>6</v>
      </c>
      <c r="K194" s="14">
        <v>9</v>
      </c>
      <c r="L194" s="241">
        <f t="shared" si="4"/>
        <v>21</v>
      </c>
      <c r="M194" s="290">
        <v>1</v>
      </c>
      <c r="N194" s="291">
        <v>1</v>
      </c>
      <c r="O194" s="292">
        <v>1</v>
      </c>
      <c r="P194" s="2">
        <v>3</v>
      </c>
      <c r="R194" s="254">
        <v>84</v>
      </c>
      <c r="S194" s="255">
        <v>84</v>
      </c>
      <c r="T194" s="256">
        <v>84</v>
      </c>
      <c r="U194" s="246">
        <v>252</v>
      </c>
      <c r="V194" s="247">
        <v>1</v>
      </c>
    </row>
    <row r="195" spans="1:22" s="7" customFormat="1" ht="18" customHeight="1" x14ac:dyDescent="0.15">
      <c r="A195" s="10">
        <v>192</v>
      </c>
      <c r="B195" s="11" t="s">
        <v>6112</v>
      </c>
      <c r="C195" s="287" t="s">
        <v>7179</v>
      </c>
      <c r="D195" s="25">
        <v>6</v>
      </c>
      <c r="E195" s="12" t="s">
        <v>668</v>
      </c>
      <c r="F195" s="248" t="s">
        <v>3228</v>
      </c>
      <c r="G195" s="288" t="s">
        <v>5769</v>
      </c>
      <c r="H195" s="289">
        <v>560320005</v>
      </c>
      <c r="I195" s="30">
        <f t="shared" si="5"/>
        <v>7</v>
      </c>
      <c r="J195" s="24">
        <v>7</v>
      </c>
      <c r="K195" s="14">
        <v>6</v>
      </c>
      <c r="L195" s="241">
        <f t="shared" si="4"/>
        <v>20</v>
      </c>
      <c r="M195" s="290">
        <v>1</v>
      </c>
      <c r="N195" s="291">
        <v>1</v>
      </c>
      <c r="O195" s="292">
        <v>1</v>
      </c>
      <c r="P195" s="2">
        <v>3</v>
      </c>
      <c r="R195" s="254">
        <v>84</v>
      </c>
      <c r="S195" s="255">
        <v>84</v>
      </c>
      <c r="T195" s="256">
        <v>84</v>
      </c>
      <c r="U195" s="246">
        <v>252</v>
      </c>
      <c r="V195" s="247">
        <v>1</v>
      </c>
    </row>
    <row r="196" spans="1:22" s="7" customFormat="1" ht="18" customHeight="1" x14ac:dyDescent="0.15">
      <c r="A196" s="10">
        <v>193</v>
      </c>
      <c r="B196" s="11" t="s">
        <v>6112</v>
      </c>
      <c r="C196" s="287" t="s">
        <v>7179</v>
      </c>
      <c r="D196" s="25">
        <v>7</v>
      </c>
      <c r="E196" s="12" t="s">
        <v>7236</v>
      </c>
      <c r="F196" s="248" t="s">
        <v>3228</v>
      </c>
      <c r="G196" s="288" t="s">
        <v>7237</v>
      </c>
      <c r="H196" s="289">
        <v>560320006</v>
      </c>
      <c r="I196" s="30">
        <f t="shared" si="5"/>
        <v>7</v>
      </c>
      <c r="J196" s="24">
        <v>7</v>
      </c>
      <c r="K196" s="14">
        <v>6</v>
      </c>
      <c r="L196" s="241">
        <f t="shared" ref="L196:L259" si="6">I196+J196+K196</f>
        <v>20</v>
      </c>
      <c r="M196" s="290">
        <v>1</v>
      </c>
      <c r="N196" s="291">
        <v>1</v>
      </c>
      <c r="O196" s="292">
        <v>1</v>
      </c>
      <c r="P196" s="2">
        <v>3</v>
      </c>
      <c r="R196" s="254">
        <v>84</v>
      </c>
      <c r="S196" s="255">
        <v>84</v>
      </c>
      <c r="T196" s="256">
        <v>84</v>
      </c>
      <c r="U196" s="246">
        <v>252</v>
      </c>
      <c r="V196" s="247">
        <v>1</v>
      </c>
    </row>
    <row r="197" spans="1:22" s="7" customFormat="1" ht="18" customHeight="1" x14ac:dyDescent="0.15">
      <c r="A197" s="10">
        <v>194</v>
      </c>
      <c r="B197" s="11" t="s">
        <v>6112</v>
      </c>
      <c r="C197" s="287" t="s">
        <v>7179</v>
      </c>
      <c r="D197" s="25">
        <v>6</v>
      </c>
      <c r="E197" s="12" t="s">
        <v>5697</v>
      </c>
      <c r="F197" s="248" t="s">
        <v>3228</v>
      </c>
      <c r="G197" s="288" t="s">
        <v>7238</v>
      </c>
      <c r="H197" s="289">
        <v>560320007</v>
      </c>
      <c r="I197" s="30">
        <f t="shared" si="5"/>
        <v>10</v>
      </c>
      <c r="J197" s="24">
        <v>10</v>
      </c>
      <c r="K197" s="14">
        <v>21</v>
      </c>
      <c r="L197" s="241">
        <f t="shared" si="6"/>
        <v>41</v>
      </c>
      <c r="M197" s="290">
        <v>1</v>
      </c>
      <c r="N197" s="291">
        <v>1</v>
      </c>
      <c r="O197" s="292">
        <v>2</v>
      </c>
      <c r="P197" s="2">
        <v>4</v>
      </c>
      <c r="R197" s="254">
        <v>84</v>
      </c>
      <c r="S197" s="255">
        <v>84</v>
      </c>
      <c r="T197" s="256">
        <v>84</v>
      </c>
      <c r="U197" s="246">
        <v>252</v>
      </c>
      <c r="V197" s="247">
        <v>1</v>
      </c>
    </row>
    <row r="198" spans="1:22" s="7" customFormat="1" ht="18" customHeight="1" x14ac:dyDescent="0.15">
      <c r="A198" s="10">
        <v>195</v>
      </c>
      <c r="B198" s="11" t="s">
        <v>6112</v>
      </c>
      <c r="C198" s="287" t="s">
        <v>7179</v>
      </c>
      <c r="D198" s="25">
        <v>7</v>
      </c>
      <c r="E198" s="12" t="s">
        <v>3799</v>
      </c>
      <c r="F198" s="248" t="s">
        <v>3228</v>
      </c>
      <c r="G198" s="288" t="s">
        <v>5768</v>
      </c>
      <c r="H198" s="289">
        <v>560320008</v>
      </c>
      <c r="I198" s="30">
        <f t="shared" si="5"/>
        <v>3</v>
      </c>
      <c r="J198" s="24">
        <v>3</v>
      </c>
      <c r="K198" s="14">
        <v>0</v>
      </c>
      <c r="L198" s="241">
        <f t="shared" si="6"/>
        <v>6</v>
      </c>
      <c r="M198" s="290">
        <v>1</v>
      </c>
      <c r="N198" s="291">
        <v>1</v>
      </c>
      <c r="O198" s="292">
        <v>0</v>
      </c>
      <c r="P198" s="2">
        <v>2</v>
      </c>
      <c r="R198" s="254">
        <v>84</v>
      </c>
      <c r="S198" s="255">
        <v>84</v>
      </c>
      <c r="T198" s="256">
        <v>84</v>
      </c>
      <c r="U198" s="246">
        <v>252</v>
      </c>
      <c r="V198" s="247">
        <v>1</v>
      </c>
    </row>
    <row r="199" spans="1:22" s="7" customFormat="1" ht="18" customHeight="1" x14ac:dyDescent="0.15">
      <c r="A199" s="10">
        <v>196</v>
      </c>
      <c r="B199" s="11" t="s">
        <v>6112</v>
      </c>
      <c r="C199" s="287" t="s">
        <v>7179</v>
      </c>
      <c r="D199" s="25">
        <v>6</v>
      </c>
      <c r="E199" s="12" t="s">
        <v>7239</v>
      </c>
      <c r="F199" s="248" t="s">
        <v>3228</v>
      </c>
      <c r="G199" s="288" t="s">
        <v>5767</v>
      </c>
      <c r="H199" s="289">
        <v>560320009</v>
      </c>
      <c r="I199" s="30">
        <f t="shared" ref="I199:I262" si="7">J199</f>
        <v>10</v>
      </c>
      <c r="J199" s="24">
        <v>10</v>
      </c>
      <c r="K199" s="14">
        <v>15</v>
      </c>
      <c r="L199" s="241">
        <f t="shared" si="6"/>
        <v>35</v>
      </c>
      <c r="M199" s="290">
        <v>1</v>
      </c>
      <c r="N199" s="291">
        <v>1</v>
      </c>
      <c r="O199" s="292">
        <v>2</v>
      </c>
      <c r="P199" s="2">
        <v>4</v>
      </c>
      <c r="R199" s="254">
        <v>84</v>
      </c>
      <c r="S199" s="255">
        <v>84</v>
      </c>
      <c r="T199" s="256">
        <v>84</v>
      </c>
      <c r="U199" s="246">
        <v>252</v>
      </c>
      <c r="V199" s="247">
        <v>1</v>
      </c>
    </row>
    <row r="200" spans="1:22" s="7" customFormat="1" ht="18" customHeight="1" x14ac:dyDescent="0.15">
      <c r="A200" s="10">
        <v>197</v>
      </c>
      <c r="B200" s="11" t="s">
        <v>6112</v>
      </c>
      <c r="C200" s="287" t="s">
        <v>7179</v>
      </c>
      <c r="D200" s="25">
        <v>6</v>
      </c>
      <c r="E200" s="12" t="s">
        <v>5696</v>
      </c>
      <c r="F200" s="248" t="s">
        <v>3228</v>
      </c>
      <c r="G200" s="288" t="s">
        <v>5770</v>
      </c>
      <c r="H200" s="289">
        <v>560320010</v>
      </c>
      <c r="I200" s="30">
        <f t="shared" si="7"/>
        <v>9</v>
      </c>
      <c r="J200" s="24">
        <v>9</v>
      </c>
      <c r="K200" s="14">
        <v>8</v>
      </c>
      <c r="L200" s="241">
        <f t="shared" si="6"/>
        <v>26</v>
      </c>
      <c r="M200" s="290">
        <v>1</v>
      </c>
      <c r="N200" s="291">
        <v>1</v>
      </c>
      <c r="O200" s="292">
        <v>1</v>
      </c>
      <c r="P200" s="2">
        <v>3</v>
      </c>
      <c r="R200" s="254">
        <v>84</v>
      </c>
      <c r="S200" s="255">
        <v>84</v>
      </c>
      <c r="T200" s="256">
        <v>84</v>
      </c>
      <c r="U200" s="246">
        <v>252</v>
      </c>
      <c r="V200" s="247">
        <v>1</v>
      </c>
    </row>
    <row r="201" spans="1:22" s="7" customFormat="1" ht="18" customHeight="1" x14ac:dyDescent="0.15">
      <c r="A201" s="10">
        <v>198</v>
      </c>
      <c r="B201" s="11" t="s">
        <v>6112</v>
      </c>
      <c r="C201" s="287" t="s">
        <v>7179</v>
      </c>
      <c r="D201" s="25">
        <v>17</v>
      </c>
      <c r="E201" s="12" t="s">
        <v>7240</v>
      </c>
      <c r="F201" s="248" t="s">
        <v>603</v>
      </c>
      <c r="G201" s="288" t="s">
        <v>5733</v>
      </c>
      <c r="H201" s="289">
        <v>560390001</v>
      </c>
      <c r="I201" s="30">
        <f t="shared" si="7"/>
        <v>5</v>
      </c>
      <c r="J201" s="24">
        <v>5</v>
      </c>
      <c r="K201" s="14">
        <v>5</v>
      </c>
      <c r="L201" s="241">
        <f t="shared" si="6"/>
        <v>15</v>
      </c>
      <c r="M201" s="290">
        <v>1</v>
      </c>
      <c r="N201" s="291">
        <v>1</v>
      </c>
      <c r="O201" s="292">
        <v>1</v>
      </c>
      <c r="P201" s="2">
        <v>3</v>
      </c>
      <c r="R201" s="254">
        <v>84</v>
      </c>
      <c r="S201" s="255">
        <v>84</v>
      </c>
      <c r="T201" s="256">
        <v>84</v>
      </c>
      <c r="U201" s="246">
        <v>252</v>
      </c>
      <c r="V201" s="247">
        <v>1</v>
      </c>
    </row>
    <row r="202" spans="1:22" s="7" customFormat="1" ht="18" customHeight="1" x14ac:dyDescent="0.15">
      <c r="A202" s="10">
        <v>199</v>
      </c>
      <c r="B202" s="11" t="s">
        <v>6112</v>
      </c>
      <c r="C202" s="287" t="s">
        <v>7179</v>
      </c>
      <c r="D202" s="25">
        <v>17</v>
      </c>
      <c r="E202" s="12" t="s">
        <v>5735</v>
      </c>
      <c r="F202" s="248" t="s">
        <v>603</v>
      </c>
      <c r="G202" s="288" t="s">
        <v>7241</v>
      </c>
      <c r="H202" s="289">
        <v>560390002</v>
      </c>
      <c r="I202" s="30">
        <f t="shared" si="7"/>
        <v>6</v>
      </c>
      <c r="J202" s="24">
        <v>6</v>
      </c>
      <c r="K202" s="14">
        <v>15</v>
      </c>
      <c r="L202" s="241">
        <f t="shared" si="6"/>
        <v>27</v>
      </c>
      <c r="M202" s="290">
        <v>1</v>
      </c>
      <c r="N202" s="291">
        <v>1</v>
      </c>
      <c r="O202" s="292">
        <v>2</v>
      </c>
      <c r="P202" s="2">
        <v>4</v>
      </c>
      <c r="R202" s="254">
        <v>84</v>
      </c>
      <c r="S202" s="255">
        <v>84</v>
      </c>
      <c r="T202" s="256">
        <v>84</v>
      </c>
      <c r="U202" s="246">
        <v>252</v>
      </c>
      <c r="V202" s="247">
        <v>1</v>
      </c>
    </row>
    <row r="203" spans="1:22" s="7" customFormat="1" ht="18" customHeight="1" x14ac:dyDescent="0.15">
      <c r="A203" s="10">
        <v>200</v>
      </c>
      <c r="B203" s="11" t="s">
        <v>6112</v>
      </c>
      <c r="C203" s="287" t="s">
        <v>7179</v>
      </c>
      <c r="D203" s="25">
        <v>18</v>
      </c>
      <c r="E203" s="12" t="s">
        <v>7242</v>
      </c>
      <c r="F203" s="248" t="s">
        <v>603</v>
      </c>
      <c r="G203" s="288" t="s">
        <v>3779</v>
      </c>
      <c r="H203" s="289">
        <v>560390003</v>
      </c>
      <c r="I203" s="30">
        <f t="shared" si="7"/>
        <v>15</v>
      </c>
      <c r="J203" s="24">
        <v>15</v>
      </c>
      <c r="K203" s="14">
        <v>9</v>
      </c>
      <c r="L203" s="241">
        <f t="shared" si="6"/>
        <v>39</v>
      </c>
      <c r="M203" s="290">
        <v>2</v>
      </c>
      <c r="N203" s="291">
        <v>2</v>
      </c>
      <c r="O203" s="292">
        <v>1</v>
      </c>
      <c r="P203" s="2">
        <v>5</v>
      </c>
      <c r="R203" s="254">
        <v>84</v>
      </c>
      <c r="S203" s="255">
        <v>84</v>
      </c>
      <c r="T203" s="256">
        <v>84</v>
      </c>
      <c r="U203" s="246">
        <v>252</v>
      </c>
      <c r="V203" s="247">
        <v>1</v>
      </c>
    </row>
    <row r="204" spans="1:22" s="7" customFormat="1" ht="18" customHeight="1" x14ac:dyDescent="0.15">
      <c r="A204" s="10">
        <v>201</v>
      </c>
      <c r="B204" s="11" t="s">
        <v>6112</v>
      </c>
      <c r="C204" s="287" t="s">
        <v>7179</v>
      </c>
      <c r="D204" s="25">
        <v>13</v>
      </c>
      <c r="E204" s="12" t="s">
        <v>5727</v>
      </c>
      <c r="F204" s="248" t="s">
        <v>603</v>
      </c>
      <c r="G204" s="288" t="s">
        <v>5728</v>
      </c>
      <c r="H204" s="289">
        <v>560390004</v>
      </c>
      <c r="I204" s="30">
        <f t="shared" si="7"/>
        <v>7</v>
      </c>
      <c r="J204" s="24">
        <v>7</v>
      </c>
      <c r="K204" s="14">
        <v>9</v>
      </c>
      <c r="L204" s="241">
        <f t="shared" si="6"/>
        <v>23</v>
      </c>
      <c r="M204" s="290">
        <v>1</v>
      </c>
      <c r="N204" s="291">
        <v>1</v>
      </c>
      <c r="O204" s="292">
        <v>1</v>
      </c>
      <c r="P204" s="2">
        <v>3</v>
      </c>
      <c r="R204" s="254">
        <v>84</v>
      </c>
      <c r="S204" s="255">
        <v>84</v>
      </c>
      <c r="T204" s="256">
        <v>84</v>
      </c>
      <c r="U204" s="246">
        <v>252</v>
      </c>
      <c r="V204" s="247">
        <v>1</v>
      </c>
    </row>
    <row r="205" spans="1:22" s="7" customFormat="1" ht="18" customHeight="1" x14ac:dyDescent="0.15">
      <c r="A205" s="10">
        <v>202</v>
      </c>
      <c r="B205" s="11" t="s">
        <v>6112</v>
      </c>
      <c r="C205" s="287" t="s">
        <v>7179</v>
      </c>
      <c r="D205" s="25">
        <v>18</v>
      </c>
      <c r="E205" s="12" t="s">
        <v>7243</v>
      </c>
      <c r="F205" s="248" t="s">
        <v>603</v>
      </c>
      <c r="G205" s="288" t="s">
        <v>7244</v>
      </c>
      <c r="H205" s="289">
        <v>560390005</v>
      </c>
      <c r="I205" s="30">
        <f t="shared" si="7"/>
        <v>16</v>
      </c>
      <c r="J205" s="24">
        <v>16</v>
      </c>
      <c r="K205" s="14">
        <v>15</v>
      </c>
      <c r="L205" s="241">
        <f t="shared" si="6"/>
        <v>47</v>
      </c>
      <c r="M205" s="290">
        <v>2</v>
      </c>
      <c r="N205" s="291">
        <v>2</v>
      </c>
      <c r="O205" s="292">
        <v>2</v>
      </c>
      <c r="P205" s="2">
        <v>6</v>
      </c>
      <c r="R205" s="254">
        <v>84</v>
      </c>
      <c r="S205" s="255">
        <v>84</v>
      </c>
      <c r="T205" s="256">
        <v>84</v>
      </c>
      <c r="U205" s="246">
        <v>252</v>
      </c>
      <c r="V205" s="247">
        <v>1</v>
      </c>
    </row>
    <row r="206" spans="1:22" s="7" customFormat="1" ht="18" customHeight="1" x14ac:dyDescent="0.15">
      <c r="A206" s="10">
        <v>203</v>
      </c>
      <c r="B206" s="11" t="s">
        <v>6112</v>
      </c>
      <c r="C206" s="287" t="s">
        <v>7179</v>
      </c>
      <c r="D206" s="25">
        <v>17</v>
      </c>
      <c r="E206" s="12" t="s">
        <v>3210</v>
      </c>
      <c r="F206" s="248" t="s">
        <v>603</v>
      </c>
      <c r="G206" s="288" t="s">
        <v>5731</v>
      </c>
      <c r="H206" s="289">
        <v>560390006</v>
      </c>
      <c r="I206" s="30">
        <f t="shared" si="7"/>
        <v>15</v>
      </c>
      <c r="J206" s="24">
        <v>15</v>
      </c>
      <c r="K206" s="14">
        <v>18</v>
      </c>
      <c r="L206" s="241">
        <f t="shared" si="6"/>
        <v>48</v>
      </c>
      <c r="M206" s="290">
        <v>2</v>
      </c>
      <c r="N206" s="291">
        <v>2</v>
      </c>
      <c r="O206" s="292">
        <v>2</v>
      </c>
      <c r="P206" s="2">
        <v>6</v>
      </c>
      <c r="R206" s="254">
        <v>84</v>
      </c>
      <c r="S206" s="255">
        <v>84</v>
      </c>
      <c r="T206" s="256">
        <v>84</v>
      </c>
      <c r="U206" s="246">
        <v>252</v>
      </c>
      <c r="V206" s="247">
        <v>1</v>
      </c>
    </row>
    <row r="207" spans="1:22" s="7" customFormat="1" ht="18" customHeight="1" x14ac:dyDescent="0.15">
      <c r="A207" s="10">
        <v>204</v>
      </c>
      <c r="B207" s="11" t="s">
        <v>6112</v>
      </c>
      <c r="C207" s="287" t="s">
        <v>7179</v>
      </c>
      <c r="D207" s="25">
        <v>18</v>
      </c>
      <c r="E207" s="12" t="s">
        <v>7245</v>
      </c>
      <c r="F207" s="248" t="s">
        <v>603</v>
      </c>
      <c r="G207" s="288" t="s">
        <v>7246</v>
      </c>
      <c r="H207" s="289">
        <v>560390007</v>
      </c>
      <c r="I207" s="30">
        <f t="shared" si="7"/>
        <v>12</v>
      </c>
      <c r="J207" s="24">
        <v>12</v>
      </c>
      <c r="K207" s="14">
        <v>12</v>
      </c>
      <c r="L207" s="241">
        <f t="shared" si="6"/>
        <v>36</v>
      </c>
      <c r="M207" s="290">
        <v>1</v>
      </c>
      <c r="N207" s="291">
        <v>1</v>
      </c>
      <c r="O207" s="292">
        <v>1</v>
      </c>
      <c r="P207" s="2">
        <v>3</v>
      </c>
      <c r="R207" s="254">
        <v>84</v>
      </c>
      <c r="S207" s="255">
        <v>84</v>
      </c>
      <c r="T207" s="256">
        <v>84</v>
      </c>
      <c r="U207" s="246">
        <v>252</v>
      </c>
      <c r="V207" s="247">
        <v>1</v>
      </c>
    </row>
    <row r="208" spans="1:22" s="7" customFormat="1" ht="18" customHeight="1" x14ac:dyDescent="0.15">
      <c r="A208" s="10">
        <v>205</v>
      </c>
      <c r="B208" s="11" t="s">
        <v>6112</v>
      </c>
      <c r="C208" s="287" t="s">
        <v>7179</v>
      </c>
      <c r="D208" s="25">
        <v>13</v>
      </c>
      <c r="E208" s="12" t="s">
        <v>5723</v>
      </c>
      <c r="F208" s="248" t="s">
        <v>603</v>
      </c>
      <c r="G208" s="288" t="s">
        <v>5724</v>
      </c>
      <c r="H208" s="289">
        <v>560390008</v>
      </c>
      <c r="I208" s="30">
        <f t="shared" si="7"/>
        <v>7</v>
      </c>
      <c r="J208" s="24">
        <v>7</v>
      </c>
      <c r="K208" s="14">
        <v>4</v>
      </c>
      <c r="L208" s="241">
        <f t="shared" si="6"/>
        <v>18</v>
      </c>
      <c r="M208" s="290">
        <v>1</v>
      </c>
      <c r="N208" s="291">
        <v>1</v>
      </c>
      <c r="O208" s="292">
        <v>1</v>
      </c>
      <c r="P208" s="2">
        <v>3</v>
      </c>
      <c r="R208" s="254">
        <v>84</v>
      </c>
      <c r="S208" s="255">
        <v>84</v>
      </c>
      <c r="T208" s="256">
        <v>84</v>
      </c>
      <c r="U208" s="246">
        <v>252</v>
      </c>
      <c r="V208" s="247">
        <v>1</v>
      </c>
    </row>
    <row r="209" spans="1:22" s="7" customFormat="1" ht="18" customHeight="1" x14ac:dyDescent="0.15">
      <c r="A209" s="10">
        <v>206</v>
      </c>
      <c r="B209" s="11" t="s">
        <v>6112</v>
      </c>
      <c r="C209" s="287" t="s">
        <v>7179</v>
      </c>
      <c r="D209" s="25">
        <v>14</v>
      </c>
      <c r="E209" s="12" t="s">
        <v>7247</v>
      </c>
      <c r="F209" s="248" t="s">
        <v>603</v>
      </c>
      <c r="G209" s="288" t="s">
        <v>5730</v>
      </c>
      <c r="H209" s="289">
        <v>560390009</v>
      </c>
      <c r="I209" s="30">
        <f t="shared" si="7"/>
        <v>30</v>
      </c>
      <c r="J209" s="24">
        <v>30</v>
      </c>
      <c r="K209" s="14">
        <v>18</v>
      </c>
      <c r="L209" s="241">
        <f t="shared" si="6"/>
        <v>78</v>
      </c>
      <c r="M209" s="290">
        <v>3</v>
      </c>
      <c r="N209" s="291">
        <v>3</v>
      </c>
      <c r="O209" s="292">
        <v>2</v>
      </c>
      <c r="P209" s="2">
        <v>8</v>
      </c>
      <c r="R209" s="254">
        <v>84</v>
      </c>
      <c r="S209" s="255">
        <v>84</v>
      </c>
      <c r="T209" s="256">
        <v>84</v>
      </c>
      <c r="U209" s="246">
        <v>252</v>
      </c>
      <c r="V209" s="247">
        <v>1</v>
      </c>
    </row>
    <row r="210" spans="1:22" s="7" customFormat="1" ht="18" customHeight="1" x14ac:dyDescent="0.15">
      <c r="A210" s="10">
        <v>207</v>
      </c>
      <c r="B210" s="11" t="s">
        <v>6112</v>
      </c>
      <c r="C210" s="287" t="s">
        <v>7179</v>
      </c>
      <c r="D210" s="25">
        <v>18</v>
      </c>
      <c r="E210" s="12" t="s">
        <v>5734</v>
      </c>
      <c r="F210" s="248" t="s">
        <v>603</v>
      </c>
      <c r="G210" s="288" t="s">
        <v>7248</v>
      </c>
      <c r="H210" s="289">
        <v>560390010</v>
      </c>
      <c r="I210" s="30">
        <f t="shared" si="7"/>
        <v>7</v>
      </c>
      <c r="J210" s="24">
        <v>7</v>
      </c>
      <c r="K210" s="14">
        <v>6</v>
      </c>
      <c r="L210" s="241">
        <f t="shared" si="6"/>
        <v>20</v>
      </c>
      <c r="M210" s="290">
        <v>1</v>
      </c>
      <c r="N210" s="291">
        <v>1</v>
      </c>
      <c r="O210" s="292">
        <v>1</v>
      </c>
      <c r="P210" s="2">
        <v>3</v>
      </c>
      <c r="R210" s="254">
        <v>84</v>
      </c>
      <c r="S210" s="255">
        <v>84</v>
      </c>
      <c r="T210" s="256">
        <v>84</v>
      </c>
      <c r="U210" s="246">
        <v>252</v>
      </c>
      <c r="V210" s="247">
        <v>1</v>
      </c>
    </row>
    <row r="211" spans="1:22" s="7" customFormat="1" ht="18" customHeight="1" x14ac:dyDescent="0.15">
      <c r="A211" s="10">
        <v>208</v>
      </c>
      <c r="B211" s="11" t="s">
        <v>6112</v>
      </c>
      <c r="C211" s="287" t="s">
        <v>7179</v>
      </c>
      <c r="D211" s="25">
        <v>18</v>
      </c>
      <c r="E211" s="12" t="s">
        <v>7249</v>
      </c>
      <c r="F211" s="248" t="s">
        <v>603</v>
      </c>
      <c r="G211" s="288" t="s">
        <v>7250</v>
      </c>
      <c r="H211" s="289">
        <v>560390011</v>
      </c>
      <c r="I211" s="30">
        <f t="shared" si="7"/>
        <v>19</v>
      </c>
      <c r="J211" s="24">
        <v>19</v>
      </c>
      <c r="K211" s="14">
        <v>7</v>
      </c>
      <c r="L211" s="241">
        <f t="shared" si="6"/>
        <v>45</v>
      </c>
      <c r="M211" s="290">
        <v>2</v>
      </c>
      <c r="N211" s="291">
        <v>2</v>
      </c>
      <c r="O211" s="292">
        <v>1</v>
      </c>
      <c r="P211" s="2">
        <v>5</v>
      </c>
      <c r="R211" s="254">
        <v>84</v>
      </c>
      <c r="S211" s="255">
        <v>84</v>
      </c>
      <c r="T211" s="256">
        <v>84</v>
      </c>
      <c r="U211" s="246">
        <v>252</v>
      </c>
      <c r="V211" s="247">
        <v>1</v>
      </c>
    </row>
    <row r="212" spans="1:22" s="7" customFormat="1" ht="18" customHeight="1" x14ac:dyDescent="0.15">
      <c r="A212" s="10">
        <v>209</v>
      </c>
      <c r="B212" s="11" t="s">
        <v>6112</v>
      </c>
      <c r="C212" s="287" t="s">
        <v>7179</v>
      </c>
      <c r="D212" s="25">
        <v>17</v>
      </c>
      <c r="E212" s="12" t="s">
        <v>7251</v>
      </c>
      <c r="F212" s="248" t="s">
        <v>603</v>
      </c>
      <c r="G212" s="288" t="s">
        <v>5732</v>
      </c>
      <c r="H212" s="289">
        <v>560390012</v>
      </c>
      <c r="I212" s="30">
        <f t="shared" si="7"/>
        <v>12</v>
      </c>
      <c r="J212" s="24">
        <v>12</v>
      </c>
      <c r="K212" s="14">
        <v>12</v>
      </c>
      <c r="L212" s="241">
        <f t="shared" si="6"/>
        <v>36</v>
      </c>
      <c r="M212" s="290">
        <v>1</v>
      </c>
      <c r="N212" s="291">
        <v>1</v>
      </c>
      <c r="O212" s="292">
        <v>1</v>
      </c>
      <c r="P212" s="2">
        <v>3</v>
      </c>
      <c r="R212" s="254">
        <v>84</v>
      </c>
      <c r="S212" s="255">
        <v>84</v>
      </c>
      <c r="T212" s="256">
        <v>84</v>
      </c>
      <c r="U212" s="246">
        <v>252</v>
      </c>
      <c r="V212" s="247">
        <v>1</v>
      </c>
    </row>
    <row r="213" spans="1:22" s="7" customFormat="1" ht="18" customHeight="1" x14ac:dyDescent="0.15">
      <c r="A213" s="10">
        <v>210</v>
      </c>
      <c r="B213" s="11" t="s">
        <v>6112</v>
      </c>
      <c r="C213" s="287" t="s">
        <v>7179</v>
      </c>
      <c r="D213" s="25">
        <v>16</v>
      </c>
      <c r="E213" s="12" t="s">
        <v>7252</v>
      </c>
      <c r="F213" s="248" t="s">
        <v>603</v>
      </c>
      <c r="G213" s="288" t="s">
        <v>7253</v>
      </c>
      <c r="H213" s="289">
        <v>560390013</v>
      </c>
      <c r="I213" s="30">
        <f t="shared" si="7"/>
        <v>4</v>
      </c>
      <c r="J213" s="24">
        <v>4</v>
      </c>
      <c r="K213" s="14">
        <v>6</v>
      </c>
      <c r="L213" s="241">
        <f t="shared" si="6"/>
        <v>14</v>
      </c>
      <c r="M213" s="290">
        <v>1</v>
      </c>
      <c r="N213" s="291">
        <v>1</v>
      </c>
      <c r="O213" s="292">
        <v>1</v>
      </c>
      <c r="P213" s="2">
        <v>3</v>
      </c>
      <c r="R213" s="254">
        <v>84</v>
      </c>
      <c r="S213" s="255">
        <v>84</v>
      </c>
      <c r="T213" s="256">
        <v>84</v>
      </c>
      <c r="U213" s="246">
        <v>252</v>
      </c>
      <c r="V213" s="247">
        <v>1</v>
      </c>
    </row>
    <row r="214" spans="1:22" s="7" customFormat="1" ht="18" customHeight="1" x14ac:dyDescent="0.15">
      <c r="A214" s="10">
        <v>211</v>
      </c>
      <c r="B214" s="11" t="s">
        <v>6112</v>
      </c>
      <c r="C214" s="287" t="s">
        <v>7179</v>
      </c>
      <c r="D214" s="25">
        <v>14</v>
      </c>
      <c r="E214" s="12" t="s">
        <v>7247</v>
      </c>
      <c r="F214" s="248" t="s">
        <v>603</v>
      </c>
      <c r="G214" s="288" t="s">
        <v>7254</v>
      </c>
      <c r="H214" s="289">
        <v>560390014</v>
      </c>
      <c r="I214" s="30">
        <f t="shared" si="7"/>
        <v>89</v>
      </c>
      <c r="J214" s="24">
        <v>89</v>
      </c>
      <c r="K214" s="14">
        <v>85</v>
      </c>
      <c r="L214" s="241">
        <f t="shared" si="6"/>
        <v>263</v>
      </c>
      <c r="M214" s="290">
        <v>8</v>
      </c>
      <c r="N214" s="291">
        <v>8</v>
      </c>
      <c r="O214" s="292">
        <v>8</v>
      </c>
      <c r="P214" s="2">
        <v>24</v>
      </c>
      <c r="R214" s="254">
        <v>168</v>
      </c>
      <c r="S214" s="255">
        <v>168</v>
      </c>
      <c r="T214" s="256">
        <v>168</v>
      </c>
      <c r="U214" s="246">
        <v>504</v>
      </c>
      <c r="V214" s="247">
        <v>2</v>
      </c>
    </row>
    <row r="215" spans="1:22" s="7" customFormat="1" ht="18" customHeight="1" x14ac:dyDescent="0.15">
      <c r="A215" s="10">
        <v>212</v>
      </c>
      <c r="B215" s="11" t="s">
        <v>6112</v>
      </c>
      <c r="C215" s="287" t="s">
        <v>7179</v>
      </c>
      <c r="D215" s="25">
        <v>14</v>
      </c>
      <c r="E215" s="12" t="s">
        <v>7247</v>
      </c>
      <c r="F215" s="248" t="s">
        <v>603</v>
      </c>
      <c r="G215" s="288" t="s">
        <v>5688</v>
      </c>
      <c r="H215" s="289">
        <v>560390020</v>
      </c>
      <c r="I215" s="30">
        <f t="shared" si="7"/>
        <v>15</v>
      </c>
      <c r="J215" s="24">
        <v>15</v>
      </c>
      <c r="K215" s="14">
        <v>16</v>
      </c>
      <c r="L215" s="241">
        <f t="shared" si="6"/>
        <v>46</v>
      </c>
      <c r="M215" s="290">
        <v>2</v>
      </c>
      <c r="N215" s="291">
        <v>2</v>
      </c>
      <c r="O215" s="292">
        <v>2</v>
      </c>
      <c r="P215" s="2">
        <v>6</v>
      </c>
      <c r="R215" s="254">
        <v>84</v>
      </c>
      <c r="S215" s="255">
        <v>84</v>
      </c>
      <c r="T215" s="256">
        <v>84</v>
      </c>
      <c r="U215" s="246">
        <v>252</v>
      </c>
      <c r="V215" s="247">
        <v>1</v>
      </c>
    </row>
    <row r="216" spans="1:22" s="7" customFormat="1" ht="18" customHeight="1" x14ac:dyDescent="0.15">
      <c r="A216" s="10">
        <v>213</v>
      </c>
      <c r="B216" s="11" t="s">
        <v>6112</v>
      </c>
      <c r="C216" s="287" t="s">
        <v>7179</v>
      </c>
      <c r="D216" s="25">
        <v>17</v>
      </c>
      <c r="E216" s="12" t="s">
        <v>7247</v>
      </c>
      <c r="F216" s="248" t="s">
        <v>603</v>
      </c>
      <c r="G216" s="288" t="s">
        <v>5686</v>
      </c>
      <c r="H216" s="289">
        <v>560390021</v>
      </c>
      <c r="I216" s="30">
        <f t="shared" si="7"/>
        <v>20</v>
      </c>
      <c r="J216" s="24">
        <v>20</v>
      </c>
      <c r="K216" s="14">
        <v>27</v>
      </c>
      <c r="L216" s="241">
        <f t="shared" si="6"/>
        <v>67</v>
      </c>
      <c r="M216" s="290">
        <v>2</v>
      </c>
      <c r="N216" s="291">
        <v>2</v>
      </c>
      <c r="O216" s="292">
        <v>3</v>
      </c>
      <c r="P216" s="2">
        <v>7</v>
      </c>
      <c r="R216" s="254">
        <v>84</v>
      </c>
      <c r="S216" s="255">
        <v>84</v>
      </c>
      <c r="T216" s="256">
        <v>84</v>
      </c>
      <c r="U216" s="246">
        <v>252</v>
      </c>
      <c r="V216" s="247">
        <v>1</v>
      </c>
    </row>
    <row r="217" spans="1:22" s="7" customFormat="1" ht="18" customHeight="1" x14ac:dyDescent="0.15">
      <c r="A217" s="10">
        <v>214</v>
      </c>
      <c r="B217" s="11" t="s">
        <v>6112</v>
      </c>
      <c r="C217" s="287" t="s">
        <v>7179</v>
      </c>
      <c r="D217" s="25">
        <v>1</v>
      </c>
      <c r="E217" s="12" t="s">
        <v>7255</v>
      </c>
      <c r="F217" s="248" t="s">
        <v>603</v>
      </c>
      <c r="G217" s="288" t="s">
        <v>5687</v>
      </c>
      <c r="H217" s="289">
        <v>560390026</v>
      </c>
      <c r="I217" s="30">
        <f t="shared" si="7"/>
        <v>68</v>
      </c>
      <c r="J217" s="24">
        <v>68</v>
      </c>
      <c r="K217" s="14">
        <v>97</v>
      </c>
      <c r="L217" s="241">
        <f t="shared" si="6"/>
        <v>233</v>
      </c>
      <c r="M217" s="290">
        <v>6</v>
      </c>
      <c r="N217" s="291">
        <v>6</v>
      </c>
      <c r="O217" s="292">
        <v>9</v>
      </c>
      <c r="P217" s="2">
        <v>21</v>
      </c>
      <c r="R217" s="254">
        <v>168</v>
      </c>
      <c r="S217" s="255">
        <v>168</v>
      </c>
      <c r="T217" s="256">
        <v>168</v>
      </c>
      <c r="U217" s="246">
        <v>504</v>
      </c>
      <c r="V217" s="247">
        <v>2</v>
      </c>
    </row>
    <row r="218" spans="1:22" s="7" customFormat="1" ht="18" customHeight="1" x14ac:dyDescent="0.15">
      <c r="A218" s="10">
        <v>215</v>
      </c>
      <c r="B218" s="11" t="s">
        <v>6112</v>
      </c>
      <c r="C218" s="287" t="s">
        <v>7179</v>
      </c>
      <c r="D218" s="25">
        <v>18</v>
      </c>
      <c r="E218" s="12" t="s">
        <v>603</v>
      </c>
      <c r="F218" s="248" t="s">
        <v>603</v>
      </c>
      <c r="G218" s="288" t="s">
        <v>5699</v>
      </c>
      <c r="H218" s="289">
        <v>560390028</v>
      </c>
      <c r="I218" s="30">
        <f t="shared" si="7"/>
        <v>44</v>
      </c>
      <c r="J218" s="24">
        <v>44</v>
      </c>
      <c r="K218" s="14">
        <v>64</v>
      </c>
      <c r="L218" s="241">
        <f t="shared" si="6"/>
        <v>152</v>
      </c>
      <c r="M218" s="290">
        <v>4</v>
      </c>
      <c r="N218" s="291">
        <v>4</v>
      </c>
      <c r="O218" s="292">
        <v>6</v>
      </c>
      <c r="P218" s="2">
        <v>14</v>
      </c>
      <c r="R218" s="254">
        <v>84</v>
      </c>
      <c r="S218" s="255">
        <v>84</v>
      </c>
      <c r="T218" s="256">
        <v>168</v>
      </c>
      <c r="U218" s="246">
        <v>336</v>
      </c>
      <c r="V218" s="247">
        <v>2</v>
      </c>
    </row>
    <row r="219" spans="1:22" s="7" customFormat="1" ht="18" customHeight="1" x14ac:dyDescent="0.15">
      <c r="A219" s="10">
        <v>216</v>
      </c>
      <c r="B219" s="11" t="s">
        <v>6112</v>
      </c>
      <c r="C219" s="287" t="s">
        <v>7179</v>
      </c>
      <c r="D219" s="25"/>
      <c r="E219" s="12"/>
      <c r="F219" s="248" t="s">
        <v>3228</v>
      </c>
      <c r="G219" s="288" t="s">
        <v>5685</v>
      </c>
      <c r="H219" s="289">
        <v>560390029</v>
      </c>
      <c r="I219" s="30">
        <f t="shared" si="7"/>
        <v>22</v>
      </c>
      <c r="J219" s="24">
        <v>22</v>
      </c>
      <c r="K219" s="14">
        <v>27</v>
      </c>
      <c r="L219" s="241">
        <f t="shared" si="6"/>
        <v>71</v>
      </c>
      <c r="M219" s="290">
        <v>2</v>
      </c>
      <c r="N219" s="291">
        <v>2</v>
      </c>
      <c r="O219" s="292">
        <v>3</v>
      </c>
      <c r="P219" s="2">
        <v>7</v>
      </c>
      <c r="R219" s="254">
        <v>84</v>
      </c>
      <c r="S219" s="255">
        <v>84</v>
      </c>
      <c r="T219" s="256">
        <v>84</v>
      </c>
      <c r="U219" s="246">
        <v>252</v>
      </c>
      <c r="V219" s="247">
        <v>1</v>
      </c>
    </row>
    <row r="220" spans="1:22" s="7" customFormat="1" ht="18" customHeight="1" x14ac:dyDescent="0.15">
      <c r="A220" s="10">
        <v>217</v>
      </c>
      <c r="B220" s="11" t="s">
        <v>6112</v>
      </c>
      <c r="C220" s="287" t="s">
        <v>7179</v>
      </c>
      <c r="D220" s="25">
        <v>16</v>
      </c>
      <c r="E220" s="12" t="s">
        <v>7256</v>
      </c>
      <c r="F220" s="248" t="s">
        <v>603</v>
      </c>
      <c r="G220" s="288" t="s">
        <v>7257</v>
      </c>
      <c r="H220" s="289">
        <v>560390031</v>
      </c>
      <c r="I220" s="30">
        <f t="shared" si="7"/>
        <v>9</v>
      </c>
      <c r="J220" s="24">
        <v>9</v>
      </c>
      <c r="K220" s="14">
        <v>12</v>
      </c>
      <c r="L220" s="241">
        <f t="shared" si="6"/>
        <v>30</v>
      </c>
      <c r="M220" s="290">
        <v>1</v>
      </c>
      <c r="N220" s="291">
        <v>1</v>
      </c>
      <c r="O220" s="292">
        <v>1</v>
      </c>
      <c r="P220" s="2">
        <v>3</v>
      </c>
      <c r="R220" s="254">
        <v>84</v>
      </c>
      <c r="S220" s="255">
        <v>84</v>
      </c>
      <c r="T220" s="256">
        <v>84</v>
      </c>
      <c r="U220" s="246">
        <v>252</v>
      </c>
      <c r="V220" s="247">
        <v>1</v>
      </c>
    </row>
    <row r="221" spans="1:22" s="7" customFormat="1" ht="18" customHeight="1" x14ac:dyDescent="0.15">
      <c r="A221" s="10">
        <v>218</v>
      </c>
      <c r="B221" s="11" t="s">
        <v>6112</v>
      </c>
      <c r="C221" s="287" t="s">
        <v>7179</v>
      </c>
      <c r="D221" s="25">
        <v>15</v>
      </c>
      <c r="E221" s="12" t="s">
        <v>7258</v>
      </c>
      <c r="F221" s="248" t="s">
        <v>5681</v>
      </c>
      <c r="G221" s="288" t="s">
        <v>5700</v>
      </c>
      <c r="H221" s="289">
        <v>560390039</v>
      </c>
      <c r="I221" s="30">
        <f t="shared" si="7"/>
        <v>56</v>
      </c>
      <c r="J221" s="24">
        <v>56</v>
      </c>
      <c r="K221" s="14">
        <v>46</v>
      </c>
      <c r="L221" s="241">
        <f t="shared" si="6"/>
        <v>158</v>
      </c>
      <c r="M221" s="290">
        <v>5</v>
      </c>
      <c r="N221" s="291">
        <v>5</v>
      </c>
      <c r="O221" s="292">
        <v>4</v>
      </c>
      <c r="P221" s="2">
        <v>14</v>
      </c>
      <c r="R221" s="254">
        <v>84</v>
      </c>
      <c r="S221" s="255">
        <v>84</v>
      </c>
      <c r="T221" s="256">
        <v>84</v>
      </c>
      <c r="U221" s="246">
        <v>252</v>
      </c>
      <c r="V221" s="247">
        <v>1</v>
      </c>
    </row>
    <row r="222" spans="1:22" s="7" customFormat="1" ht="18" customHeight="1" x14ac:dyDescent="0.15">
      <c r="A222" s="10">
        <v>219</v>
      </c>
      <c r="B222" s="11" t="s">
        <v>6112</v>
      </c>
      <c r="C222" s="287" t="s">
        <v>7179</v>
      </c>
      <c r="D222" s="25">
        <v>16</v>
      </c>
      <c r="E222" s="12" t="s">
        <v>5725</v>
      </c>
      <c r="F222" s="248" t="s">
        <v>603</v>
      </c>
      <c r="G222" s="288" t="s">
        <v>5726</v>
      </c>
      <c r="H222" s="289">
        <v>560390049</v>
      </c>
      <c r="I222" s="30">
        <f t="shared" si="7"/>
        <v>13</v>
      </c>
      <c r="J222" s="24">
        <v>13</v>
      </c>
      <c r="K222" s="14">
        <v>17</v>
      </c>
      <c r="L222" s="241">
        <f t="shared" si="6"/>
        <v>43</v>
      </c>
      <c r="M222" s="290">
        <v>2</v>
      </c>
      <c r="N222" s="291">
        <v>2</v>
      </c>
      <c r="O222" s="292">
        <v>2</v>
      </c>
      <c r="P222" s="2">
        <v>6</v>
      </c>
      <c r="R222" s="254">
        <v>84</v>
      </c>
      <c r="S222" s="255">
        <v>84</v>
      </c>
      <c r="T222" s="256">
        <v>84</v>
      </c>
      <c r="U222" s="246">
        <v>252</v>
      </c>
      <c r="V222" s="247">
        <v>1</v>
      </c>
    </row>
    <row r="223" spans="1:22" s="7" customFormat="1" ht="18" customHeight="1" x14ac:dyDescent="0.15">
      <c r="A223" s="10">
        <v>220</v>
      </c>
      <c r="B223" s="11" t="s">
        <v>6112</v>
      </c>
      <c r="C223" s="287" t="s">
        <v>7179</v>
      </c>
      <c r="D223" s="25">
        <v>14</v>
      </c>
      <c r="E223" s="12" t="s">
        <v>7259</v>
      </c>
      <c r="F223" s="248" t="s">
        <v>603</v>
      </c>
      <c r="G223" s="288" t="s">
        <v>7260</v>
      </c>
      <c r="H223" s="289">
        <v>560390041</v>
      </c>
      <c r="I223" s="30">
        <f t="shared" si="7"/>
        <v>8</v>
      </c>
      <c r="J223" s="24">
        <v>8</v>
      </c>
      <c r="K223" s="14">
        <v>4</v>
      </c>
      <c r="L223" s="241">
        <f t="shared" si="6"/>
        <v>20</v>
      </c>
      <c r="M223" s="290">
        <v>1</v>
      </c>
      <c r="N223" s="291">
        <v>1</v>
      </c>
      <c r="O223" s="292">
        <v>1</v>
      </c>
      <c r="P223" s="2">
        <v>3</v>
      </c>
      <c r="R223" s="254">
        <v>84</v>
      </c>
      <c r="S223" s="255">
        <v>84</v>
      </c>
      <c r="T223" s="256">
        <v>84</v>
      </c>
      <c r="U223" s="246">
        <v>252</v>
      </c>
      <c r="V223" s="247">
        <v>1</v>
      </c>
    </row>
    <row r="224" spans="1:22" s="7" customFormat="1" ht="18" customHeight="1" x14ac:dyDescent="0.15">
      <c r="A224" s="10">
        <v>221</v>
      </c>
      <c r="B224" s="11" t="s">
        <v>6112</v>
      </c>
      <c r="C224" s="287" t="s">
        <v>7179</v>
      </c>
      <c r="D224" s="25">
        <v>14</v>
      </c>
      <c r="E224" s="12" t="s">
        <v>7247</v>
      </c>
      <c r="F224" s="248" t="s">
        <v>603</v>
      </c>
      <c r="G224" s="288" t="s">
        <v>5729</v>
      </c>
      <c r="H224" s="289">
        <v>560390048</v>
      </c>
      <c r="I224" s="30">
        <f t="shared" si="7"/>
        <v>13</v>
      </c>
      <c r="J224" s="24">
        <v>13</v>
      </c>
      <c r="K224" s="14">
        <v>13</v>
      </c>
      <c r="L224" s="241">
        <f t="shared" si="6"/>
        <v>39</v>
      </c>
      <c r="M224" s="290">
        <v>2</v>
      </c>
      <c r="N224" s="291">
        <v>2</v>
      </c>
      <c r="O224" s="292">
        <v>2</v>
      </c>
      <c r="P224" s="2">
        <v>6</v>
      </c>
      <c r="R224" s="254">
        <v>84</v>
      </c>
      <c r="S224" s="255">
        <v>84</v>
      </c>
      <c r="T224" s="256">
        <v>84</v>
      </c>
      <c r="U224" s="246">
        <v>252</v>
      </c>
      <c r="V224" s="247">
        <v>1</v>
      </c>
    </row>
    <row r="225" spans="1:22" s="7" customFormat="1" ht="18" customHeight="1" x14ac:dyDescent="0.15">
      <c r="A225" s="10">
        <v>222</v>
      </c>
      <c r="B225" s="11" t="s">
        <v>6112</v>
      </c>
      <c r="C225" s="287" t="s">
        <v>7261</v>
      </c>
      <c r="D225" s="25">
        <v>3</v>
      </c>
      <c r="E225" s="12" t="s">
        <v>4881</v>
      </c>
      <c r="F225" s="248" t="s">
        <v>7262</v>
      </c>
      <c r="G225" s="288" t="s">
        <v>5949</v>
      </c>
      <c r="H225" s="289">
        <v>560040001</v>
      </c>
      <c r="I225" s="30">
        <f t="shared" si="7"/>
        <v>9</v>
      </c>
      <c r="J225" s="24">
        <v>9</v>
      </c>
      <c r="K225" s="14">
        <v>7</v>
      </c>
      <c r="L225" s="241">
        <f t="shared" si="6"/>
        <v>25</v>
      </c>
      <c r="M225" s="290">
        <v>1</v>
      </c>
      <c r="N225" s="291">
        <v>1</v>
      </c>
      <c r="O225" s="292">
        <v>1</v>
      </c>
      <c r="P225" s="2">
        <v>3</v>
      </c>
      <c r="R225" s="254">
        <v>84</v>
      </c>
      <c r="S225" s="255">
        <v>84</v>
      </c>
      <c r="T225" s="256">
        <v>84</v>
      </c>
      <c r="U225" s="246">
        <v>252</v>
      </c>
      <c r="V225" s="247">
        <v>1</v>
      </c>
    </row>
    <row r="226" spans="1:22" s="7" customFormat="1" ht="18" customHeight="1" x14ac:dyDescent="0.15">
      <c r="A226" s="10">
        <v>223</v>
      </c>
      <c r="B226" s="11" t="s">
        <v>6112</v>
      </c>
      <c r="C226" s="287" t="s">
        <v>7261</v>
      </c>
      <c r="D226" s="25">
        <v>4</v>
      </c>
      <c r="E226" s="12" t="s">
        <v>7263</v>
      </c>
      <c r="F226" s="248" t="s">
        <v>7262</v>
      </c>
      <c r="G226" s="288" t="s">
        <v>7264</v>
      </c>
      <c r="H226" s="289">
        <v>560040002</v>
      </c>
      <c r="I226" s="30">
        <f t="shared" si="7"/>
        <v>12</v>
      </c>
      <c r="J226" s="24">
        <v>12</v>
      </c>
      <c r="K226" s="14">
        <v>18</v>
      </c>
      <c r="L226" s="241">
        <f t="shared" si="6"/>
        <v>42</v>
      </c>
      <c r="M226" s="290">
        <v>1</v>
      </c>
      <c r="N226" s="291">
        <v>1</v>
      </c>
      <c r="O226" s="292">
        <v>2</v>
      </c>
      <c r="P226" s="2">
        <v>4</v>
      </c>
      <c r="R226" s="254">
        <v>84</v>
      </c>
      <c r="S226" s="255">
        <v>84</v>
      </c>
      <c r="T226" s="256">
        <v>84</v>
      </c>
      <c r="U226" s="246">
        <v>252</v>
      </c>
      <c r="V226" s="247">
        <v>1</v>
      </c>
    </row>
    <row r="227" spans="1:22" s="7" customFormat="1" ht="18" customHeight="1" x14ac:dyDescent="0.15">
      <c r="A227" s="10">
        <v>224</v>
      </c>
      <c r="B227" s="11" t="s">
        <v>6112</v>
      </c>
      <c r="C227" s="287" t="s">
        <v>7261</v>
      </c>
      <c r="D227" s="25">
        <v>3</v>
      </c>
      <c r="E227" s="12" t="s">
        <v>7265</v>
      </c>
      <c r="F227" s="248" t="s">
        <v>7262</v>
      </c>
      <c r="G227" s="288" t="s">
        <v>7266</v>
      </c>
      <c r="H227" s="289">
        <v>560040003</v>
      </c>
      <c r="I227" s="30">
        <f t="shared" si="7"/>
        <v>13</v>
      </c>
      <c r="J227" s="24">
        <v>13</v>
      </c>
      <c r="K227" s="14">
        <v>12</v>
      </c>
      <c r="L227" s="241">
        <f t="shared" si="6"/>
        <v>38</v>
      </c>
      <c r="M227" s="290">
        <v>2</v>
      </c>
      <c r="N227" s="291">
        <v>2</v>
      </c>
      <c r="O227" s="292">
        <v>1</v>
      </c>
      <c r="P227" s="2">
        <v>5</v>
      </c>
      <c r="R227" s="254">
        <v>84</v>
      </c>
      <c r="S227" s="255">
        <v>84</v>
      </c>
      <c r="T227" s="256">
        <v>84</v>
      </c>
      <c r="U227" s="246">
        <v>252</v>
      </c>
      <c r="V227" s="247">
        <v>1</v>
      </c>
    </row>
    <row r="228" spans="1:22" s="7" customFormat="1" ht="18" customHeight="1" x14ac:dyDescent="0.15">
      <c r="A228" s="10">
        <v>225</v>
      </c>
      <c r="B228" s="11" t="s">
        <v>6112</v>
      </c>
      <c r="C228" s="287" t="s">
        <v>7261</v>
      </c>
      <c r="D228" s="25">
        <v>6</v>
      </c>
      <c r="E228" s="12" t="s">
        <v>5954</v>
      </c>
      <c r="F228" s="248" t="s">
        <v>7262</v>
      </c>
      <c r="G228" s="288" t="s">
        <v>5955</v>
      </c>
      <c r="H228" s="289">
        <v>560040007</v>
      </c>
      <c r="I228" s="30">
        <f t="shared" si="7"/>
        <v>7</v>
      </c>
      <c r="J228" s="24">
        <v>7</v>
      </c>
      <c r="K228" s="14">
        <v>4</v>
      </c>
      <c r="L228" s="241">
        <f t="shared" si="6"/>
        <v>18</v>
      </c>
      <c r="M228" s="290">
        <v>1</v>
      </c>
      <c r="N228" s="291">
        <v>1</v>
      </c>
      <c r="O228" s="292">
        <v>1</v>
      </c>
      <c r="P228" s="2">
        <v>3</v>
      </c>
      <c r="R228" s="254">
        <v>84</v>
      </c>
      <c r="S228" s="255">
        <v>84</v>
      </c>
      <c r="T228" s="256">
        <v>84</v>
      </c>
      <c r="U228" s="246">
        <v>252</v>
      </c>
      <c r="V228" s="247">
        <v>1</v>
      </c>
    </row>
    <row r="229" spans="1:22" s="7" customFormat="1" ht="18" customHeight="1" x14ac:dyDescent="0.15">
      <c r="A229" s="10">
        <v>226</v>
      </c>
      <c r="B229" s="11" t="s">
        <v>6112</v>
      </c>
      <c r="C229" s="287" t="s">
        <v>7261</v>
      </c>
      <c r="D229" s="25">
        <v>5</v>
      </c>
      <c r="E229" s="12" t="s">
        <v>5937</v>
      </c>
      <c r="F229" s="248" t="s">
        <v>7262</v>
      </c>
      <c r="G229" s="288" t="s">
        <v>5938</v>
      </c>
      <c r="H229" s="289">
        <v>560040008</v>
      </c>
      <c r="I229" s="30">
        <f t="shared" si="7"/>
        <v>29</v>
      </c>
      <c r="J229" s="24">
        <v>29</v>
      </c>
      <c r="K229" s="14">
        <v>31</v>
      </c>
      <c r="L229" s="241">
        <f t="shared" si="6"/>
        <v>89</v>
      </c>
      <c r="M229" s="290">
        <v>3</v>
      </c>
      <c r="N229" s="291">
        <v>3</v>
      </c>
      <c r="O229" s="292">
        <v>3</v>
      </c>
      <c r="P229" s="2">
        <v>9</v>
      </c>
      <c r="R229" s="254">
        <v>84</v>
      </c>
      <c r="S229" s="255">
        <v>84</v>
      </c>
      <c r="T229" s="256">
        <v>84</v>
      </c>
      <c r="U229" s="246">
        <v>252</v>
      </c>
      <c r="V229" s="247">
        <v>1</v>
      </c>
    </row>
    <row r="230" spans="1:22" s="7" customFormat="1" ht="18" customHeight="1" x14ac:dyDescent="0.15">
      <c r="A230" s="10">
        <v>227</v>
      </c>
      <c r="B230" s="11" t="s">
        <v>6112</v>
      </c>
      <c r="C230" s="287" t="s">
        <v>7261</v>
      </c>
      <c r="D230" s="25">
        <v>4</v>
      </c>
      <c r="E230" s="12" t="s">
        <v>5966</v>
      </c>
      <c r="F230" s="248" t="s">
        <v>7262</v>
      </c>
      <c r="G230" s="288" t="s">
        <v>7267</v>
      </c>
      <c r="H230" s="289">
        <v>560040009</v>
      </c>
      <c r="I230" s="30">
        <f t="shared" si="7"/>
        <v>7</v>
      </c>
      <c r="J230" s="24">
        <v>7</v>
      </c>
      <c r="K230" s="14">
        <v>11</v>
      </c>
      <c r="L230" s="241">
        <f t="shared" si="6"/>
        <v>25</v>
      </c>
      <c r="M230" s="290">
        <v>1</v>
      </c>
      <c r="N230" s="291">
        <v>1</v>
      </c>
      <c r="O230" s="292">
        <v>1</v>
      </c>
      <c r="P230" s="2">
        <v>3</v>
      </c>
      <c r="R230" s="254">
        <v>84</v>
      </c>
      <c r="S230" s="255">
        <v>84</v>
      </c>
      <c r="T230" s="256">
        <v>84</v>
      </c>
      <c r="U230" s="246">
        <v>252</v>
      </c>
      <c r="V230" s="247">
        <v>1</v>
      </c>
    </row>
    <row r="231" spans="1:22" s="7" customFormat="1" ht="18" customHeight="1" x14ac:dyDescent="0.15">
      <c r="A231" s="10">
        <v>228</v>
      </c>
      <c r="B231" s="11" t="s">
        <v>6112</v>
      </c>
      <c r="C231" s="287" t="s">
        <v>7261</v>
      </c>
      <c r="D231" s="25">
        <v>6</v>
      </c>
      <c r="E231" s="12" t="s">
        <v>1463</v>
      </c>
      <c r="F231" s="248" t="s">
        <v>7262</v>
      </c>
      <c r="G231" s="288" t="s">
        <v>5948</v>
      </c>
      <c r="H231" s="289">
        <v>560040010</v>
      </c>
      <c r="I231" s="30">
        <f t="shared" si="7"/>
        <v>32</v>
      </c>
      <c r="J231" s="24">
        <v>32</v>
      </c>
      <c r="K231" s="14">
        <v>22</v>
      </c>
      <c r="L231" s="241">
        <f t="shared" si="6"/>
        <v>86</v>
      </c>
      <c r="M231" s="290">
        <v>3</v>
      </c>
      <c r="N231" s="291">
        <v>3</v>
      </c>
      <c r="O231" s="292">
        <v>2</v>
      </c>
      <c r="P231" s="2">
        <v>8</v>
      </c>
      <c r="R231" s="254">
        <v>84</v>
      </c>
      <c r="S231" s="255">
        <v>84</v>
      </c>
      <c r="T231" s="256">
        <v>84</v>
      </c>
      <c r="U231" s="246">
        <v>252</v>
      </c>
      <c r="V231" s="247">
        <v>1</v>
      </c>
    </row>
    <row r="232" spans="1:22" s="7" customFormat="1" ht="18" customHeight="1" x14ac:dyDescent="0.15">
      <c r="A232" s="10">
        <v>229</v>
      </c>
      <c r="B232" s="11" t="s">
        <v>6112</v>
      </c>
      <c r="C232" s="287" t="s">
        <v>7261</v>
      </c>
      <c r="D232" s="25">
        <v>9</v>
      </c>
      <c r="E232" s="12" t="s">
        <v>7268</v>
      </c>
      <c r="F232" s="248" t="s">
        <v>7262</v>
      </c>
      <c r="G232" s="288" t="s">
        <v>5960</v>
      </c>
      <c r="H232" s="289">
        <v>560310001</v>
      </c>
      <c r="I232" s="30">
        <f t="shared" si="7"/>
        <v>4</v>
      </c>
      <c r="J232" s="24">
        <v>4</v>
      </c>
      <c r="K232" s="14">
        <v>4</v>
      </c>
      <c r="L232" s="241">
        <f t="shared" si="6"/>
        <v>12</v>
      </c>
      <c r="M232" s="290">
        <v>1</v>
      </c>
      <c r="N232" s="291">
        <v>1</v>
      </c>
      <c r="O232" s="292">
        <v>1</v>
      </c>
      <c r="P232" s="2">
        <v>3</v>
      </c>
      <c r="R232" s="254">
        <v>84</v>
      </c>
      <c r="S232" s="255">
        <v>84</v>
      </c>
      <c r="T232" s="256">
        <v>84</v>
      </c>
      <c r="U232" s="246">
        <v>252</v>
      </c>
      <c r="V232" s="247">
        <v>1</v>
      </c>
    </row>
    <row r="233" spans="1:22" s="7" customFormat="1" ht="18" customHeight="1" x14ac:dyDescent="0.15">
      <c r="A233" s="10">
        <v>230</v>
      </c>
      <c r="B233" s="11" t="s">
        <v>6112</v>
      </c>
      <c r="C233" s="287" t="s">
        <v>7261</v>
      </c>
      <c r="D233" s="25">
        <v>9</v>
      </c>
      <c r="E233" s="12" t="s">
        <v>5939</v>
      </c>
      <c r="F233" s="248" t="s">
        <v>7262</v>
      </c>
      <c r="G233" s="288" t="s">
        <v>5940</v>
      </c>
      <c r="H233" s="289">
        <v>560310002</v>
      </c>
      <c r="I233" s="30">
        <f t="shared" si="7"/>
        <v>42</v>
      </c>
      <c r="J233" s="24">
        <v>42</v>
      </c>
      <c r="K233" s="14">
        <v>32</v>
      </c>
      <c r="L233" s="241">
        <f t="shared" si="6"/>
        <v>116</v>
      </c>
      <c r="M233" s="290">
        <v>4</v>
      </c>
      <c r="N233" s="291">
        <v>4</v>
      </c>
      <c r="O233" s="292">
        <v>3</v>
      </c>
      <c r="P233" s="2">
        <v>11</v>
      </c>
      <c r="R233" s="254">
        <v>84</v>
      </c>
      <c r="S233" s="255">
        <v>84</v>
      </c>
      <c r="T233" s="256">
        <v>84</v>
      </c>
      <c r="U233" s="246">
        <v>252</v>
      </c>
      <c r="V233" s="247">
        <v>1</v>
      </c>
    </row>
    <row r="234" spans="1:22" s="7" customFormat="1" ht="18" customHeight="1" x14ac:dyDescent="0.15">
      <c r="A234" s="10">
        <v>231</v>
      </c>
      <c r="B234" s="11" t="s">
        <v>6112</v>
      </c>
      <c r="C234" s="287" t="s">
        <v>7261</v>
      </c>
      <c r="D234" s="25">
        <v>9</v>
      </c>
      <c r="E234" s="12" t="s">
        <v>5958</v>
      </c>
      <c r="F234" s="248" t="s">
        <v>7262</v>
      </c>
      <c r="G234" s="288" t="s">
        <v>5959</v>
      </c>
      <c r="H234" s="289">
        <v>560310003</v>
      </c>
      <c r="I234" s="30">
        <f t="shared" si="7"/>
        <v>21</v>
      </c>
      <c r="J234" s="24">
        <v>21</v>
      </c>
      <c r="K234" s="14">
        <v>27</v>
      </c>
      <c r="L234" s="241">
        <f t="shared" si="6"/>
        <v>69</v>
      </c>
      <c r="M234" s="290">
        <v>2</v>
      </c>
      <c r="N234" s="291">
        <v>2</v>
      </c>
      <c r="O234" s="292">
        <v>3</v>
      </c>
      <c r="P234" s="2">
        <v>7</v>
      </c>
      <c r="R234" s="254">
        <v>84</v>
      </c>
      <c r="S234" s="255">
        <v>84</v>
      </c>
      <c r="T234" s="256">
        <v>84</v>
      </c>
      <c r="U234" s="246">
        <v>252</v>
      </c>
      <c r="V234" s="247">
        <v>1</v>
      </c>
    </row>
    <row r="235" spans="1:22" s="7" customFormat="1" ht="18" customHeight="1" x14ac:dyDescent="0.15">
      <c r="A235" s="10">
        <v>232</v>
      </c>
      <c r="B235" s="11" t="s">
        <v>6112</v>
      </c>
      <c r="C235" s="287" t="s">
        <v>7261</v>
      </c>
      <c r="D235" s="25">
        <v>8</v>
      </c>
      <c r="E235" s="12" t="s">
        <v>5968</v>
      </c>
      <c r="F235" s="248" t="s">
        <v>7262</v>
      </c>
      <c r="G235" s="288" t="s">
        <v>7269</v>
      </c>
      <c r="H235" s="289">
        <v>560310004</v>
      </c>
      <c r="I235" s="30">
        <f t="shared" si="7"/>
        <v>25</v>
      </c>
      <c r="J235" s="24">
        <v>25</v>
      </c>
      <c r="K235" s="14">
        <v>20</v>
      </c>
      <c r="L235" s="241">
        <f t="shared" si="6"/>
        <v>70</v>
      </c>
      <c r="M235" s="290">
        <v>3</v>
      </c>
      <c r="N235" s="291">
        <v>3</v>
      </c>
      <c r="O235" s="292">
        <v>2</v>
      </c>
      <c r="P235" s="2">
        <v>8</v>
      </c>
      <c r="R235" s="254">
        <v>84</v>
      </c>
      <c r="S235" s="255">
        <v>84</v>
      </c>
      <c r="T235" s="256">
        <v>84</v>
      </c>
      <c r="U235" s="246">
        <v>252</v>
      </c>
      <c r="V235" s="247">
        <v>1</v>
      </c>
    </row>
    <row r="236" spans="1:22" s="7" customFormat="1" ht="18" customHeight="1" x14ac:dyDescent="0.15">
      <c r="A236" s="10">
        <v>233</v>
      </c>
      <c r="B236" s="11" t="s">
        <v>6112</v>
      </c>
      <c r="C236" s="287" t="s">
        <v>7261</v>
      </c>
      <c r="D236" s="25">
        <v>7</v>
      </c>
      <c r="E236" s="12" t="s">
        <v>4431</v>
      </c>
      <c r="F236" s="248" t="s">
        <v>7262</v>
      </c>
      <c r="G236" s="288" t="s">
        <v>7270</v>
      </c>
      <c r="H236" s="289">
        <v>560310005</v>
      </c>
      <c r="I236" s="30">
        <f t="shared" si="7"/>
        <v>32</v>
      </c>
      <c r="J236" s="24">
        <v>32</v>
      </c>
      <c r="K236" s="14">
        <v>39</v>
      </c>
      <c r="L236" s="241">
        <f t="shared" si="6"/>
        <v>103</v>
      </c>
      <c r="M236" s="290">
        <v>3</v>
      </c>
      <c r="N236" s="291">
        <v>3</v>
      </c>
      <c r="O236" s="292">
        <v>4</v>
      </c>
      <c r="P236" s="2">
        <v>10</v>
      </c>
      <c r="R236" s="254">
        <v>84</v>
      </c>
      <c r="S236" s="255">
        <v>84</v>
      </c>
      <c r="T236" s="256">
        <v>84</v>
      </c>
      <c r="U236" s="246">
        <v>252</v>
      </c>
      <c r="V236" s="247">
        <v>1</v>
      </c>
    </row>
    <row r="237" spans="1:22" s="7" customFormat="1" ht="18" customHeight="1" x14ac:dyDescent="0.15">
      <c r="A237" s="10">
        <v>234</v>
      </c>
      <c r="B237" s="11" t="s">
        <v>6112</v>
      </c>
      <c r="C237" s="287" t="s">
        <v>7261</v>
      </c>
      <c r="D237" s="25">
        <v>8</v>
      </c>
      <c r="E237" s="12" t="s">
        <v>5943</v>
      </c>
      <c r="F237" s="248" t="s">
        <v>7262</v>
      </c>
      <c r="G237" s="288" t="s">
        <v>5944</v>
      </c>
      <c r="H237" s="289">
        <v>560310006</v>
      </c>
      <c r="I237" s="30">
        <f t="shared" si="7"/>
        <v>50</v>
      </c>
      <c r="J237" s="24">
        <v>50</v>
      </c>
      <c r="K237" s="14">
        <v>35</v>
      </c>
      <c r="L237" s="241">
        <f t="shared" si="6"/>
        <v>135</v>
      </c>
      <c r="M237" s="290">
        <v>5</v>
      </c>
      <c r="N237" s="291">
        <v>5</v>
      </c>
      <c r="O237" s="292">
        <v>3</v>
      </c>
      <c r="P237" s="2">
        <v>13</v>
      </c>
      <c r="R237" s="254">
        <v>84</v>
      </c>
      <c r="S237" s="255">
        <v>84</v>
      </c>
      <c r="T237" s="256">
        <v>84</v>
      </c>
      <c r="U237" s="246">
        <v>252</v>
      </c>
      <c r="V237" s="247">
        <v>1</v>
      </c>
    </row>
    <row r="238" spans="1:22" s="7" customFormat="1" ht="18" customHeight="1" x14ac:dyDescent="0.15">
      <c r="A238" s="10">
        <v>235</v>
      </c>
      <c r="B238" s="11" t="s">
        <v>6112</v>
      </c>
      <c r="C238" s="287" t="s">
        <v>7261</v>
      </c>
      <c r="D238" s="25">
        <v>9</v>
      </c>
      <c r="E238" s="12" t="s">
        <v>5941</v>
      </c>
      <c r="F238" s="248" t="s">
        <v>7262</v>
      </c>
      <c r="G238" s="288" t="s">
        <v>5942</v>
      </c>
      <c r="H238" s="289">
        <v>560310007</v>
      </c>
      <c r="I238" s="30">
        <f t="shared" si="7"/>
        <v>24</v>
      </c>
      <c r="J238" s="24">
        <v>24</v>
      </c>
      <c r="K238" s="14">
        <v>10</v>
      </c>
      <c r="L238" s="241">
        <f t="shared" si="6"/>
        <v>58</v>
      </c>
      <c r="M238" s="290">
        <v>2</v>
      </c>
      <c r="N238" s="291">
        <v>2</v>
      </c>
      <c r="O238" s="292">
        <v>1</v>
      </c>
      <c r="P238" s="2">
        <v>5</v>
      </c>
      <c r="R238" s="254">
        <v>84</v>
      </c>
      <c r="S238" s="255">
        <v>84</v>
      </c>
      <c r="T238" s="256">
        <v>84</v>
      </c>
      <c r="U238" s="246">
        <v>252</v>
      </c>
      <c r="V238" s="247">
        <v>1</v>
      </c>
    </row>
    <row r="239" spans="1:22" s="7" customFormat="1" ht="18" customHeight="1" x14ac:dyDescent="0.15">
      <c r="A239" s="10">
        <v>236</v>
      </c>
      <c r="B239" s="11" t="s">
        <v>6112</v>
      </c>
      <c r="C239" s="287" t="s">
        <v>7261</v>
      </c>
      <c r="D239" s="25">
        <v>8</v>
      </c>
      <c r="E239" s="12" t="s">
        <v>5967</v>
      </c>
      <c r="F239" s="248" t="s">
        <v>7262</v>
      </c>
      <c r="G239" s="288" t="s">
        <v>7271</v>
      </c>
      <c r="H239" s="289">
        <v>560310008</v>
      </c>
      <c r="I239" s="30">
        <f t="shared" si="7"/>
        <v>21</v>
      </c>
      <c r="J239" s="24">
        <v>21</v>
      </c>
      <c r="K239" s="14">
        <v>29</v>
      </c>
      <c r="L239" s="241">
        <f t="shared" si="6"/>
        <v>71</v>
      </c>
      <c r="M239" s="290">
        <v>2</v>
      </c>
      <c r="N239" s="291">
        <v>2</v>
      </c>
      <c r="O239" s="292">
        <v>3</v>
      </c>
      <c r="P239" s="2">
        <v>7</v>
      </c>
      <c r="R239" s="254">
        <v>84</v>
      </c>
      <c r="S239" s="255">
        <v>84</v>
      </c>
      <c r="T239" s="256">
        <v>84</v>
      </c>
      <c r="U239" s="246">
        <v>252</v>
      </c>
      <c r="V239" s="247">
        <v>1</v>
      </c>
    </row>
    <row r="240" spans="1:22" s="7" customFormat="1" ht="18" customHeight="1" x14ac:dyDescent="0.15">
      <c r="A240" s="10">
        <v>237</v>
      </c>
      <c r="B240" s="11" t="s">
        <v>6112</v>
      </c>
      <c r="C240" s="287" t="s">
        <v>7261</v>
      </c>
      <c r="D240" s="25">
        <v>8</v>
      </c>
      <c r="E240" s="12" t="s">
        <v>5956</v>
      </c>
      <c r="F240" s="248" t="s">
        <v>7262</v>
      </c>
      <c r="G240" s="288" t="s">
        <v>5957</v>
      </c>
      <c r="H240" s="289">
        <v>560310009</v>
      </c>
      <c r="I240" s="30">
        <f t="shared" si="7"/>
        <v>15</v>
      </c>
      <c r="J240" s="24">
        <v>15</v>
      </c>
      <c r="K240" s="14">
        <v>9</v>
      </c>
      <c r="L240" s="241">
        <f t="shared" si="6"/>
        <v>39</v>
      </c>
      <c r="M240" s="290">
        <v>2</v>
      </c>
      <c r="N240" s="291">
        <v>2</v>
      </c>
      <c r="O240" s="292">
        <v>1</v>
      </c>
      <c r="P240" s="2">
        <v>5</v>
      </c>
      <c r="R240" s="254">
        <v>84</v>
      </c>
      <c r="S240" s="255">
        <v>84</v>
      </c>
      <c r="T240" s="256">
        <v>84</v>
      </c>
      <c r="U240" s="246">
        <v>252</v>
      </c>
      <c r="V240" s="247">
        <v>1</v>
      </c>
    </row>
    <row r="241" spans="1:22" s="7" customFormat="1" ht="18" customHeight="1" x14ac:dyDescent="0.15">
      <c r="A241" s="10">
        <v>238</v>
      </c>
      <c r="B241" s="11" t="s">
        <v>6112</v>
      </c>
      <c r="C241" s="287" t="s">
        <v>7261</v>
      </c>
      <c r="D241" s="25">
        <v>1</v>
      </c>
      <c r="E241" s="12" t="s">
        <v>5636</v>
      </c>
      <c r="F241" s="248" t="s">
        <v>7262</v>
      </c>
      <c r="G241" s="288" t="s">
        <v>5964</v>
      </c>
      <c r="H241" s="289">
        <v>560360001</v>
      </c>
      <c r="I241" s="30">
        <f t="shared" si="7"/>
        <v>11</v>
      </c>
      <c r="J241" s="24">
        <v>11</v>
      </c>
      <c r="K241" s="14">
        <v>12</v>
      </c>
      <c r="L241" s="241">
        <f t="shared" si="6"/>
        <v>34</v>
      </c>
      <c r="M241" s="290">
        <v>1</v>
      </c>
      <c r="N241" s="291">
        <v>1</v>
      </c>
      <c r="O241" s="292">
        <v>1</v>
      </c>
      <c r="P241" s="2">
        <v>3</v>
      </c>
      <c r="R241" s="254">
        <v>84</v>
      </c>
      <c r="S241" s="255">
        <v>84</v>
      </c>
      <c r="T241" s="256">
        <v>84</v>
      </c>
      <c r="U241" s="246">
        <v>252</v>
      </c>
      <c r="V241" s="247">
        <v>1</v>
      </c>
    </row>
    <row r="242" spans="1:22" s="7" customFormat="1" ht="18" customHeight="1" x14ac:dyDescent="0.15">
      <c r="A242" s="10">
        <v>239</v>
      </c>
      <c r="B242" s="11" t="s">
        <v>6112</v>
      </c>
      <c r="C242" s="287" t="s">
        <v>7261</v>
      </c>
      <c r="D242" s="25">
        <v>1</v>
      </c>
      <c r="E242" s="12" t="s">
        <v>5965</v>
      </c>
      <c r="F242" s="248" t="s">
        <v>7262</v>
      </c>
      <c r="G242" s="288" t="s">
        <v>7272</v>
      </c>
      <c r="H242" s="289">
        <v>560360002</v>
      </c>
      <c r="I242" s="30">
        <f t="shared" si="7"/>
        <v>4</v>
      </c>
      <c r="J242" s="24">
        <v>4</v>
      </c>
      <c r="K242" s="14">
        <v>18</v>
      </c>
      <c r="L242" s="241">
        <f t="shared" si="6"/>
        <v>26</v>
      </c>
      <c r="M242" s="290">
        <v>1</v>
      </c>
      <c r="N242" s="291">
        <v>1</v>
      </c>
      <c r="O242" s="292">
        <v>2</v>
      </c>
      <c r="P242" s="2">
        <v>4</v>
      </c>
      <c r="R242" s="254">
        <v>84</v>
      </c>
      <c r="S242" s="255">
        <v>84</v>
      </c>
      <c r="T242" s="256">
        <v>84</v>
      </c>
      <c r="U242" s="246">
        <v>252</v>
      </c>
      <c r="V242" s="247">
        <v>1</v>
      </c>
    </row>
    <row r="243" spans="1:22" s="7" customFormat="1" ht="18" customHeight="1" x14ac:dyDescent="0.15">
      <c r="A243" s="10">
        <v>240</v>
      </c>
      <c r="B243" s="11" t="s">
        <v>6112</v>
      </c>
      <c r="C243" s="287" t="s">
        <v>7261</v>
      </c>
      <c r="D243" s="25">
        <v>2</v>
      </c>
      <c r="E243" s="12" t="s">
        <v>7273</v>
      </c>
      <c r="F243" s="248" t="s">
        <v>7262</v>
      </c>
      <c r="G243" s="288" t="s">
        <v>5953</v>
      </c>
      <c r="H243" s="289">
        <v>560360003</v>
      </c>
      <c r="I243" s="30">
        <f t="shared" si="7"/>
        <v>10</v>
      </c>
      <c r="J243" s="24">
        <v>10</v>
      </c>
      <c r="K243" s="14">
        <v>11</v>
      </c>
      <c r="L243" s="241">
        <f t="shared" si="6"/>
        <v>31</v>
      </c>
      <c r="M243" s="290">
        <v>1</v>
      </c>
      <c r="N243" s="291">
        <v>1</v>
      </c>
      <c r="O243" s="292">
        <v>1</v>
      </c>
      <c r="P243" s="2">
        <v>3</v>
      </c>
      <c r="R243" s="254">
        <v>84</v>
      </c>
      <c r="S243" s="255">
        <v>84</v>
      </c>
      <c r="T243" s="256">
        <v>84</v>
      </c>
      <c r="U243" s="246">
        <v>252</v>
      </c>
      <c r="V243" s="247">
        <v>1</v>
      </c>
    </row>
    <row r="244" spans="1:22" s="7" customFormat="1" ht="18" customHeight="1" x14ac:dyDescent="0.15">
      <c r="A244" s="10">
        <v>241</v>
      </c>
      <c r="B244" s="11" t="s">
        <v>6112</v>
      </c>
      <c r="C244" s="287" t="s">
        <v>7261</v>
      </c>
      <c r="D244" s="25">
        <v>1</v>
      </c>
      <c r="E244" s="12" t="s">
        <v>5946</v>
      </c>
      <c r="F244" s="248" t="s">
        <v>7262</v>
      </c>
      <c r="G244" s="288" t="s">
        <v>5947</v>
      </c>
      <c r="H244" s="289">
        <v>560360004</v>
      </c>
      <c r="I244" s="30">
        <f t="shared" si="7"/>
        <v>5</v>
      </c>
      <c r="J244" s="24">
        <v>5</v>
      </c>
      <c r="K244" s="14">
        <v>16</v>
      </c>
      <c r="L244" s="241">
        <f t="shared" si="6"/>
        <v>26</v>
      </c>
      <c r="M244" s="290">
        <v>1</v>
      </c>
      <c r="N244" s="291">
        <v>1</v>
      </c>
      <c r="O244" s="292">
        <v>2</v>
      </c>
      <c r="P244" s="2">
        <v>4</v>
      </c>
      <c r="R244" s="254">
        <v>84</v>
      </c>
      <c r="S244" s="255">
        <v>84</v>
      </c>
      <c r="T244" s="256">
        <v>84</v>
      </c>
      <c r="U244" s="246">
        <v>252</v>
      </c>
      <c r="V244" s="247">
        <v>1</v>
      </c>
    </row>
    <row r="245" spans="1:22" s="7" customFormat="1" ht="18" customHeight="1" x14ac:dyDescent="0.15">
      <c r="A245" s="10">
        <v>242</v>
      </c>
      <c r="B245" s="11" t="s">
        <v>6112</v>
      </c>
      <c r="C245" s="287" t="s">
        <v>7261</v>
      </c>
      <c r="D245" s="25">
        <v>2</v>
      </c>
      <c r="E245" s="12" t="s">
        <v>5962</v>
      </c>
      <c r="F245" s="248" t="s">
        <v>7262</v>
      </c>
      <c r="G245" s="288" t="s">
        <v>5963</v>
      </c>
      <c r="H245" s="289">
        <v>560360005</v>
      </c>
      <c r="I245" s="30">
        <f t="shared" si="7"/>
        <v>6</v>
      </c>
      <c r="J245" s="24">
        <v>6</v>
      </c>
      <c r="K245" s="14">
        <v>9</v>
      </c>
      <c r="L245" s="241">
        <f t="shared" si="6"/>
        <v>21</v>
      </c>
      <c r="M245" s="290">
        <v>1</v>
      </c>
      <c r="N245" s="291">
        <v>1</v>
      </c>
      <c r="O245" s="292">
        <v>1</v>
      </c>
      <c r="P245" s="2">
        <v>3</v>
      </c>
      <c r="R245" s="254">
        <v>84</v>
      </c>
      <c r="S245" s="255">
        <v>84</v>
      </c>
      <c r="T245" s="256">
        <v>84</v>
      </c>
      <c r="U245" s="246">
        <v>252</v>
      </c>
      <c r="V245" s="247">
        <v>1</v>
      </c>
    </row>
    <row r="246" spans="1:22" s="7" customFormat="1" ht="18" customHeight="1" x14ac:dyDescent="0.15">
      <c r="A246" s="10">
        <v>243</v>
      </c>
      <c r="B246" s="11" t="s">
        <v>6112</v>
      </c>
      <c r="C246" s="287" t="s">
        <v>7261</v>
      </c>
      <c r="D246" s="25">
        <v>2</v>
      </c>
      <c r="E246" s="12" t="s">
        <v>7274</v>
      </c>
      <c r="F246" s="248" t="s">
        <v>7262</v>
      </c>
      <c r="G246" s="288" t="s">
        <v>5945</v>
      </c>
      <c r="H246" s="289">
        <v>560360006</v>
      </c>
      <c r="I246" s="30">
        <f t="shared" si="7"/>
        <v>8</v>
      </c>
      <c r="J246" s="24">
        <v>8</v>
      </c>
      <c r="K246" s="14">
        <v>10</v>
      </c>
      <c r="L246" s="241">
        <f t="shared" si="6"/>
        <v>26</v>
      </c>
      <c r="M246" s="290">
        <v>1</v>
      </c>
      <c r="N246" s="291">
        <v>1</v>
      </c>
      <c r="O246" s="292">
        <v>1</v>
      </c>
      <c r="P246" s="2">
        <v>3</v>
      </c>
      <c r="R246" s="254">
        <v>84</v>
      </c>
      <c r="S246" s="255">
        <v>84</v>
      </c>
      <c r="T246" s="256">
        <v>84</v>
      </c>
      <c r="U246" s="246">
        <v>252</v>
      </c>
      <c r="V246" s="247">
        <v>1</v>
      </c>
    </row>
    <row r="247" spans="1:22" s="7" customFormat="1" ht="18" customHeight="1" x14ac:dyDescent="0.15">
      <c r="A247" s="10">
        <v>244</v>
      </c>
      <c r="B247" s="11" t="s">
        <v>6112</v>
      </c>
      <c r="C247" s="287" t="s">
        <v>7261</v>
      </c>
      <c r="D247" s="25">
        <v>2</v>
      </c>
      <c r="E247" s="12" t="s">
        <v>7275</v>
      </c>
      <c r="F247" s="248" t="s">
        <v>7262</v>
      </c>
      <c r="G247" s="288" t="s">
        <v>7276</v>
      </c>
      <c r="H247" s="289">
        <v>560360007</v>
      </c>
      <c r="I247" s="30">
        <f t="shared" si="7"/>
        <v>10</v>
      </c>
      <c r="J247" s="24">
        <v>10</v>
      </c>
      <c r="K247" s="14">
        <v>15</v>
      </c>
      <c r="L247" s="241">
        <f t="shared" si="6"/>
        <v>35</v>
      </c>
      <c r="M247" s="290">
        <v>1</v>
      </c>
      <c r="N247" s="291">
        <v>1</v>
      </c>
      <c r="O247" s="292">
        <v>2</v>
      </c>
      <c r="P247" s="2">
        <v>4</v>
      </c>
      <c r="R247" s="254">
        <v>84</v>
      </c>
      <c r="S247" s="255">
        <v>84</v>
      </c>
      <c r="T247" s="256">
        <v>84</v>
      </c>
      <c r="U247" s="246">
        <v>252</v>
      </c>
      <c r="V247" s="247">
        <v>1</v>
      </c>
    </row>
    <row r="248" spans="1:22" s="7" customFormat="1" ht="18" customHeight="1" x14ac:dyDescent="0.15">
      <c r="A248" s="10">
        <v>245</v>
      </c>
      <c r="B248" s="11" t="s">
        <v>6112</v>
      </c>
      <c r="C248" s="287" t="s">
        <v>7261</v>
      </c>
      <c r="D248" s="25">
        <v>3</v>
      </c>
      <c r="E248" s="12" t="s">
        <v>5950</v>
      </c>
      <c r="F248" s="248" t="s">
        <v>7262</v>
      </c>
      <c r="G248" s="288" t="s">
        <v>7277</v>
      </c>
      <c r="H248" s="289">
        <v>560360009</v>
      </c>
      <c r="I248" s="30">
        <f t="shared" si="7"/>
        <v>25</v>
      </c>
      <c r="J248" s="24">
        <v>25</v>
      </c>
      <c r="K248" s="14">
        <v>42</v>
      </c>
      <c r="L248" s="241">
        <f t="shared" si="6"/>
        <v>92</v>
      </c>
      <c r="M248" s="290">
        <v>3</v>
      </c>
      <c r="N248" s="291">
        <v>3</v>
      </c>
      <c r="O248" s="292">
        <v>4</v>
      </c>
      <c r="P248" s="2">
        <v>10</v>
      </c>
      <c r="R248" s="254">
        <v>84</v>
      </c>
      <c r="S248" s="255">
        <v>84</v>
      </c>
      <c r="T248" s="256">
        <v>84</v>
      </c>
      <c r="U248" s="246">
        <v>252</v>
      </c>
      <c r="V248" s="247">
        <v>1</v>
      </c>
    </row>
    <row r="249" spans="1:22" s="7" customFormat="1" ht="18" customHeight="1" x14ac:dyDescent="0.15">
      <c r="A249" s="10">
        <v>246</v>
      </c>
      <c r="B249" s="11" t="s">
        <v>6112</v>
      </c>
      <c r="C249" s="287" t="s">
        <v>7261</v>
      </c>
      <c r="D249" s="25">
        <v>1</v>
      </c>
      <c r="E249" s="12" t="s">
        <v>2091</v>
      </c>
      <c r="F249" s="248" t="s">
        <v>7262</v>
      </c>
      <c r="G249" s="288" t="s">
        <v>5961</v>
      </c>
      <c r="H249" s="289">
        <v>560360010</v>
      </c>
      <c r="I249" s="30">
        <f t="shared" si="7"/>
        <v>24</v>
      </c>
      <c r="J249" s="24">
        <v>24</v>
      </c>
      <c r="K249" s="14">
        <v>17</v>
      </c>
      <c r="L249" s="241">
        <f t="shared" si="6"/>
        <v>65</v>
      </c>
      <c r="M249" s="290">
        <v>2</v>
      </c>
      <c r="N249" s="291">
        <v>2</v>
      </c>
      <c r="O249" s="292">
        <v>2</v>
      </c>
      <c r="P249" s="2">
        <v>6</v>
      </c>
      <c r="R249" s="254">
        <v>84</v>
      </c>
      <c r="S249" s="255">
        <v>84</v>
      </c>
      <c r="T249" s="256">
        <v>84</v>
      </c>
      <c r="U249" s="246">
        <v>252</v>
      </c>
      <c r="V249" s="247">
        <v>1</v>
      </c>
    </row>
    <row r="250" spans="1:22" s="7" customFormat="1" ht="18" customHeight="1" x14ac:dyDescent="0.15">
      <c r="A250" s="10">
        <v>247</v>
      </c>
      <c r="B250" s="11" t="s">
        <v>6112</v>
      </c>
      <c r="C250" s="287" t="s">
        <v>7261</v>
      </c>
      <c r="D250" s="25">
        <v>3</v>
      </c>
      <c r="E250" s="12" t="s">
        <v>7278</v>
      </c>
      <c r="F250" s="248" t="s">
        <v>7262</v>
      </c>
      <c r="G250" s="288" t="s">
        <v>5951</v>
      </c>
      <c r="H250" s="289">
        <v>560360012</v>
      </c>
      <c r="I250" s="30">
        <f t="shared" si="7"/>
        <v>15</v>
      </c>
      <c r="J250" s="24">
        <v>15</v>
      </c>
      <c r="K250" s="14">
        <v>15</v>
      </c>
      <c r="L250" s="241">
        <f t="shared" si="6"/>
        <v>45</v>
      </c>
      <c r="M250" s="290">
        <v>2</v>
      </c>
      <c r="N250" s="291">
        <v>2</v>
      </c>
      <c r="O250" s="292">
        <v>2</v>
      </c>
      <c r="P250" s="2">
        <v>6</v>
      </c>
      <c r="R250" s="254">
        <v>84</v>
      </c>
      <c r="S250" s="255">
        <v>84</v>
      </c>
      <c r="T250" s="256">
        <v>84</v>
      </c>
      <c r="U250" s="246">
        <v>252</v>
      </c>
      <c r="V250" s="247">
        <v>1</v>
      </c>
    </row>
    <row r="251" spans="1:22" s="7" customFormat="1" ht="18" customHeight="1" x14ac:dyDescent="0.15">
      <c r="A251" s="10">
        <v>248</v>
      </c>
      <c r="B251" s="11" t="s">
        <v>6112</v>
      </c>
      <c r="C251" s="287" t="s">
        <v>7261</v>
      </c>
      <c r="D251" s="25">
        <v>5</v>
      </c>
      <c r="E251" s="12" t="s">
        <v>7279</v>
      </c>
      <c r="F251" s="248" t="s">
        <v>7262</v>
      </c>
      <c r="G251" s="288" t="s">
        <v>7280</v>
      </c>
      <c r="H251" s="289">
        <v>560040018</v>
      </c>
      <c r="I251" s="30">
        <f t="shared" si="7"/>
        <v>13</v>
      </c>
      <c r="J251" s="24">
        <v>13</v>
      </c>
      <c r="K251" s="14">
        <v>12</v>
      </c>
      <c r="L251" s="241">
        <f t="shared" si="6"/>
        <v>38</v>
      </c>
      <c r="M251" s="290">
        <v>2</v>
      </c>
      <c r="N251" s="291">
        <v>2</v>
      </c>
      <c r="O251" s="292">
        <v>1</v>
      </c>
      <c r="P251" s="2">
        <v>5</v>
      </c>
      <c r="R251" s="254">
        <v>84</v>
      </c>
      <c r="S251" s="255">
        <v>84</v>
      </c>
      <c r="T251" s="256">
        <v>84</v>
      </c>
      <c r="U251" s="246">
        <v>252</v>
      </c>
      <c r="V251" s="247">
        <v>1</v>
      </c>
    </row>
    <row r="252" spans="1:22" s="7" customFormat="1" ht="18" customHeight="1" x14ac:dyDescent="0.15">
      <c r="A252" s="10">
        <v>249</v>
      </c>
      <c r="B252" s="11" t="s">
        <v>6112</v>
      </c>
      <c r="C252" s="287" t="s">
        <v>7261</v>
      </c>
      <c r="D252" s="25">
        <v>5</v>
      </c>
      <c r="E252" s="12" t="s">
        <v>7281</v>
      </c>
      <c r="F252" s="248" t="s">
        <v>7262</v>
      </c>
      <c r="G252" s="288" t="s">
        <v>5952</v>
      </c>
      <c r="H252" s="289">
        <v>560040019</v>
      </c>
      <c r="I252" s="30">
        <f t="shared" si="7"/>
        <v>8</v>
      </c>
      <c r="J252" s="24">
        <v>8</v>
      </c>
      <c r="K252" s="14">
        <v>10</v>
      </c>
      <c r="L252" s="241">
        <f t="shared" si="6"/>
        <v>26</v>
      </c>
      <c r="M252" s="290">
        <v>1</v>
      </c>
      <c r="N252" s="291">
        <v>1</v>
      </c>
      <c r="O252" s="292">
        <v>1</v>
      </c>
      <c r="P252" s="2">
        <v>3</v>
      </c>
      <c r="R252" s="254">
        <v>84</v>
      </c>
      <c r="S252" s="255">
        <v>84</v>
      </c>
      <c r="T252" s="256">
        <v>84</v>
      </c>
      <c r="U252" s="246">
        <v>252</v>
      </c>
      <c r="V252" s="247">
        <v>1</v>
      </c>
    </row>
    <row r="253" spans="1:22" s="7" customFormat="1" ht="18" customHeight="1" x14ac:dyDescent="0.15">
      <c r="A253" s="10">
        <v>250</v>
      </c>
      <c r="B253" s="11" t="s">
        <v>6112</v>
      </c>
      <c r="C253" s="287" t="s">
        <v>7282</v>
      </c>
      <c r="D253" s="25">
        <v>3</v>
      </c>
      <c r="E253" s="12" t="s">
        <v>5778</v>
      </c>
      <c r="F253" s="248" t="s">
        <v>5779</v>
      </c>
      <c r="G253" s="288" t="s">
        <v>5780</v>
      </c>
      <c r="H253" s="289">
        <v>560020001</v>
      </c>
      <c r="I253" s="30">
        <f t="shared" si="7"/>
        <v>34</v>
      </c>
      <c r="J253" s="24">
        <v>34</v>
      </c>
      <c r="K253" s="14">
        <v>18</v>
      </c>
      <c r="L253" s="241">
        <f t="shared" si="6"/>
        <v>86</v>
      </c>
      <c r="M253" s="290">
        <v>3</v>
      </c>
      <c r="N253" s="291">
        <v>3</v>
      </c>
      <c r="O253" s="292">
        <v>2</v>
      </c>
      <c r="P253" s="2">
        <v>8</v>
      </c>
      <c r="R253" s="254">
        <v>84</v>
      </c>
      <c r="S253" s="255">
        <v>84</v>
      </c>
      <c r="T253" s="256">
        <v>84</v>
      </c>
      <c r="U253" s="246">
        <v>252</v>
      </c>
      <c r="V253" s="247">
        <v>1</v>
      </c>
    </row>
    <row r="254" spans="1:22" s="7" customFormat="1" ht="18" customHeight="1" x14ac:dyDescent="0.15">
      <c r="A254" s="10">
        <v>251</v>
      </c>
      <c r="B254" s="11" t="s">
        <v>6112</v>
      </c>
      <c r="C254" s="287" t="s">
        <v>7282</v>
      </c>
      <c r="D254" s="25">
        <v>1</v>
      </c>
      <c r="E254" s="12" t="s">
        <v>5798</v>
      </c>
      <c r="F254" s="248" t="s">
        <v>5779</v>
      </c>
      <c r="G254" s="288" t="s">
        <v>5799</v>
      </c>
      <c r="H254" s="289">
        <v>560020002</v>
      </c>
      <c r="I254" s="30">
        <f t="shared" si="7"/>
        <v>22</v>
      </c>
      <c r="J254" s="24">
        <v>22</v>
      </c>
      <c r="K254" s="14">
        <v>12</v>
      </c>
      <c r="L254" s="241">
        <f t="shared" si="6"/>
        <v>56</v>
      </c>
      <c r="M254" s="290">
        <v>2</v>
      </c>
      <c r="N254" s="291">
        <v>2</v>
      </c>
      <c r="O254" s="292">
        <v>1</v>
      </c>
      <c r="P254" s="2">
        <v>5</v>
      </c>
      <c r="R254" s="254">
        <v>84</v>
      </c>
      <c r="S254" s="255">
        <v>84</v>
      </c>
      <c r="T254" s="256">
        <v>84</v>
      </c>
      <c r="U254" s="246">
        <v>252</v>
      </c>
      <c r="V254" s="247">
        <v>1</v>
      </c>
    </row>
    <row r="255" spans="1:22" s="7" customFormat="1" ht="18" customHeight="1" x14ac:dyDescent="0.15">
      <c r="A255" s="10">
        <v>252</v>
      </c>
      <c r="B255" s="11" t="s">
        <v>6112</v>
      </c>
      <c r="C255" s="287" t="s">
        <v>7282</v>
      </c>
      <c r="D255" s="25">
        <v>1</v>
      </c>
      <c r="E255" s="12" t="s">
        <v>5800</v>
      </c>
      <c r="F255" s="248" t="s">
        <v>5779</v>
      </c>
      <c r="G255" s="288" t="s">
        <v>5801</v>
      </c>
      <c r="H255" s="289">
        <v>560020003</v>
      </c>
      <c r="I255" s="30">
        <f t="shared" si="7"/>
        <v>4</v>
      </c>
      <c r="J255" s="24">
        <v>4</v>
      </c>
      <c r="K255" s="14">
        <v>12</v>
      </c>
      <c r="L255" s="241">
        <f t="shared" si="6"/>
        <v>20</v>
      </c>
      <c r="M255" s="290">
        <v>1</v>
      </c>
      <c r="N255" s="291">
        <v>1</v>
      </c>
      <c r="O255" s="292">
        <v>1</v>
      </c>
      <c r="P255" s="2">
        <v>3</v>
      </c>
      <c r="R255" s="254">
        <v>84</v>
      </c>
      <c r="S255" s="255">
        <v>84</v>
      </c>
      <c r="T255" s="256">
        <v>84</v>
      </c>
      <c r="U255" s="246">
        <v>252</v>
      </c>
      <c r="V255" s="247">
        <v>1</v>
      </c>
    </row>
    <row r="256" spans="1:22" s="7" customFormat="1" ht="18" customHeight="1" x14ac:dyDescent="0.15">
      <c r="A256" s="10">
        <v>253</v>
      </c>
      <c r="B256" s="11" t="s">
        <v>6112</v>
      </c>
      <c r="C256" s="287" t="s">
        <v>7282</v>
      </c>
      <c r="D256" s="25">
        <v>3</v>
      </c>
      <c r="E256" s="12" t="s">
        <v>5804</v>
      </c>
      <c r="F256" s="248" t="s">
        <v>5779</v>
      </c>
      <c r="G256" s="288" t="s">
        <v>5805</v>
      </c>
      <c r="H256" s="289">
        <v>560020004</v>
      </c>
      <c r="I256" s="30">
        <f t="shared" si="7"/>
        <v>19</v>
      </c>
      <c r="J256" s="24">
        <v>19</v>
      </c>
      <c r="K256" s="14">
        <v>14</v>
      </c>
      <c r="L256" s="241">
        <f t="shared" si="6"/>
        <v>52</v>
      </c>
      <c r="M256" s="290">
        <v>2</v>
      </c>
      <c r="N256" s="291">
        <v>2</v>
      </c>
      <c r="O256" s="292">
        <v>2</v>
      </c>
      <c r="P256" s="2">
        <v>6</v>
      </c>
      <c r="R256" s="254">
        <v>84</v>
      </c>
      <c r="S256" s="255">
        <v>84</v>
      </c>
      <c r="T256" s="256">
        <v>84</v>
      </c>
      <c r="U256" s="246">
        <v>252</v>
      </c>
      <c r="V256" s="247">
        <v>1</v>
      </c>
    </row>
    <row r="257" spans="1:22" s="7" customFormat="1" ht="18" customHeight="1" x14ac:dyDescent="0.15">
      <c r="A257" s="10">
        <v>254</v>
      </c>
      <c r="B257" s="11" t="s">
        <v>6112</v>
      </c>
      <c r="C257" s="287" t="s">
        <v>7282</v>
      </c>
      <c r="D257" s="25">
        <v>3</v>
      </c>
      <c r="E257" s="12" t="s">
        <v>7283</v>
      </c>
      <c r="F257" s="248" t="s">
        <v>5779</v>
      </c>
      <c r="G257" s="288" t="s">
        <v>5807</v>
      </c>
      <c r="H257" s="289">
        <v>560020005</v>
      </c>
      <c r="I257" s="30">
        <f t="shared" si="7"/>
        <v>21</v>
      </c>
      <c r="J257" s="24">
        <v>21</v>
      </c>
      <c r="K257" s="14">
        <v>11</v>
      </c>
      <c r="L257" s="241">
        <f t="shared" si="6"/>
        <v>53</v>
      </c>
      <c r="M257" s="290">
        <v>2</v>
      </c>
      <c r="N257" s="291">
        <v>2</v>
      </c>
      <c r="O257" s="292">
        <v>1</v>
      </c>
      <c r="P257" s="2">
        <v>5</v>
      </c>
      <c r="R257" s="254">
        <v>84</v>
      </c>
      <c r="S257" s="255">
        <v>84</v>
      </c>
      <c r="T257" s="256">
        <v>84</v>
      </c>
      <c r="U257" s="246">
        <v>252</v>
      </c>
      <c r="V257" s="247">
        <v>1</v>
      </c>
    </row>
    <row r="258" spans="1:22" s="7" customFormat="1" ht="18" customHeight="1" x14ac:dyDescent="0.15">
      <c r="A258" s="10">
        <v>255</v>
      </c>
      <c r="B258" s="11" t="s">
        <v>6112</v>
      </c>
      <c r="C258" s="287" t="s">
        <v>7282</v>
      </c>
      <c r="D258" s="25">
        <v>1</v>
      </c>
      <c r="E258" s="12" t="s">
        <v>5823</v>
      </c>
      <c r="F258" s="248" t="s">
        <v>5779</v>
      </c>
      <c r="G258" s="288" t="s">
        <v>7284</v>
      </c>
      <c r="H258" s="289">
        <v>560020006</v>
      </c>
      <c r="I258" s="30">
        <f t="shared" si="7"/>
        <v>12</v>
      </c>
      <c r="J258" s="24">
        <v>12</v>
      </c>
      <c r="K258" s="14">
        <v>16</v>
      </c>
      <c r="L258" s="241">
        <f t="shared" si="6"/>
        <v>40</v>
      </c>
      <c r="M258" s="290">
        <v>1</v>
      </c>
      <c r="N258" s="291">
        <v>1</v>
      </c>
      <c r="O258" s="292">
        <v>2</v>
      </c>
      <c r="P258" s="2">
        <v>4</v>
      </c>
      <c r="R258" s="254">
        <v>84</v>
      </c>
      <c r="S258" s="255">
        <v>84</v>
      </c>
      <c r="T258" s="256">
        <v>84</v>
      </c>
      <c r="U258" s="246">
        <v>252</v>
      </c>
      <c r="V258" s="247">
        <v>1</v>
      </c>
    </row>
    <row r="259" spans="1:22" s="7" customFormat="1" ht="18" customHeight="1" x14ac:dyDescent="0.15">
      <c r="A259" s="10">
        <v>256</v>
      </c>
      <c r="B259" s="11" t="s">
        <v>6112</v>
      </c>
      <c r="C259" s="287" t="s">
        <v>7282</v>
      </c>
      <c r="D259" s="25">
        <v>2</v>
      </c>
      <c r="E259" s="12" t="s">
        <v>4454</v>
      </c>
      <c r="F259" s="248" t="s">
        <v>5779</v>
      </c>
      <c r="G259" s="288" t="s">
        <v>5808</v>
      </c>
      <c r="H259" s="289">
        <v>560020007</v>
      </c>
      <c r="I259" s="30">
        <f t="shared" si="7"/>
        <v>33</v>
      </c>
      <c r="J259" s="24">
        <v>33</v>
      </c>
      <c r="K259" s="14">
        <v>33</v>
      </c>
      <c r="L259" s="241">
        <f t="shared" si="6"/>
        <v>99</v>
      </c>
      <c r="M259" s="290">
        <v>3</v>
      </c>
      <c r="N259" s="291">
        <v>3</v>
      </c>
      <c r="O259" s="292">
        <v>3</v>
      </c>
      <c r="P259" s="2">
        <v>9</v>
      </c>
      <c r="R259" s="254">
        <v>84</v>
      </c>
      <c r="S259" s="255">
        <v>84</v>
      </c>
      <c r="T259" s="256">
        <v>84</v>
      </c>
      <c r="U259" s="246">
        <v>252</v>
      </c>
      <c r="V259" s="247">
        <v>1</v>
      </c>
    </row>
    <row r="260" spans="1:22" s="17" customFormat="1" ht="18" customHeight="1" thickBot="1" x14ac:dyDescent="0.2">
      <c r="A260" s="10">
        <v>257</v>
      </c>
      <c r="B260" s="11" t="s">
        <v>6112</v>
      </c>
      <c r="C260" s="287" t="s">
        <v>7282</v>
      </c>
      <c r="D260" s="25">
        <v>2</v>
      </c>
      <c r="E260" s="12" t="s">
        <v>3314</v>
      </c>
      <c r="F260" s="248" t="s">
        <v>5779</v>
      </c>
      <c r="G260" s="288" t="s">
        <v>5806</v>
      </c>
      <c r="H260" s="289">
        <v>560020008</v>
      </c>
      <c r="I260" s="30">
        <f t="shared" si="7"/>
        <v>7</v>
      </c>
      <c r="J260" s="24">
        <v>7</v>
      </c>
      <c r="K260" s="14">
        <v>12</v>
      </c>
      <c r="L260" s="241">
        <f t="shared" ref="L260:L323" si="8">I260+J260+K260</f>
        <v>26</v>
      </c>
      <c r="M260" s="290">
        <v>1</v>
      </c>
      <c r="N260" s="291">
        <v>1</v>
      </c>
      <c r="O260" s="292">
        <v>1</v>
      </c>
      <c r="P260" s="2">
        <v>3</v>
      </c>
      <c r="R260" s="254">
        <v>84</v>
      </c>
      <c r="S260" s="255">
        <v>84</v>
      </c>
      <c r="T260" s="256">
        <v>84</v>
      </c>
      <c r="U260" s="246">
        <v>252</v>
      </c>
      <c r="V260" s="247">
        <v>1</v>
      </c>
    </row>
    <row r="261" spans="1:22" ht="18" customHeight="1" x14ac:dyDescent="0.2">
      <c r="A261" s="10">
        <v>258</v>
      </c>
      <c r="B261" s="11" t="s">
        <v>6112</v>
      </c>
      <c r="C261" s="287" t="s">
        <v>7282</v>
      </c>
      <c r="D261" s="25">
        <v>2</v>
      </c>
      <c r="E261" s="12" t="s">
        <v>5785</v>
      </c>
      <c r="F261" s="248" t="s">
        <v>5779</v>
      </c>
      <c r="G261" s="288" t="s">
        <v>5786</v>
      </c>
      <c r="H261" s="289">
        <v>560020009</v>
      </c>
      <c r="I261" s="30">
        <f t="shared" si="7"/>
        <v>20</v>
      </c>
      <c r="J261" s="24">
        <v>20</v>
      </c>
      <c r="K261" s="14">
        <v>26</v>
      </c>
      <c r="L261" s="241">
        <f t="shared" si="8"/>
        <v>66</v>
      </c>
      <c r="M261" s="290">
        <v>2</v>
      </c>
      <c r="N261" s="291">
        <v>2</v>
      </c>
      <c r="O261" s="292">
        <v>3</v>
      </c>
      <c r="P261" s="2">
        <v>7</v>
      </c>
      <c r="Q261" s="7"/>
      <c r="R261" s="254">
        <v>84</v>
      </c>
      <c r="S261" s="255">
        <v>84</v>
      </c>
      <c r="T261" s="256">
        <v>84</v>
      </c>
      <c r="U261" s="246">
        <v>252</v>
      </c>
      <c r="V261" s="247">
        <v>1</v>
      </c>
    </row>
    <row r="262" spans="1:22" ht="18" customHeight="1" x14ac:dyDescent="0.2">
      <c r="A262" s="10">
        <v>259</v>
      </c>
      <c r="B262" s="11" t="s">
        <v>6112</v>
      </c>
      <c r="C262" s="287" t="s">
        <v>7282</v>
      </c>
      <c r="D262" s="25">
        <v>1</v>
      </c>
      <c r="E262" s="12" t="s">
        <v>5802</v>
      </c>
      <c r="F262" s="248" t="s">
        <v>5779</v>
      </c>
      <c r="G262" s="288" t="s">
        <v>5803</v>
      </c>
      <c r="H262" s="289">
        <v>560020010</v>
      </c>
      <c r="I262" s="30">
        <f t="shared" si="7"/>
        <v>15</v>
      </c>
      <c r="J262" s="24">
        <v>15</v>
      </c>
      <c r="K262" s="14">
        <v>18</v>
      </c>
      <c r="L262" s="241">
        <f t="shared" si="8"/>
        <v>48</v>
      </c>
      <c r="M262" s="290">
        <v>2</v>
      </c>
      <c r="N262" s="291">
        <v>2</v>
      </c>
      <c r="O262" s="292">
        <v>2</v>
      </c>
      <c r="P262" s="2">
        <v>6</v>
      </c>
      <c r="Q262" s="7"/>
      <c r="R262" s="254">
        <v>84</v>
      </c>
      <c r="S262" s="255">
        <v>84</v>
      </c>
      <c r="T262" s="256">
        <v>84</v>
      </c>
      <c r="U262" s="246">
        <v>252</v>
      </c>
      <c r="V262" s="247">
        <v>1</v>
      </c>
    </row>
    <row r="263" spans="1:22" ht="18" customHeight="1" x14ac:dyDescent="0.2">
      <c r="A263" s="10">
        <v>260</v>
      </c>
      <c r="B263" s="11" t="s">
        <v>6112</v>
      </c>
      <c r="C263" s="287" t="s">
        <v>7282</v>
      </c>
      <c r="D263" s="25">
        <v>3</v>
      </c>
      <c r="E263" s="12" t="s">
        <v>5791</v>
      </c>
      <c r="F263" s="248" t="s">
        <v>5779</v>
      </c>
      <c r="G263" s="288" t="s">
        <v>5792</v>
      </c>
      <c r="H263" s="289">
        <v>560020012</v>
      </c>
      <c r="I263" s="30">
        <f t="shared" ref="I263:I326" si="9">J263</f>
        <v>37</v>
      </c>
      <c r="J263" s="24">
        <v>37</v>
      </c>
      <c r="K263" s="14">
        <v>40</v>
      </c>
      <c r="L263" s="241">
        <f t="shared" si="8"/>
        <v>114</v>
      </c>
      <c r="M263" s="290">
        <v>4</v>
      </c>
      <c r="N263" s="291">
        <v>4</v>
      </c>
      <c r="O263" s="292">
        <v>4</v>
      </c>
      <c r="P263" s="2">
        <v>12</v>
      </c>
      <c r="Q263" s="7"/>
      <c r="R263" s="254">
        <v>84</v>
      </c>
      <c r="S263" s="255">
        <v>84</v>
      </c>
      <c r="T263" s="256">
        <v>84</v>
      </c>
      <c r="U263" s="246">
        <v>252</v>
      </c>
      <c r="V263" s="247">
        <v>1</v>
      </c>
    </row>
    <row r="264" spans="1:22" ht="18" customHeight="1" x14ac:dyDescent="0.2">
      <c r="A264" s="10">
        <v>261</v>
      </c>
      <c r="B264" s="11" t="s">
        <v>6112</v>
      </c>
      <c r="C264" s="287" t="s">
        <v>7282</v>
      </c>
      <c r="D264" s="25">
        <v>1</v>
      </c>
      <c r="E264" s="12" t="s">
        <v>5788</v>
      </c>
      <c r="F264" s="248" t="s">
        <v>5779</v>
      </c>
      <c r="G264" s="288" t="s">
        <v>5789</v>
      </c>
      <c r="H264" s="289">
        <v>560020015</v>
      </c>
      <c r="I264" s="30">
        <f t="shared" si="9"/>
        <v>6</v>
      </c>
      <c r="J264" s="24">
        <v>6</v>
      </c>
      <c r="K264" s="14">
        <v>6</v>
      </c>
      <c r="L264" s="241">
        <f t="shared" si="8"/>
        <v>18</v>
      </c>
      <c r="M264" s="290">
        <v>1</v>
      </c>
      <c r="N264" s="291">
        <v>1</v>
      </c>
      <c r="O264" s="292">
        <v>1</v>
      </c>
      <c r="P264" s="2">
        <v>3</v>
      </c>
      <c r="Q264" s="7"/>
      <c r="R264" s="254">
        <v>84</v>
      </c>
      <c r="S264" s="255">
        <v>84</v>
      </c>
      <c r="T264" s="256">
        <v>84</v>
      </c>
      <c r="U264" s="246">
        <v>252</v>
      </c>
      <c r="V264" s="247">
        <v>1</v>
      </c>
    </row>
    <row r="265" spans="1:22" ht="18" customHeight="1" x14ac:dyDescent="0.2">
      <c r="A265" s="10">
        <v>262</v>
      </c>
      <c r="B265" s="11" t="s">
        <v>6112</v>
      </c>
      <c r="C265" s="287" t="s">
        <v>7282</v>
      </c>
      <c r="D265" s="25">
        <v>7</v>
      </c>
      <c r="E265" s="12" t="s">
        <v>5783</v>
      </c>
      <c r="F265" s="248" t="s">
        <v>5779</v>
      </c>
      <c r="G265" s="288" t="s">
        <v>5784</v>
      </c>
      <c r="H265" s="289">
        <v>560280001</v>
      </c>
      <c r="I265" s="30">
        <f t="shared" si="9"/>
        <v>15</v>
      </c>
      <c r="J265" s="24">
        <v>15</v>
      </c>
      <c r="K265" s="14">
        <v>19</v>
      </c>
      <c r="L265" s="241">
        <f t="shared" si="8"/>
        <v>49</v>
      </c>
      <c r="M265" s="290">
        <v>2</v>
      </c>
      <c r="N265" s="291">
        <v>2</v>
      </c>
      <c r="O265" s="292">
        <v>2</v>
      </c>
      <c r="P265" s="2">
        <v>6</v>
      </c>
      <c r="Q265" s="7"/>
      <c r="R265" s="254">
        <v>84</v>
      </c>
      <c r="S265" s="255">
        <v>84</v>
      </c>
      <c r="T265" s="256">
        <v>84</v>
      </c>
      <c r="U265" s="246">
        <v>252</v>
      </c>
      <c r="V265" s="247">
        <v>1</v>
      </c>
    </row>
    <row r="266" spans="1:22" ht="18" customHeight="1" x14ac:dyDescent="0.2">
      <c r="A266" s="10">
        <v>263</v>
      </c>
      <c r="B266" s="11" t="s">
        <v>6112</v>
      </c>
      <c r="C266" s="287" t="s">
        <v>7282</v>
      </c>
      <c r="D266" s="25">
        <v>6</v>
      </c>
      <c r="E266" s="12" t="s">
        <v>5811</v>
      </c>
      <c r="F266" s="248" t="s">
        <v>5779</v>
      </c>
      <c r="G266" s="288" t="s">
        <v>5812</v>
      </c>
      <c r="H266" s="289">
        <v>560280002</v>
      </c>
      <c r="I266" s="30">
        <f t="shared" si="9"/>
        <v>10</v>
      </c>
      <c r="J266" s="24">
        <v>10</v>
      </c>
      <c r="K266" s="14">
        <v>14</v>
      </c>
      <c r="L266" s="241">
        <f t="shared" si="8"/>
        <v>34</v>
      </c>
      <c r="M266" s="290">
        <v>1</v>
      </c>
      <c r="N266" s="291">
        <v>1</v>
      </c>
      <c r="O266" s="292">
        <v>2</v>
      </c>
      <c r="P266" s="2">
        <v>4</v>
      </c>
      <c r="Q266" s="7"/>
      <c r="R266" s="254">
        <v>84</v>
      </c>
      <c r="S266" s="255">
        <v>84</v>
      </c>
      <c r="T266" s="256">
        <v>84</v>
      </c>
      <c r="U266" s="246">
        <v>252</v>
      </c>
      <c r="V266" s="247">
        <v>1</v>
      </c>
    </row>
    <row r="267" spans="1:22" ht="18" customHeight="1" x14ac:dyDescent="0.2">
      <c r="A267" s="10">
        <v>264</v>
      </c>
      <c r="B267" s="11" t="s">
        <v>6112</v>
      </c>
      <c r="C267" s="287" t="s">
        <v>7282</v>
      </c>
      <c r="D267" s="25">
        <v>5</v>
      </c>
      <c r="E267" s="12" t="s">
        <v>7285</v>
      </c>
      <c r="F267" s="248" t="s">
        <v>5779</v>
      </c>
      <c r="G267" s="288" t="s">
        <v>5790</v>
      </c>
      <c r="H267" s="289">
        <v>560280003</v>
      </c>
      <c r="I267" s="30">
        <f t="shared" si="9"/>
        <v>14</v>
      </c>
      <c r="J267" s="24">
        <v>14</v>
      </c>
      <c r="K267" s="14">
        <v>10</v>
      </c>
      <c r="L267" s="241">
        <f t="shared" si="8"/>
        <v>38</v>
      </c>
      <c r="M267" s="290">
        <v>2</v>
      </c>
      <c r="N267" s="291">
        <v>2</v>
      </c>
      <c r="O267" s="292">
        <v>1</v>
      </c>
      <c r="P267" s="2">
        <v>5</v>
      </c>
      <c r="Q267" s="7"/>
      <c r="R267" s="254">
        <v>84</v>
      </c>
      <c r="S267" s="255">
        <v>84</v>
      </c>
      <c r="T267" s="256">
        <v>84</v>
      </c>
      <c r="U267" s="246">
        <v>252</v>
      </c>
      <c r="V267" s="247">
        <v>1</v>
      </c>
    </row>
    <row r="268" spans="1:22" ht="18" customHeight="1" x14ac:dyDescent="0.2">
      <c r="A268" s="10">
        <v>265</v>
      </c>
      <c r="B268" s="11" t="s">
        <v>6112</v>
      </c>
      <c r="C268" s="287" t="s">
        <v>7282</v>
      </c>
      <c r="D268" s="25">
        <v>7</v>
      </c>
      <c r="E268" s="12" t="s">
        <v>5815</v>
      </c>
      <c r="F268" s="248" t="s">
        <v>5779</v>
      </c>
      <c r="G268" s="288" t="s">
        <v>5816</v>
      </c>
      <c r="H268" s="289">
        <v>560280004</v>
      </c>
      <c r="I268" s="30">
        <f t="shared" si="9"/>
        <v>8</v>
      </c>
      <c r="J268" s="24">
        <v>8</v>
      </c>
      <c r="K268" s="14">
        <v>11</v>
      </c>
      <c r="L268" s="241">
        <f t="shared" si="8"/>
        <v>27</v>
      </c>
      <c r="M268" s="290">
        <v>1</v>
      </c>
      <c r="N268" s="291">
        <v>1</v>
      </c>
      <c r="O268" s="292">
        <v>1</v>
      </c>
      <c r="P268" s="2">
        <v>3</v>
      </c>
      <c r="Q268" s="7"/>
      <c r="R268" s="254">
        <v>84</v>
      </c>
      <c r="S268" s="255">
        <v>84</v>
      </c>
      <c r="T268" s="256">
        <v>84</v>
      </c>
      <c r="U268" s="246">
        <v>252</v>
      </c>
      <c r="V268" s="247">
        <v>1</v>
      </c>
    </row>
    <row r="269" spans="1:22" ht="18" customHeight="1" x14ac:dyDescent="0.2">
      <c r="A269" s="10">
        <v>266</v>
      </c>
      <c r="B269" s="11" t="s">
        <v>6112</v>
      </c>
      <c r="C269" s="287" t="s">
        <v>7282</v>
      </c>
      <c r="D269" s="25">
        <v>6</v>
      </c>
      <c r="E269" s="12" t="s">
        <v>5813</v>
      </c>
      <c r="F269" s="248" t="s">
        <v>5779</v>
      </c>
      <c r="G269" s="288" t="s">
        <v>5814</v>
      </c>
      <c r="H269" s="289">
        <v>560280005</v>
      </c>
      <c r="I269" s="30">
        <f t="shared" si="9"/>
        <v>6</v>
      </c>
      <c r="J269" s="24">
        <v>6</v>
      </c>
      <c r="K269" s="14">
        <v>8</v>
      </c>
      <c r="L269" s="241">
        <f t="shared" si="8"/>
        <v>20</v>
      </c>
      <c r="M269" s="290">
        <v>1</v>
      </c>
      <c r="N269" s="291">
        <v>1</v>
      </c>
      <c r="O269" s="292">
        <v>1</v>
      </c>
      <c r="P269" s="2">
        <v>3</v>
      </c>
      <c r="Q269" s="7"/>
      <c r="R269" s="254">
        <v>84</v>
      </c>
      <c r="S269" s="255">
        <v>84</v>
      </c>
      <c r="T269" s="256">
        <v>84</v>
      </c>
      <c r="U269" s="246">
        <v>252</v>
      </c>
      <c r="V269" s="247">
        <v>1</v>
      </c>
    </row>
    <row r="270" spans="1:22" ht="18" customHeight="1" x14ac:dyDescent="0.2">
      <c r="A270" s="10">
        <v>267</v>
      </c>
      <c r="B270" s="11" t="s">
        <v>6112</v>
      </c>
      <c r="C270" s="287" t="s">
        <v>7282</v>
      </c>
      <c r="D270" s="25">
        <v>7</v>
      </c>
      <c r="E270" s="12" t="s">
        <v>5781</v>
      </c>
      <c r="F270" s="248" t="s">
        <v>5779</v>
      </c>
      <c r="G270" s="288" t="s">
        <v>5782</v>
      </c>
      <c r="H270" s="289">
        <v>560280006</v>
      </c>
      <c r="I270" s="30">
        <f t="shared" si="9"/>
        <v>20</v>
      </c>
      <c r="J270" s="24">
        <v>20</v>
      </c>
      <c r="K270" s="14">
        <v>20</v>
      </c>
      <c r="L270" s="241">
        <f t="shared" si="8"/>
        <v>60</v>
      </c>
      <c r="M270" s="290">
        <v>2</v>
      </c>
      <c r="N270" s="291">
        <v>2</v>
      </c>
      <c r="O270" s="292">
        <v>2</v>
      </c>
      <c r="P270" s="2">
        <v>6</v>
      </c>
      <c r="Q270" s="7"/>
      <c r="R270" s="254">
        <v>84</v>
      </c>
      <c r="S270" s="255">
        <v>84</v>
      </c>
      <c r="T270" s="256">
        <v>84</v>
      </c>
      <c r="U270" s="246">
        <v>252</v>
      </c>
      <c r="V270" s="247">
        <v>1</v>
      </c>
    </row>
    <row r="271" spans="1:22" ht="18" customHeight="1" x14ac:dyDescent="0.2">
      <c r="A271" s="10">
        <v>268</v>
      </c>
      <c r="B271" s="11" t="s">
        <v>6112</v>
      </c>
      <c r="C271" s="287" t="s">
        <v>7282</v>
      </c>
      <c r="D271" s="25">
        <v>7</v>
      </c>
      <c r="E271" s="12" t="s">
        <v>5821</v>
      </c>
      <c r="F271" s="248" t="s">
        <v>5779</v>
      </c>
      <c r="G271" s="288" t="s">
        <v>5822</v>
      </c>
      <c r="H271" s="289">
        <v>560280007</v>
      </c>
      <c r="I271" s="30">
        <f t="shared" si="9"/>
        <v>30</v>
      </c>
      <c r="J271" s="24">
        <v>30</v>
      </c>
      <c r="K271" s="14">
        <v>22</v>
      </c>
      <c r="L271" s="241">
        <f t="shared" si="8"/>
        <v>82</v>
      </c>
      <c r="M271" s="290">
        <v>3</v>
      </c>
      <c r="N271" s="291">
        <v>3</v>
      </c>
      <c r="O271" s="292">
        <v>2</v>
      </c>
      <c r="P271" s="2">
        <v>8</v>
      </c>
      <c r="Q271" s="7"/>
      <c r="R271" s="254">
        <v>84</v>
      </c>
      <c r="S271" s="255">
        <v>84</v>
      </c>
      <c r="T271" s="256">
        <v>84</v>
      </c>
      <c r="U271" s="246">
        <v>252</v>
      </c>
      <c r="V271" s="247">
        <v>1</v>
      </c>
    </row>
    <row r="272" spans="1:22" ht="18" customHeight="1" x14ac:dyDescent="0.2">
      <c r="A272" s="10">
        <v>269</v>
      </c>
      <c r="B272" s="11" t="s">
        <v>6112</v>
      </c>
      <c r="C272" s="287" t="s">
        <v>7282</v>
      </c>
      <c r="D272" s="25">
        <v>6</v>
      </c>
      <c r="E272" s="12" t="s">
        <v>5809</v>
      </c>
      <c r="F272" s="248" t="s">
        <v>5779</v>
      </c>
      <c r="G272" s="288" t="s">
        <v>5810</v>
      </c>
      <c r="H272" s="289">
        <v>560280008</v>
      </c>
      <c r="I272" s="30">
        <f t="shared" si="9"/>
        <v>21</v>
      </c>
      <c r="J272" s="24">
        <v>21</v>
      </c>
      <c r="K272" s="14">
        <v>14</v>
      </c>
      <c r="L272" s="241">
        <f t="shared" si="8"/>
        <v>56</v>
      </c>
      <c r="M272" s="290">
        <v>2</v>
      </c>
      <c r="N272" s="291">
        <v>2</v>
      </c>
      <c r="O272" s="292">
        <v>2</v>
      </c>
      <c r="P272" s="2">
        <v>6</v>
      </c>
      <c r="Q272" s="7"/>
      <c r="R272" s="254">
        <v>84</v>
      </c>
      <c r="S272" s="255">
        <v>84</v>
      </c>
      <c r="T272" s="256">
        <v>84</v>
      </c>
      <c r="U272" s="246">
        <v>252</v>
      </c>
      <c r="V272" s="247">
        <v>1</v>
      </c>
    </row>
    <row r="273" spans="1:22" ht="18" customHeight="1" x14ac:dyDescent="0.2">
      <c r="A273" s="10">
        <v>270</v>
      </c>
      <c r="B273" s="11" t="s">
        <v>6112</v>
      </c>
      <c r="C273" s="287" t="s">
        <v>7282</v>
      </c>
      <c r="D273" s="25">
        <v>6</v>
      </c>
      <c r="E273" s="12" t="s">
        <v>5824</v>
      </c>
      <c r="F273" s="248" t="s">
        <v>5779</v>
      </c>
      <c r="G273" s="288" t="s">
        <v>7286</v>
      </c>
      <c r="H273" s="289">
        <v>560280009</v>
      </c>
      <c r="I273" s="30">
        <f t="shared" si="9"/>
        <v>18</v>
      </c>
      <c r="J273" s="24">
        <v>18</v>
      </c>
      <c r="K273" s="14">
        <v>14</v>
      </c>
      <c r="L273" s="241">
        <f t="shared" si="8"/>
        <v>50</v>
      </c>
      <c r="M273" s="290">
        <v>2</v>
      </c>
      <c r="N273" s="291">
        <v>2</v>
      </c>
      <c r="O273" s="292">
        <v>2</v>
      </c>
      <c r="P273" s="2">
        <v>6</v>
      </c>
      <c r="Q273" s="7"/>
      <c r="R273" s="254">
        <v>84</v>
      </c>
      <c r="S273" s="255">
        <v>84</v>
      </c>
      <c r="T273" s="256">
        <v>84</v>
      </c>
      <c r="U273" s="246">
        <v>252</v>
      </c>
      <c r="V273" s="247">
        <v>1</v>
      </c>
    </row>
    <row r="274" spans="1:22" ht="18" customHeight="1" x14ac:dyDescent="0.2">
      <c r="A274" s="10">
        <v>271</v>
      </c>
      <c r="B274" s="11" t="s">
        <v>6112</v>
      </c>
      <c r="C274" s="287" t="s">
        <v>7282</v>
      </c>
      <c r="D274" s="25">
        <v>7</v>
      </c>
      <c r="E274" s="12" t="s">
        <v>5819</v>
      </c>
      <c r="F274" s="248" t="s">
        <v>5779</v>
      </c>
      <c r="G274" s="288" t="s">
        <v>5820</v>
      </c>
      <c r="H274" s="289">
        <v>560280010</v>
      </c>
      <c r="I274" s="30">
        <f t="shared" si="9"/>
        <v>21</v>
      </c>
      <c r="J274" s="24">
        <v>21</v>
      </c>
      <c r="K274" s="14">
        <v>11</v>
      </c>
      <c r="L274" s="241">
        <f t="shared" si="8"/>
        <v>53</v>
      </c>
      <c r="M274" s="290">
        <v>2</v>
      </c>
      <c r="N274" s="291">
        <v>2</v>
      </c>
      <c r="O274" s="292">
        <v>1</v>
      </c>
      <c r="P274" s="2">
        <v>5</v>
      </c>
      <c r="Q274" s="7"/>
      <c r="R274" s="254">
        <v>84</v>
      </c>
      <c r="S274" s="255">
        <v>84</v>
      </c>
      <c r="T274" s="256">
        <v>84</v>
      </c>
      <c r="U274" s="246">
        <v>252</v>
      </c>
      <c r="V274" s="247">
        <v>1</v>
      </c>
    </row>
    <row r="275" spans="1:22" ht="18" customHeight="1" x14ac:dyDescent="0.2">
      <c r="A275" s="10">
        <v>272</v>
      </c>
      <c r="B275" s="11" t="s">
        <v>6112</v>
      </c>
      <c r="C275" s="287" t="s">
        <v>7282</v>
      </c>
      <c r="D275" s="25">
        <v>7</v>
      </c>
      <c r="E275" s="12" t="s">
        <v>5825</v>
      </c>
      <c r="F275" s="248" t="s">
        <v>5779</v>
      </c>
      <c r="G275" s="288" t="s">
        <v>7287</v>
      </c>
      <c r="H275" s="289">
        <v>560280011</v>
      </c>
      <c r="I275" s="30">
        <f t="shared" si="9"/>
        <v>15</v>
      </c>
      <c r="J275" s="24">
        <v>15</v>
      </c>
      <c r="K275" s="14">
        <v>17</v>
      </c>
      <c r="L275" s="241">
        <f t="shared" si="8"/>
        <v>47</v>
      </c>
      <c r="M275" s="290">
        <v>2</v>
      </c>
      <c r="N275" s="291">
        <v>2</v>
      </c>
      <c r="O275" s="292">
        <v>2</v>
      </c>
      <c r="P275" s="2">
        <v>6</v>
      </c>
      <c r="Q275" s="7"/>
      <c r="R275" s="254">
        <v>84</v>
      </c>
      <c r="S275" s="255">
        <v>84</v>
      </c>
      <c r="T275" s="256">
        <v>84</v>
      </c>
      <c r="U275" s="246">
        <v>252</v>
      </c>
      <c r="V275" s="247">
        <v>1</v>
      </c>
    </row>
    <row r="276" spans="1:22" ht="18" customHeight="1" x14ac:dyDescent="0.2">
      <c r="A276" s="10">
        <v>273</v>
      </c>
      <c r="B276" s="11" t="s">
        <v>6112</v>
      </c>
      <c r="C276" s="287" t="s">
        <v>7282</v>
      </c>
      <c r="D276" s="25">
        <v>6</v>
      </c>
      <c r="E276" s="12" t="s">
        <v>7288</v>
      </c>
      <c r="F276" s="248" t="s">
        <v>5779</v>
      </c>
      <c r="G276" s="288" t="s">
        <v>5817</v>
      </c>
      <c r="H276" s="289">
        <v>560280012</v>
      </c>
      <c r="I276" s="30">
        <f t="shared" si="9"/>
        <v>26</v>
      </c>
      <c r="J276" s="24">
        <v>26</v>
      </c>
      <c r="K276" s="14">
        <v>23</v>
      </c>
      <c r="L276" s="241">
        <f t="shared" si="8"/>
        <v>75</v>
      </c>
      <c r="M276" s="290">
        <v>3</v>
      </c>
      <c r="N276" s="291">
        <v>3</v>
      </c>
      <c r="O276" s="292">
        <v>2</v>
      </c>
      <c r="P276" s="2">
        <v>8</v>
      </c>
      <c r="Q276" s="7"/>
      <c r="R276" s="254">
        <v>84</v>
      </c>
      <c r="S276" s="255">
        <v>84</v>
      </c>
      <c r="T276" s="256">
        <v>84</v>
      </c>
      <c r="U276" s="246">
        <v>252</v>
      </c>
      <c r="V276" s="247">
        <v>1</v>
      </c>
    </row>
    <row r="277" spans="1:22" ht="18" customHeight="1" x14ac:dyDescent="0.2">
      <c r="A277" s="10">
        <v>274</v>
      </c>
      <c r="B277" s="11" t="s">
        <v>6112</v>
      </c>
      <c r="C277" s="287" t="s">
        <v>7282</v>
      </c>
      <c r="D277" s="25">
        <v>4</v>
      </c>
      <c r="E277" s="12" t="s">
        <v>5826</v>
      </c>
      <c r="F277" s="248" t="s">
        <v>5779</v>
      </c>
      <c r="G277" s="288" t="s">
        <v>7289</v>
      </c>
      <c r="H277" s="289">
        <v>560280013</v>
      </c>
      <c r="I277" s="30">
        <f t="shared" si="9"/>
        <v>65</v>
      </c>
      <c r="J277" s="24">
        <v>65</v>
      </c>
      <c r="K277" s="14">
        <v>58</v>
      </c>
      <c r="L277" s="241">
        <f t="shared" si="8"/>
        <v>188</v>
      </c>
      <c r="M277" s="290">
        <v>6</v>
      </c>
      <c r="N277" s="291">
        <v>6</v>
      </c>
      <c r="O277" s="292">
        <v>5</v>
      </c>
      <c r="P277" s="2">
        <v>17</v>
      </c>
      <c r="Q277" s="7"/>
      <c r="R277" s="254">
        <v>168</v>
      </c>
      <c r="S277" s="255">
        <v>168</v>
      </c>
      <c r="T277" s="256">
        <v>84</v>
      </c>
      <c r="U277" s="246">
        <v>420</v>
      </c>
      <c r="V277" s="247">
        <v>2</v>
      </c>
    </row>
    <row r="278" spans="1:22" ht="18" customHeight="1" x14ac:dyDescent="0.2">
      <c r="A278" s="10">
        <v>275</v>
      </c>
      <c r="B278" s="11" t="s">
        <v>6112</v>
      </c>
      <c r="C278" s="287" t="s">
        <v>7282</v>
      </c>
      <c r="D278" s="25">
        <v>5</v>
      </c>
      <c r="E278" s="12" t="s">
        <v>7290</v>
      </c>
      <c r="F278" s="248" t="s">
        <v>5779</v>
      </c>
      <c r="G278" s="288" t="s">
        <v>5787</v>
      </c>
      <c r="H278" s="289">
        <v>560280014</v>
      </c>
      <c r="I278" s="30">
        <f t="shared" si="9"/>
        <v>22</v>
      </c>
      <c r="J278" s="24">
        <v>22</v>
      </c>
      <c r="K278" s="14">
        <v>25</v>
      </c>
      <c r="L278" s="241">
        <f t="shared" si="8"/>
        <v>69</v>
      </c>
      <c r="M278" s="290">
        <v>2</v>
      </c>
      <c r="N278" s="291">
        <v>2</v>
      </c>
      <c r="O278" s="292">
        <v>3</v>
      </c>
      <c r="P278" s="2">
        <v>7</v>
      </c>
      <c r="Q278" s="7"/>
      <c r="R278" s="254">
        <v>84</v>
      </c>
      <c r="S278" s="255">
        <v>84</v>
      </c>
      <c r="T278" s="256">
        <v>84</v>
      </c>
      <c r="U278" s="246">
        <v>252</v>
      </c>
      <c r="V278" s="247">
        <v>1</v>
      </c>
    </row>
    <row r="279" spans="1:22" ht="18" customHeight="1" x14ac:dyDescent="0.2">
      <c r="A279" s="10">
        <v>276</v>
      </c>
      <c r="B279" s="11" t="s">
        <v>6112</v>
      </c>
      <c r="C279" s="287" t="s">
        <v>7282</v>
      </c>
      <c r="D279" s="25">
        <v>5</v>
      </c>
      <c r="E279" s="12" t="s">
        <v>7291</v>
      </c>
      <c r="F279" s="248" t="s">
        <v>5779</v>
      </c>
      <c r="G279" s="288" t="s">
        <v>5797</v>
      </c>
      <c r="H279" s="289">
        <v>560280015</v>
      </c>
      <c r="I279" s="30">
        <f t="shared" si="9"/>
        <v>31</v>
      </c>
      <c r="J279" s="24">
        <v>31</v>
      </c>
      <c r="K279" s="14">
        <v>34</v>
      </c>
      <c r="L279" s="241">
        <f t="shared" si="8"/>
        <v>96</v>
      </c>
      <c r="M279" s="290">
        <v>3</v>
      </c>
      <c r="N279" s="291">
        <v>3</v>
      </c>
      <c r="O279" s="292">
        <v>3</v>
      </c>
      <c r="P279" s="2">
        <v>9</v>
      </c>
      <c r="Q279" s="7"/>
      <c r="R279" s="254">
        <v>84</v>
      </c>
      <c r="S279" s="255">
        <v>84</v>
      </c>
      <c r="T279" s="256">
        <v>84</v>
      </c>
      <c r="U279" s="246">
        <v>252</v>
      </c>
      <c r="V279" s="247">
        <v>1</v>
      </c>
    </row>
    <row r="280" spans="1:22" ht="18" customHeight="1" x14ac:dyDescent="0.2">
      <c r="A280" s="10">
        <v>277</v>
      </c>
      <c r="B280" s="11" t="s">
        <v>6112</v>
      </c>
      <c r="C280" s="287" t="s">
        <v>7282</v>
      </c>
      <c r="D280" s="25">
        <v>7</v>
      </c>
      <c r="E280" s="12" t="s">
        <v>373</v>
      </c>
      <c r="F280" s="248" t="s">
        <v>5779</v>
      </c>
      <c r="G280" s="288" t="s">
        <v>5818</v>
      </c>
      <c r="H280" s="289">
        <v>560280016</v>
      </c>
      <c r="I280" s="30">
        <f t="shared" si="9"/>
        <v>3</v>
      </c>
      <c r="J280" s="24">
        <v>3</v>
      </c>
      <c r="K280" s="14">
        <v>9</v>
      </c>
      <c r="L280" s="241">
        <f t="shared" si="8"/>
        <v>15</v>
      </c>
      <c r="M280" s="290">
        <v>1</v>
      </c>
      <c r="N280" s="291">
        <v>1</v>
      </c>
      <c r="O280" s="292">
        <v>1</v>
      </c>
      <c r="P280" s="2">
        <v>3</v>
      </c>
      <c r="Q280" s="7"/>
      <c r="R280" s="254">
        <v>84</v>
      </c>
      <c r="S280" s="255">
        <v>84</v>
      </c>
      <c r="T280" s="256">
        <v>84</v>
      </c>
      <c r="U280" s="246">
        <v>252</v>
      </c>
      <c r="V280" s="247">
        <v>1</v>
      </c>
    </row>
    <row r="281" spans="1:22" ht="18" customHeight="1" x14ac:dyDescent="0.2">
      <c r="A281" s="10">
        <v>278</v>
      </c>
      <c r="B281" s="11" t="s">
        <v>6112</v>
      </c>
      <c r="C281" s="287" t="s">
        <v>7282</v>
      </c>
      <c r="D281" s="25">
        <v>7</v>
      </c>
      <c r="E281" s="12" t="s">
        <v>150</v>
      </c>
      <c r="F281" s="248" t="s">
        <v>5779</v>
      </c>
      <c r="G281" s="288" t="s">
        <v>5793</v>
      </c>
      <c r="H281" s="289">
        <v>560280017</v>
      </c>
      <c r="I281" s="30">
        <f t="shared" si="9"/>
        <v>15</v>
      </c>
      <c r="J281" s="24">
        <v>15</v>
      </c>
      <c r="K281" s="14">
        <v>13</v>
      </c>
      <c r="L281" s="241">
        <f t="shared" si="8"/>
        <v>43</v>
      </c>
      <c r="M281" s="290">
        <v>2</v>
      </c>
      <c r="N281" s="291">
        <v>2</v>
      </c>
      <c r="O281" s="292">
        <v>2</v>
      </c>
      <c r="P281" s="2">
        <v>6</v>
      </c>
      <c r="Q281" s="7"/>
      <c r="R281" s="254">
        <v>84</v>
      </c>
      <c r="S281" s="255">
        <v>84</v>
      </c>
      <c r="T281" s="256">
        <v>84</v>
      </c>
      <c r="U281" s="246">
        <v>252</v>
      </c>
      <c r="V281" s="247">
        <v>1</v>
      </c>
    </row>
    <row r="282" spans="1:22" ht="18" customHeight="1" x14ac:dyDescent="0.2">
      <c r="A282" s="10">
        <v>279</v>
      </c>
      <c r="B282" s="11" t="s">
        <v>6112</v>
      </c>
      <c r="C282" s="287" t="s">
        <v>7282</v>
      </c>
      <c r="D282" s="25">
        <v>4</v>
      </c>
      <c r="E282" s="12" t="s">
        <v>150</v>
      </c>
      <c r="F282" s="248" t="s">
        <v>5779</v>
      </c>
      <c r="G282" s="288" t="s">
        <v>5794</v>
      </c>
      <c r="H282" s="289">
        <v>560280018</v>
      </c>
      <c r="I282" s="30">
        <f t="shared" si="9"/>
        <v>13</v>
      </c>
      <c r="J282" s="24">
        <v>13</v>
      </c>
      <c r="K282" s="14">
        <v>13</v>
      </c>
      <c r="L282" s="241">
        <f t="shared" si="8"/>
        <v>39</v>
      </c>
      <c r="M282" s="290">
        <v>2</v>
      </c>
      <c r="N282" s="291">
        <v>2</v>
      </c>
      <c r="O282" s="292">
        <v>2</v>
      </c>
      <c r="P282" s="2">
        <v>6</v>
      </c>
      <c r="Q282" s="7"/>
      <c r="R282" s="254">
        <v>84</v>
      </c>
      <c r="S282" s="255">
        <v>84</v>
      </c>
      <c r="T282" s="256">
        <v>84</v>
      </c>
      <c r="U282" s="246">
        <v>252</v>
      </c>
      <c r="V282" s="247">
        <v>1</v>
      </c>
    </row>
    <row r="283" spans="1:22" ht="18" customHeight="1" x14ac:dyDescent="0.2">
      <c r="A283" s="10">
        <v>280</v>
      </c>
      <c r="B283" s="11" t="s">
        <v>6112</v>
      </c>
      <c r="C283" s="287" t="s">
        <v>7282</v>
      </c>
      <c r="D283" s="25">
        <v>7</v>
      </c>
      <c r="E283" s="12" t="s">
        <v>150</v>
      </c>
      <c r="F283" s="248" t="s">
        <v>5779</v>
      </c>
      <c r="G283" s="288" t="s">
        <v>5795</v>
      </c>
      <c r="H283" s="289">
        <v>560280019</v>
      </c>
      <c r="I283" s="30">
        <f t="shared" si="9"/>
        <v>7</v>
      </c>
      <c r="J283" s="24">
        <v>7</v>
      </c>
      <c r="K283" s="14">
        <v>9</v>
      </c>
      <c r="L283" s="241">
        <f t="shared" si="8"/>
        <v>23</v>
      </c>
      <c r="M283" s="290">
        <v>1</v>
      </c>
      <c r="N283" s="291">
        <v>1</v>
      </c>
      <c r="O283" s="292">
        <v>1</v>
      </c>
      <c r="P283" s="2">
        <v>3</v>
      </c>
      <c r="Q283" s="7"/>
      <c r="R283" s="254">
        <v>84</v>
      </c>
      <c r="S283" s="255">
        <v>84</v>
      </c>
      <c r="T283" s="256">
        <v>84</v>
      </c>
      <c r="U283" s="246">
        <v>252</v>
      </c>
      <c r="V283" s="247">
        <v>1</v>
      </c>
    </row>
    <row r="284" spans="1:22" ht="18" customHeight="1" x14ac:dyDescent="0.2">
      <c r="A284" s="10">
        <v>281</v>
      </c>
      <c r="B284" s="11" t="s">
        <v>6112</v>
      </c>
      <c r="C284" s="287" t="s">
        <v>7282</v>
      </c>
      <c r="D284" s="25">
        <v>8</v>
      </c>
      <c r="E284" s="12" t="s">
        <v>150</v>
      </c>
      <c r="F284" s="248" t="s">
        <v>5779</v>
      </c>
      <c r="G284" s="288" t="s">
        <v>5796</v>
      </c>
      <c r="H284" s="289">
        <v>560280020</v>
      </c>
      <c r="I284" s="30">
        <f t="shared" si="9"/>
        <v>19</v>
      </c>
      <c r="J284" s="24">
        <v>19</v>
      </c>
      <c r="K284" s="14">
        <v>12</v>
      </c>
      <c r="L284" s="241">
        <f t="shared" si="8"/>
        <v>50</v>
      </c>
      <c r="M284" s="290">
        <v>2</v>
      </c>
      <c r="N284" s="291">
        <v>2</v>
      </c>
      <c r="O284" s="292">
        <v>1</v>
      </c>
      <c r="P284" s="2">
        <v>5</v>
      </c>
      <c r="Q284" s="7"/>
      <c r="R284" s="254">
        <v>84</v>
      </c>
      <c r="S284" s="255">
        <v>84</v>
      </c>
      <c r="T284" s="256">
        <v>84</v>
      </c>
      <c r="U284" s="246">
        <v>252</v>
      </c>
      <c r="V284" s="247">
        <v>1</v>
      </c>
    </row>
    <row r="285" spans="1:22" ht="18" customHeight="1" x14ac:dyDescent="0.2">
      <c r="A285" s="10">
        <v>282</v>
      </c>
      <c r="B285" s="11" t="s">
        <v>6112</v>
      </c>
      <c r="C285" s="287" t="s">
        <v>7292</v>
      </c>
      <c r="D285" s="25"/>
      <c r="E285" s="12"/>
      <c r="F285" s="248"/>
      <c r="G285" s="288" t="s">
        <v>7293</v>
      </c>
      <c r="H285" s="289">
        <v>560140001</v>
      </c>
      <c r="I285" s="30">
        <f t="shared" si="9"/>
        <v>31</v>
      </c>
      <c r="J285" s="24">
        <v>31</v>
      </c>
      <c r="K285" s="14">
        <v>27</v>
      </c>
      <c r="L285" s="241">
        <f t="shared" si="8"/>
        <v>89</v>
      </c>
      <c r="M285" s="290">
        <v>3</v>
      </c>
      <c r="N285" s="291">
        <v>3</v>
      </c>
      <c r="O285" s="292">
        <v>3</v>
      </c>
      <c r="P285" s="2">
        <v>9</v>
      </c>
      <c r="Q285" s="7"/>
      <c r="R285" s="254">
        <v>84</v>
      </c>
      <c r="S285" s="255">
        <v>84</v>
      </c>
      <c r="T285" s="256">
        <v>84</v>
      </c>
      <c r="U285" s="246">
        <v>252</v>
      </c>
      <c r="V285" s="247">
        <v>1</v>
      </c>
    </row>
    <row r="286" spans="1:22" ht="18" customHeight="1" x14ac:dyDescent="0.2">
      <c r="A286" s="10">
        <v>283</v>
      </c>
      <c r="B286" s="11" t="s">
        <v>6112</v>
      </c>
      <c r="C286" s="287" t="s">
        <v>7292</v>
      </c>
      <c r="D286" s="25">
        <v>9</v>
      </c>
      <c r="E286" s="12" t="s">
        <v>7294</v>
      </c>
      <c r="F286" s="248" t="s">
        <v>7295</v>
      </c>
      <c r="G286" s="288" t="s">
        <v>7296</v>
      </c>
      <c r="H286" s="289">
        <v>560140004</v>
      </c>
      <c r="I286" s="30">
        <f t="shared" si="9"/>
        <v>52</v>
      </c>
      <c r="J286" s="24">
        <v>52</v>
      </c>
      <c r="K286" s="14">
        <v>24</v>
      </c>
      <c r="L286" s="241">
        <f t="shared" si="8"/>
        <v>128</v>
      </c>
      <c r="M286" s="290">
        <v>5</v>
      </c>
      <c r="N286" s="291">
        <v>5</v>
      </c>
      <c r="O286" s="292">
        <v>2</v>
      </c>
      <c r="P286" s="2">
        <v>12</v>
      </c>
      <c r="Q286" s="7"/>
      <c r="R286" s="254">
        <v>84</v>
      </c>
      <c r="S286" s="255">
        <v>84</v>
      </c>
      <c r="T286" s="256">
        <v>84</v>
      </c>
      <c r="U286" s="246">
        <v>252</v>
      </c>
      <c r="V286" s="247">
        <v>1</v>
      </c>
    </row>
    <row r="287" spans="1:22" ht="18" customHeight="1" x14ac:dyDescent="0.2">
      <c r="A287" s="10">
        <v>284</v>
      </c>
      <c r="B287" s="11" t="s">
        <v>6112</v>
      </c>
      <c r="C287" s="287" t="s">
        <v>7292</v>
      </c>
      <c r="D287" s="25">
        <v>9</v>
      </c>
      <c r="E287" s="12" t="s">
        <v>7297</v>
      </c>
      <c r="F287" s="248" t="s">
        <v>7295</v>
      </c>
      <c r="G287" s="288" t="s">
        <v>7298</v>
      </c>
      <c r="H287" s="289">
        <v>560140015</v>
      </c>
      <c r="I287" s="30">
        <f t="shared" si="9"/>
        <v>25</v>
      </c>
      <c r="J287" s="24">
        <v>25</v>
      </c>
      <c r="K287" s="14">
        <v>23</v>
      </c>
      <c r="L287" s="241">
        <f t="shared" si="8"/>
        <v>73</v>
      </c>
      <c r="M287" s="290">
        <v>3</v>
      </c>
      <c r="N287" s="291">
        <v>3</v>
      </c>
      <c r="O287" s="292">
        <v>2</v>
      </c>
      <c r="P287" s="2">
        <v>8</v>
      </c>
      <c r="Q287" s="7"/>
      <c r="R287" s="254">
        <v>84</v>
      </c>
      <c r="S287" s="255">
        <v>84</v>
      </c>
      <c r="T287" s="256">
        <v>84</v>
      </c>
      <c r="U287" s="246">
        <v>252</v>
      </c>
      <c r="V287" s="247">
        <v>1</v>
      </c>
    </row>
    <row r="288" spans="1:22" ht="18" customHeight="1" x14ac:dyDescent="0.2">
      <c r="A288" s="10">
        <v>285</v>
      </c>
      <c r="B288" s="11" t="s">
        <v>6112</v>
      </c>
      <c r="C288" s="287" t="s">
        <v>7292</v>
      </c>
      <c r="D288" s="25">
        <v>9</v>
      </c>
      <c r="E288" s="12" t="s">
        <v>7299</v>
      </c>
      <c r="F288" s="248" t="s">
        <v>7295</v>
      </c>
      <c r="G288" s="288" t="s">
        <v>7300</v>
      </c>
      <c r="H288" s="289">
        <v>560140020</v>
      </c>
      <c r="I288" s="30">
        <f t="shared" si="9"/>
        <v>16</v>
      </c>
      <c r="J288" s="24">
        <v>16</v>
      </c>
      <c r="K288" s="14">
        <v>12</v>
      </c>
      <c r="L288" s="241">
        <f t="shared" si="8"/>
        <v>44</v>
      </c>
      <c r="M288" s="290">
        <v>2</v>
      </c>
      <c r="N288" s="291">
        <v>2</v>
      </c>
      <c r="O288" s="292">
        <v>1</v>
      </c>
      <c r="P288" s="2">
        <v>5</v>
      </c>
      <c r="Q288" s="7"/>
      <c r="R288" s="254">
        <v>84</v>
      </c>
      <c r="S288" s="255">
        <v>84</v>
      </c>
      <c r="T288" s="256">
        <v>84</v>
      </c>
      <c r="U288" s="246">
        <v>252</v>
      </c>
      <c r="V288" s="247">
        <v>1</v>
      </c>
    </row>
    <row r="289" spans="1:22" ht="18" customHeight="1" x14ac:dyDescent="0.2">
      <c r="A289" s="10">
        <v>286</v>
      </c>
      <c r="B289" s="11" t="s">
        <v>6112</v>
      </c>
      <c r="C289" s="287" t="s">
        <v>7292</v>
      </c>
      <c r="D289" s="25">
        <v>1</v>
      </c>
      <c r="E289" s="12" t="s">
        <v>7301</v>
      </c>
      <c r="F289" s="248" t="s">
        <v>7295</v>
      </c>
      <c r="G289" s="288" t="s">
        <v>7302</v>
      </c>
      <c r="H289" s="289">
        <v>560190001</v>
      </c>
      <c r="I289" s="30">
        <f t="shared" si="9"/>
        <v>17</v>
      </c>
      <c r="J289" s="24">
        <v>17</v>
      </c>
      <c r="K289" s="14">
        <v>28</v>
      </c>
      <c r="L289" s="241">
        <f t="shared" si="8"/>
        <v>62</v>
      </c>
      <c r="M289" s="290">
        <v>2</v>
      </c>
      <c r="N289" s="291">
        <v>2</v>
      </c>
      <c r="O289" s="292">
        <v>3</v>
      </c>
      <c r="P289" s="2">
        <v>7</v>
      </c>
      <c r="Q289" s="7"/>
      <c r="R289" s="254">
        <v>84</v>
      </c>
      <c r="S289" s="255">
        <v>84</v>
      </c>
      <c r="T289" s="256">
        <v>84</v>
      </c>
      <c r="U289" s="246">
        <v>252</v>
      </c>
      <c r="V289" s="247">
        <v>1</v>
      </c>
    </row>
    <row r="290" spans="1:22" ht="18" customHeight="1" x14ac:dyDescent="0.2">
      <c r="A290" s="10">
        <v>287</v>
      </c>
      <c r="B290" s="11" t="s">
        <v>6112</v>
      </c>
      <c r="C290" s="287" t="s">
        <v>7292</v>
      </c>
      <c r="D290" s="25"/>
      <c r="E290" s="12"/>
      <c r="F290" s="248"/>
      <c r="G290" s="288" t="s">
        <v>7303</v>
      </c>
      <c r="H290" s="289">
        <v>560190002</v>
      </c>
      <c r="I290" s="30">
        <f t="shared" si="9"/>
        <v>29</v>
      </c>
      <c r="J290" s="24">
        <v>29</v>
      </c>
      <c r="K290" s="14">
        <v>33</v>
      </c>
      <c r="L290" s="241">
        <f t="shared" si="8"/>
        <v>91</v>
      </c>
      <c r="M290" s="290">
        <v>3</v>
      </c>
      <c r="N290" s="291">
        <v>3</v>
      </c>
      <c r="O290" s="292">
        <v>3</v>
      </c>
      <c r="P290" s="2">
        <v>9</v>
      </c>
      <c r="Q290" s="7"/>
      <c r="R290" s="254">
        <v>84</v>
      </c>
      <c r="S290" s="255">
        <v>84</v>
      </c>
      <c r="T290" s="256">
        <v>84</v>
      </c>
      <c r="U290" s="246">
        <v>252</v>
      </c>
      <c r="V290" s="247">
        <v>1</v>
      </c>
    </row>
    <row r="291" spans="1:22" ht="18" customHeight="1" x14ac:dyDescent="0.2">
      <c r="A291" s="10">
        <v>288</v>
      </c>
      <c r="B291" s="11" t="s">
        <v>6112</v>
      </c>
      <c r="C291" s="287" t="s">
        <v>7292</v>
      </c>
      <c r="D291" s="25">
        <v>2</v>
      </c>
      <c r="E291" s="12" t="s">
        <v>7304</v>
      </c>
      <c r="F291" s="248" t="s">
        <v>7295</v>
      </c>
      <c r="G291" s="288" t="s">
        <v>7305</v>
      </c>
      <c r="H291" s="289">
        <v>560190003</v>
      </c>
      <c r="I291" s="30">
        <f t="shared" si="9"/>
        <v>5</v>
      </c>
      <c r="J291" s="24">
        <v>5</v>
      </c>
      <c r="K291" s="14">
        <v>4</v>
      </c>
      <c r="L291" s="241">
        <f t="shared" si="8"/>
        <v>14</v>
      </c>
      <c r="M291" s="290">
        <v>1</v>
      </c>
      <c r="N291" s="291">
        <v>1</v>
      </c>
      <c r="O291" s="292">
        <v>1</v>
      </c>
      <c r="P291" s="2">
        <v>3</v>
      </c>
      <c r="Q291" s="7"/>
      <c r="R291" s="254">
        <v>84</v>
      </c>
      <c r="S291" s="255">
        <v>84</v>
      </c>
      <c r="T291" s="256">
        <v>84</v>
      </c>
      <c r="U291" s="246">
        <v>252</v>
      </c>
      <c r="V291" s="247">
        <v>1</v>
      </c>
    </row>
    <row r="292" spans="1:22" ht="18" customHeight="1" x14ac:dyDescent="0.2">
      <c r="A292" s="10">
        <v>289</v>
      </c>
      <c r="B292" s="11" t="s">
        <v>6112</v>
      </c>
      <c r="C292" s="287" t="s">
        <v>7292</v>
      </c>
      <c r="D292" s="25">
        <v>3</v>
      </c>
      <c r="E292" s="12" t="s">
        <v>7306</v>
      </c>
      <c r="F292" s="248" t="s">
        <v>7295</v>
      </c>
      <c r="G292" s="288" t="s">
        <v>7307</v>
      </c>
      <c r="H292" s="289">
        <v>560190004</v>
      </c>
      <c r="I292" s="30">
        <f t="shared" si="9"/>
        <v>12</v>
      </c>
      <c r="J292" s="24">
        <v>12</v>
      </c>
      <c r="K292" s="14">
        <v>11</v>
      </c>
      <c r="L292" s="241">
        <f t="shared" si="8"/>
        <v>35</v>
      </c>
      <c r="M292" s="290">
        <v>1</v>
      </c>
      <c r="N292" s="291">
        <v>1</v>
      </c>
      <c r="O292" s="292">
        <v>1</v>
      </c>
      <c r="P292" s="2">
        <v>3</v>
      </c>
      <c r="Q292" s="7"/>
      <c r="R292" s="254">
        <v>84</v>
      </c>
      <c r="S292" s="255">
        <v>84</v>
      </c>
      <c r="T292" s="256">
        <v>84</v>
      </c>
      <c r="U292" s="246">
        <v>252</v>
      </c>
      <c r="V292" s="247">
        <v>1</v>
      </c>
    </row>
    <row r="293" spans="1:22" ht="18" customHeight="1" x14ac:dyDescent="0.2">
      <c r="A293" s="10">
        <v>290</v>
      </c>
      <c r="B293" s="11" t="s">
        <v>6112</v>
      </c>
      <c r="C293" s="287" t="s">
        <v>7292</v>
      </c>
      <c r="D293" s="25">
        <v>3</v>
      </c>
      <c r="E293" s="12" t="s">
        <v>7308</v>
      </c>
      <c r="F293" s="248" t="s">
        <v>7295</v>
      </c>
      <c r="G293" s="288" t="s">
        <v>7309</v>
      </c>
      <c r="H293" s="289">
        <v>560190006</v>
      </c>
      <c r="I293" s="30">
        <f t="shared" si="9"/>
        <v>12</v>
      </c>
      <c r="J293" s="24">
        <v>12</v>
      </c>
      <c r="K293" s="14">
        <v>18</v>
      </c>
      <c r="L293" s="241">
        <f t="shared" si="8"/>
        <v>42</v>
      </c>
      <c r="M293" s="290">
        <v>1</v>
      </c>
      <c r="N293" s="291">
        <v>1</v>
      </c>
      <c r="O293" s="292">
        <v>2</v>
      </c>
      <c r="P293" s="2">
        <v>4</v>
      </c>
      <c r="Q293" s="7"/>
      <c r="R293" s="254">
        <v>84</v>
      </c>
      <c r="S293" s="255">
        <v>84</v>
      </c>
      <c r="T293" s="256">
        <v>84</v>
      </c>
      <c r="U293" s="246">
        <v>252</v>
      </c>
      <c r="V293" s="247">
        <v>1</v>
      </c>
    </row>
    <row r="294" spans="1:22" ht="18" customHeight="1" x14ac:dyDescent="0.2">
      <c r="A294" s="10">
        <v>291</v>
      </c>
      <c r="B294" s="11" t="s">
        <v>6112</v>
      </c>
      <c r="C294" s="287" t="s">
        <v>7292</v>
      </c>
      <c r="D294" s="25">
        <v>1</v>
      </c>
      <c r="E294" s="12" t="s">
        <v>7310</v>
      </c>
      <c r="F294" s="248" t="s">
        <v>7295</v>
      </c>
      <c r="G294" s="288" t="s">
        <v>7311</v>
      </c>
      <c r="H294" s="289">
        <v>560190007</v>
      </c>
      <c r="I294" s="30">
        <f t="shared" si="9"/>
        <v>18</v>
      </c>
      <c r="J294" s="24">
        <v>18</v>
      </c>
      <c r="K294" s="14">
        <v>21</v>
      </c>
      <c r="L294" s="241">
        <f t="shared" si="8"/>
        <v>57</v>
      </c>
      <c r="M294" s="290">
        <v>2</v>
      </c>
      <c r="N294" s="291">
        <v>2</v>
      </c>
      <c r="O294" s="292">
        <v>2</v>
      </c>
      <c r="P294" s="2">
        <v>6</v>
      </c>
      <c r="Q294" s="7"/>
      <c r="R294" s="254">
        <v>84</v>
      </c>
      <c r="S294" s="255">
        <v>84</v>
      </c>
      <c r="T294" s="256">
        <v>84</v>
      </c>
      <c r="U294" s="246">
        <v>252</v>
      </c>
      <c r="V294" s="247">
        <v>1</v>
      </c>
    </row>
    <row r="295" spans="1:22" ht="18" customHeight="1" x14ac:dyDescent="0.2">
      <c r="A295" s="10">
        <v>292</v>
      </c>
      <c r="B295" s="11" t="s">
        <v>6112</v>
      </c>
      <c r="C295" s="287" t="s">
        <v>7292</v>
      </c>
      <c r="D295" s="25">
        <v>2</v>
      </c>
      <c r="E295" s="12" t="s">
        <v>7295</v>
      </c>
      <c r="F295" s="248" t="s">
        <v>7295</v>
      </c>
      <c r="G295" s="288" t="s">
        <v>5827</v>
      </c>
      <c r="H295" s="289">
        <v>560190008</v>
      </c>
      <c r="I295" s="30">
        <f t="shared" si="9"/>
        <v>39</v>
      </c>
      <c r="J295" s="24">
        <v>39</v>
      </c>
      <c r="K295" s="14">
        <v>36</v>
      </c>
      <c r="L295" s="241">
        <f t="shared" si="8"/>
        <v>114</v>
      </c>
      <c r="M295" s="290">
        <v>4</v>
      </c>
      <c r="N295" s="291">
        <v>4</v>
      </c>
      <c r="O295" s="292">
        <v>3</v>
      </c>
      <c r="P295" s="2">
        <v>11</v>
      </c>
      <c r="Q295" s="7"/>
      <c r="R295" s="254">
        <v>84</v>
      </c>
      <c r="S295" s="255">
        <v>84</v>
      </c>
      <c r="T295" s="256">
        <v>84</v>
      </c>
      <c r="U295" s="246">
        <v>252</v>
      </c>
      <c r="V295" s="247">
        <v>1</v>
      </c>
    </row>
    <row r="296" spans="1:22" ht="18" customHeight="1" x14ac:dyDescent="0.2">
      <c r="A296" s="10">
        <v>293</v>
      </c>
      <c r="B296" s="11" t="s">
        <v>6112</v>
      </c>
      <c r="C296" s="287" t="s">
        <v>7292</v>
      </c>
      <c r="D296" s="25"/>
      <c r="E296" s="12" t="s">
        <v>7295</v>
      </c>
      <c r="F296" s="248" t="s">
        <v>7295</v>
      </c>
      <c r="G296" s="288" t="s">
        <v>7312</v>
      </c>
      <c r="H296" s="289">
        <v>560190009</v>
      </c>
      <c r="I296" s="30">
        <f t="shared" si="9"/>
        <v>37</v>
      </c>
      <c r="J296" s="24">
        <v>37</v>
      </c>
      <c r="K296" s="14">
        <v>46</v>
      </c>
      <c r="L296" s="241">
        <f t="shared" si="8"/>
        <v>120</v>
      </c>
      <c r="M296" s="290">
        <v>4</v>
      </c>
      <c r="N296" s="291">
        <v>4</v>
      </c>
      <c r="O296" s="292">
        <v>4</v>
      </c>
      <c r="P296" s="2">
        <v>12</v>
      </c>
      <c r="Q296" s="7"/>
      <c r="R296" s="254">
        <v>84</v>
      </c>
      <c r="S296" s="255">
        <v>84</v>
      </c>
      <c r="T296" s="256">
        <v>84</v>
      </c>
      <c r="U296" s="246">
        <v>252</v>
      </c>
      <c r="V296" s="247">
        <v>1</v>
      </c>
    </row>
    <row r="297" spans="1:22" ht="18" customHeight="1" x14ac:dyDescent="0.2">
      <c r="A297" s="10">
        <v>294</v>
      </c>
      <c r="B297" s="11" t="s">
        <v>6112</v>
      </c>
      <c r="C297" s="287" t="s">
        <v>7292</v>
      </c>
      <c r="D297" s="25">
        <v>4</v>
      </c>
      <c r="E297" s="12" t="s">
        <v>7304</v>
      </c>
      <c r="F297" s="248" t="s">
        <v>7295</v>
      </c>
      <c r="G297" s="288" t="s">
        <v>7313</v>
      </c>
      <c r="H297" s="289">
        <v>560190010</v>
      </c>
      <c r="I297" s="30">
        <f t="shared" si="9"/>
        <v>33</v>
      </c>
      <c r="J297" s="24">
        <v>33</v>
      </c>
      <c r="K297" s="14">
        <v>27</v>
      </c>
      <c r="L297" s="241">
        <f t="shared" si="8"/>
        <v>93</v>
      </c>
      <c r="M297" s="290">
        <v>3</v>
      </c>
      <c r="N297" s="291">
        <v>3</v>
      </c>
      <c r="O297" s="292">
        <v>3</v>
      </c>
      <c r="P297" s="2">
        <v>9</v>
      </c>
      <c r="Q297" s="7"/>
      <c r="R297" s="254">
        <v>84</v>
      </c>
      <c r="S297" s="255">
        <v>84</v>
      </c>
      <c r="T297" s="256">
        <v>84</v>
      </c>
      <c r="U297" s="246">
        <v>252</v>
      </c>
      <c r="V297" s="247">
        <v>1</v>
      </c>
    </row>
    <row r="298" spans="1:22" ht="18" customHeight="1" x14ac:dyDescent="0.2">
      <c r="A298" s="10">
        <v>295</v>
      </c>
      <c r="B298" s="11" t="s">
        <v>6112</v>
      </c>
      <c r="C298" s="287" t="s">
        <v>7292</v>
      </c>
      <c r="D298" s="25"/>
      <c r="E298" s="12" t="s">
        <v>7314</v>
      </c>
      <c r="F298" s="248" t="s">
        <v>7295</v>
      </c>
      <c r="G298" s="288" t="s">
        <v>7315</v>
      </c>
      <c r="H298" s="289">
        <v>560190011</v>
      </c>
      <c r="I298" s="30">
        <f t="shared" si="9"/>
        <v>19</v>
      </c>
      <c r="J298" s="24">
        <v>19</v>
      </c>
      <c r="K298" s="14">
        <v>30</v>
      </c>
      <c r="L298" s="241">
        <f t="shared" si="8"/>
        <v>68</v>
      </c>
      <c r="M298" s="290">
        <v>2</v>
      </c>
      <c r="N298" s="291">
        <v>2</v>
      </c>
      <c r="O298" s="292">
        <v>3</v>
      </c>
      <c r="P298" s="2">
        <v>7</v>
      </c>
      <c r="Q298" s="7"/>
      <c r="R298" s="254">
        <v>84</v>
      </c>
      <c r="S298" s="255">
        <v>84</v>
      </c>
      <c r="T298" s="256">
        <v>84</v>
      </c>
      <c r="U298" s="246">
        <v>252</v>
      </c>
      <c r="V298" s="247">
        <v>1</v>
      </c>
    </row>
    <row r="299" spans="1:22" ht="18" customHeight="1" x14ac:dyDescent="0.2">
      <c r="A299" s="10">
        <v>296</v>
      </c>
      <c r="B299" s="11" t="s">
        <v>6112</v>
      </c>
      <c r="C299" s="287" t="s">
        <v>7292</v>
      </c>
      <c r="D299" s="25"/>
      <c r="E299" s="12" t="s">
        <v>7316</v>
      </c>
      <c r="F299" s="248" t="s">
        <v>7295</v>
      </c>
      <c r="G299" s="288" t="s">
        <v>7317</v>
      </c>
      <c r="H299" s="289">
        <v>560190015</v>
      </c>
      <c r="I299" s="30">
        <f t="shared" si="9"/>
        <v>13</v>
      </c>
      <c r="J299" s="24">
        <v>13</v>
      </c>
      <c r="K299" s="14">
        <v>22</v>
      </c>
      <c r="L299" s="241">
        <f t="shared" si="8"/>
        <v>48</v>
      </c>
      <c r="M299" s="290">
        <v>2</v>
      </c>
      <c r="N299" s="291">
        <v>2</v>
      </c>
      <c r="O299" s="292">
        <v>2</v>
      </c>
      <c r="P299" s="2">
        <v>6</v>
      </c>
      <c r="Q299" s="7"/>
      <c r="R299" s="254">
        <v>84</v>
      </c>
      <c r="S299" s="255">
        <v>84</v>
      </c>
      <c r="T299" s="256">
        <v>84</v>
      </c>
      <c r="U299" s="246">
        <v>252</v>
      </c>
      <c r="V299" s="247">
        <v>1</v>
      </c>
    </row>
    <row r="300" spans="1:22" ht="18" customHeight="1" x14ac:dyDescent="0.2">
      <c r="A300" s="10">
        <v>297</v>
      </c>
      <c r="B300" s="11" t="s">
        <v>6112</v>
      </c>
      <c r="C300" s="287" t="s">
        <v>7292</v>
      </c>
      <c r="D300" s="25">
        <v>1</v>
      </c>
      <c r="E300" s="12" t="s">
        <v>7318</v>
      </c>
      <c r="F300" s="248" t="s">
        <v>7295</v>
      </c>
      <c r="G300" s="288" t="s">
        <v>7319</v>
      </c>
      <c r="H300" s="289">
        <v>560190016</v>
      </c>
      <c r="I300" s="30">
        <f t="shared" si="9"/>
        <v>4</v>
      </c>
      <c r="J300" s="24">
        <v>4</v>
      </c>
      <c r="K300" s="14">
        <v>4</v>
      </c>
      <c r="L300" s="241">
        <f t="shared" si="8"/>
        <v>12</v>
      </c>
      <c r="M300" s="290">
        <v>1</v>
      </c>
      <c r="N300" s="291">
        <v>1</v>
      </c>
      <c r="O300" s="292">
        <v>1</v>
      </c>
      <c r="P300" s="2">
        <v>3</v>
      </c>
      <c r="Q300" s="7"/>
      <c r="R300" s="254">
        <v>84</v>
      </c>
      <c r="S300" s="255">
        <v>84</v>
      </c>
      <c r="T300" s="256">
        <v>84</v>
      </c>
      <c r="U300" s="246">
        <v>252</v>
      </c>
      <c r="V300" s="247">
        <v>1</v>
      </c>
    </row>
    <row r="301" spans="1:22" ht="18" customHeight="1" x14ac:dyDescent="0.2">
      <c r="A301" s="10">
        <v>298</v>
      </c>
      <c r="B301" s="11" t="s">
        <v>6112</v>
      </c>
      <c r="C301" s="287" t="s">
        <v>7292</v>
      </c>
      <c r="D301" s="25">
        <v>1</v>
      </c>
      <c r="E301" s="12" t="s">
        <v>7320</v>
      </c>
      <c r="F301" s="248" t="s">
        <v>7295</v>
      </c>
      <c r="G301" s="288" t="s">
        <v>7321</v>
      </c>
      <c r="H301" s="289">
        <v>560190018</v>
      </c>
      <c r="I301" s="30">
        <f t="shared" si="9"/>
        <v>10</v>
      </c>
      <c r="J301" s="24">
        <v>10</v>
      </c>
      <c r="K301" s="14">
        <v>11</v>
      </c>
      <c r="L301" s="241">
        <f t="shared" si="8"/>
        <v>31</v>
      </c>
      <c r="M301" s="290">
        <v>1</v>
      </c>
      <c r="N301" s="291">
        <v>1</v>
      </c>
      <c r="O301" s="292">
        <v>1</v>
      </c>
      <c r="P301" s="2">
        <v>3</v>
      </c>
      <c r="Q301" s="7"/>
      <c r="R301" s="254">
        <v>84</v>
      </c>
      <c r="S301" s="255">
        <v>84</v>
      </c>
      <c r="T301" s="256">
        <v>84</v>
      </c>
      <c r="U301" s="246">
        <v>252</v>
      </c>
      <c r="V301" s="247">
        <v>1</v>
      </c>
    </row>
    <row r="302" spans="1:22" ht="18" customHeight="1" x14ac:dyDescent="0.2">
      <c r="A302" s="10">
        <v>299</v>
      </c>
      <c r="B302" s="11" t="s">
        <v>6112</v>
      </c>
      <c r="C302" s="287" t="s">
        <v>7292</v>
      </c>
      <c r="D302" s="25"/>
      <c r="E302" s="12" t="s">
        <v>7322</v>
      </c>
      <c r="F302" s="248"/>
      <c r="G302" s="288" t="s">
        <v>5828</v>
      </c>
      <c r="H302" s="289">
        <v>560190023</v>
      </c>
      <c r="I302" s="30">
        <f t="shared" si="9"/>
        <v>3</v>
      </c>
      <c r="J302" s="24">
        <v>3</v>
      </c>
      <c r="K302" s="14">
        <v>13</v>
      </c>
      <c r="L302" s="241">
        <f t="shared" si="8"/>
        <v>19</v>
      </c>
      <c r="M302" s="290">
        <v>1</v>
      </c>
      <c r="N302" s="291">
        <v>1</v>
      </c>
      <c r="O302" s="292">
        <v>2</v>
      </c>
      <c r="P302" s="2">
        <v>4</v>
      </c>
      <c r="Q302" s="7"/>
      <c r="R302" s="254">
        <v>84</v>
      </c>
      <c r="S302" s="255">
        <v>84</v>
      </c>
      <c r="T302" s="256">
        <v>84</v>
      </c>
      <c r="U302" s="246">
        <v>252</v>
      </c>
      <c r="V302" s="247">
        <v>1</v>
      </c>
    </row>
    <row r="303" spans="1:22" ht="18" customHeight="1" x14ac:dyDescent="0.2">
      <c r="A303" s="10">
        <v>300</v>
      </c>
      <c r="B303" s="11" t="s">
        <v>6112</v>
      </c>
      <c r="C303" s="287" t="s">
        <v>7292</v>
      </c>
      <c r="D303" s="25">
        <v>5</v>
      </c>
      <c r="E303" s="12" t="s">
        <v>7323</v>
      </c>
      <c r="F303" s="248" t="s">
        <v>7295</v>
      </c>
      <c r="G303" s="288" t="s">
        <v>7324</v>
      </c>
      <c r="H303" s="289">
        <v>560350001</v>
      </c>
      <c r="I303" s="30">
        <f t="shared" si="9"/>
        <v>14</v>
      </c>
      <c r="J303" s="24">
        <v>14</v>
      </c>
      <c r="K303" s="14">
        <v>13</v>
      </c>
      <c r="L303" s="241">
        <f t="shared" si="8"/>
        <v>41</v>
      </c>
      <c r="M303" s="290">
        <v>2</v>
      </c>
      <c r="N303" s="291">
        <v>2</v>
      </c>
      <c r="O303" s="292">
        <v>2</v>
      </c>
      <c r="P303" s="2">
        <v>6</v>
      </c>
      <c r="Q303" s="7"/>
      <c r="R303" s="254">
        <v>84</v>
      </c>
      <c r="S303" s="255">
        <v>84</v>
      </c>
      <c r="T303" s="256">
        <v>84</v>
      </c>
      <c r="U303" s="246">
        <v>252</v>
      </c>
      <c r="V303" s="247">
        <v>1</v>
      </c>
    </row>
    <row r="304" spans="1:22" ht="18" customHeight="1" x14ac:dyDescent="0.2">
      <c r="A304" s="10">
        <v>301</v>
      </c>
      <c r="B304" s="11" t="s">
        <v>6112</v>
      </c>
      <c r="C304" s="287" t="s">
        <v>7292</v>
      </c>
      <c r="D304" s="25"/>
      <c r="E304" s="12" t="s">
        <v>7325</v>
      </c>
      <c r="F304" s="248" t="s">
        <v>7295</v>
      </c>
      <c r="G304" s="288" t="s">
        <v>7326</v>
      </c>
      <c r="H304" s="289">
        <v>560350002</v>
      </c>
      <c r="I304" s="30">
        <f t="shared" si="9"/>
        <v>16</v>
      </c>
      <c r="J304" s="24">
        <v>16</v>
      </c>
      <c r="K304" s="14">
        <v>17</v>
      </c>
      <c r="L304" s="241">
        <f t="shared" si="8"/>
        <v>49</v>
      </c>
      <c r="M304" s="290">
        <v>2</v>
      </c>
      <c r="N304" s="291">
        <v>2</v>
      </c>
      <c r="O304" s="292">
        <v>2</v>
      </c>
      <c r="P304" s="2">
        <v>6</v>
      </c>
      <c r="Q304" s="7"/>
      <c r="R304" s="254">
        <v>84</v>
      </c>
      <c r="S304" s="255">
        <v>84</v>
      </c>
      <c r="T304" s="256">
        <v>84</v>
      </c>
      <c r="U304" s="246">
        <v>252</v>
      </c>
      <c r="V304" s="247">
        <v>1</v>
      </c>
    </row>
    <row r="305" spans="1:22" ht="18" customHeight="1" x14ac:dyDescent="0.2">
      <c r="A305" s="10">
        <v>302</v>
      </c>
      <c r="B305" s="11" t="s">
        <v>6112</v>
      </c>
      <c r="C305" s="287" t="s">
        <v>7292</v>
      </c>
      <c r="D305" s="25"/>
      <c r="E305" s="12" t="s">
        <v>7327</v>
      </c>
      <c r="F305" s="248" t="s">
        <v>7295</v>
      </c>
      <c r="G305" s="288" t="s">
        <v>7328</v>
      </c>
      <c r="H305" s="289">
        <v>560350003</v>
      </c>
      <c r="I305" s="30">
        <f t="shared" si="9"/>
        <v>67</v>
      </c>
      <c r="J305" s="24">
        <v>67</v>
      </c>
      <c r="K305" s="14">
        <v>49</v>
      </c>
      <c r="L305" s="241">
        <f t="shared" si="8"/>
        <v>183</v>
      </c>
      <c r="M305" s="290">
        <v>6</v>
      </c>
      <c r="N305" s="291">
        <v>6</v>
      </c>
      <c r="O305" s="292">
        <v>5</v>
      </c>
      <c r="P305" s="2">
        <v>17</v>
      </c>
      <c r="Q305" s="7"/>
      <c r="R305" s="254">
        <v>168</v>
      </c>
      <c r="S305" s="255">
        <v>168</v>
      </c>
      <c r="T305" s="256">
        <v>84</v>
      </c>
      <c r="U305" s="246">
        <v>420</v>
      </c>
      <c r="V305" s="247">
        <v>2</v>
      </c>
    </row>
    <row r="306" spans="1:22" ht="18" customHeight="1" x14ac:dyDescent="0.2">
      <c r="A306" s="10">
        <v>303</v>
      </c>
      <c r="B306" s="11" t="s">
        <v>6112</v>
      </c>
      <c r="C306" s="287" t="s">
        <v>7292</v>
      </c>
      <c r="D306" s="25">
        <v>6</v>
      </c>
      <c r="E306" s="12" t="s">
        <v>7329</v>
      </c>
      <c r="F306" s="248" t="s">
        <v>7295</v>
      </c>
      <c r="G306" s="288" t="s">
        <v>7330</v>
      </c>
      <c r="H306" s="289">
        <v>560350004</v>
      </c>
      <c r="I306" s="30">
        <f t="shared" si="9"/>
        <v>8</v>
      </c>
      <c r="J306" s="24">
        <v>8</v>
      </c>
      <c r="K306" s="14">
        <v>8</v>
      </c>
      <c r="L306" s="241">
        <f t="shared" si="8"/>
        <v>24</v>
      </c>
      <c r="M306" s="290">
        <v>1</v>
      </c>
      <c r="N306" s="291">
        <v>1</v>
      </c>
      <c r="O306" s="292">
        <v>1</v>
      </c>
      <c r="P306" s="2">
        <v>3</v>
      </c>
      <c r="Q306" s="7"/>
      <c r="R306" s="254">
        <v>84</v>
      </c>
      <c r="S306" s="255">
        <v>84</v>
      </c>
      <c r="T306" s="256">
        <v>84</v>
      </c>
      <c r="U306" s="246">
        <v>252</v>
      </c>
      <c r="V306" s="247">
        <v>1</v>
      </c>
    </row>
    <row r="307" spans="1:22" ht="18" customHeight="1" x14ac:dyDescent="0.2">
      <c r="A307" s="10">
        <v>304</v>
      </c>
      <c r="B307" s="11" t="s">
        <v>6112</v>
      </c>
      <c r="C307" s="287" t="s">
        <v>7292</v>
      </c>
      <c r="D307" s="25"/>
      <c r="E307" s="12"/>
      <c r="F307" s="248" t="s">
        <v>7295</v>
      </c>
      <c r="G307" s="288" t="s">
        <v>7331</v>
      </c>
      <c r="H307" s="289">
        <v>560350005</v>
      </c>
      <c r="I307" s="30">
        <f t="shared" si="9"/>
        <v>6</v>
      </c>
      <c r="J307" s="24">
        <v>6</v>
      </c>
      <c r="K307" s="14">
        <v>9</v>
      </c>
      <c r="L307" s="241">
        <f t="shared" si="8"/>
        <v>21</v>
      </c>
      <c r="M307" s="290">
        <v>1</v>
      </c>
      <c r="N307" s="291">
        <v>1</v>
      </c>
      <c r="O307" s="292">
        <v>1</v>
      </c>
      <c r="P307" s="2">
        <v>3</v>
      </c>
      <c r="Q307" s="7"/>
      <c r="R307" s="254">
        <v>84</v>
      </c>
      <c r="S307" s="255">
        <v>84</v>
      </c>
      <c r="T307" s="256">
        <v>84</v>
      </c>
      <c r="U307" s="246">
        <v>252</v>
      </c>
      <c r="V307" s="247">
        <v>1</v>
      </c>
    </row>
    <row r="308" spans="1:22" ht="18" customHeight="1" x14ac:dyDescent="0.2">
      <c r="A308" s="10">
        <v>305</v>
      </c>
      <c r="B308" s="11" t="s">
        <v>6112</v>
      </c>
      <c r="C308" s="287" t="s">
        <v>7292</v>
      </c>
      <c r="D308" s="25">
        <v>6</v>
      </c>
      <c r="E308" s="12" t="s">
        <v>7325</v>
      </c>
      <c r="F308" s="248" t="s">
        <v>7295</v>
      </c>
      <c r="G308" s="288" t="s">
        <v>7332</v>
      </c>
      <c r="H308" s="289">
        <v>560350008</v>
      </c>
      <c r="I308" s="30">
        <f t="shared" si="9"/>
        <v>22</v>
      </c>
      <c r="J308" s="24">
        <v>22</v>
      </c>
      <c r="K308" s="14">
        <v>27</v>
      </c>
      <c r="L308" s="241">
        <f t="shared" si="8"/>
        <v>71</v>
      </c>
      <c r="M308" s="290">
        <v>2</v>
      </c>
      <c r="N308" s="291">
        <v>2</v>
      </c>
      <c r="O308" s="292">
        <v>3</v>
      </c>
      <c r="P308" s="2">
        <v>7</v>
      </c>
      <c r="Q308" s="7"/>
      <c r="R308" s="254">
        <v>84</v>
      </c>
      <c r="S308" s="255">
        <v>84</v>
      </c>
      <c r="T308" s="256">
        <v>84</v>
      </c>
      <c r="U308" s="246">
        <v>252</v>
      </c>
      <c r="V308" s="247">
        <v>1</v>
      </c>
    </row>
    <row r="309" spans="1:22" ht="18" customHeight="1" x14ac:dyDescent="0.2">
      <c r="A309" s="10">
        <v>306</v>
      </c>
      <c r="B309" s="11" t="s">
        <v>6112</v>
      </c>
      <c r="C309" s="287" t="s">
        <v>7292</v>
      </c>
      <c r="D309" s="25">
        <v>8</v>
      </c>
      <c r="E309" s="12" t="s">
        <v>7333</v>
      </c>
      <c r="F309" s="248" t="s">
        <v>7295</v>
      </c>
      <c r="G309" s="288" t="s">
        <v>7334</v>
      </c>
      <c r="H309" s="289">
        <v>560350009</v>
      </c>
      <c r="I309" s="30">
        <f t="shared" si="9"/>
        <v>22</v>
      </c>
      <c r="J309" s="24">
        <v>22</v>
      </c>
      <c r="K309" s="14">
        <v>31</v>
      </c>
      <c r="L309" s="241">
        <f t="shared" si="8"/>
        <v>75</v>
      </c>
      <c r="M309" s="290">
        <v>2</v>
      </c>
      <c r="N309" s="291">
        <v>2</v>
      </c>
      <c r="O309" s="292">
        <v>3</v>
      </c>
      <c r="P309" s="2">
        <v>7</v>
      </c>
      <c r="Q309" s="7"/>
      <c r="R309" s="254">
        <v>84</v>
      </c>
      <c r="S309" s="255">
        <v>84</v>
      </c>
      <c r="T309" s="256">
        <v>84</v>
      </c>
      <c r="U309" s="246">
        <v>252</v>
      </c>
      <c r="V309" s="247">
        <v>1</v>
      </c>
    </row>
    <row r="310" spans="1:22" ht="18" customHeight="1" x14ac:dyDescent="0.2">
      <c r="A310" s="10">
        <v>307</v>
      </c>
      <c r="B310" s="11" t="s">
        <v>6112</v>
      </c>
      <c r="C310" s="287" t="s">
        <v>7292</v>
      </c>
      <c r="D310" s="25">
        <v>5</v>
      </c>
      <c r="E310" s="12" t="s">
        <v>7335</v>
      </c>
      <c r="F310" s="248" t="s">
        <v>7295</v>
      </c>
      <c r="G310" s="288" t="s">
        <v>7336</v>
      </c>
      <c r="H310" s="289">
        <v>560350010</v>
      </c>
      <c r="I310" s="30">
        <f t="shared" si="9"/>
        <v>18</v>
      </c>
      <c r="J310" s="24">
        <v>18</v>
      </c>
      <c r="K310" s="14">
        <v>23</v>
      </c>
      <c r="L310" s="241">
        <f t="shared" si="8"/>
        <v>59</v>
      </c>
      <c r="M310" s="290">
        <v>2</v>
      </c>
      <c r="N310" s="291">
        <v>2</v>
      </c>
      <c r="O310" s="292">
        <v>2</v>
      </c>
      <c r="P310" s="2">
        <v>6</v>
      </c>
      <c r="Q310" s="7"/>
      <c r="R310" s="254">
        <v>84</v>
      </c>
      <c r="S310" s="255">
        <v>84</v>
      </c>
      <c r="T310" s="256">
        <v>84</v>
      </c>
      <c r="U310" s="246">
        <v>252</v>
      </c>
      <c r="V310" s="247">
        <v>1</v>
      </c>
    </row>
    <row r="311" spans="1:22" ht="18" customHeight="1" x14ac:dyDescent="0.2">
      <c r="A311" s="10">
        <v>308</v>
      </c>
      <c r="B311" s="11" t="s">
        <v>6112</v>
      </c>
      <c r="C311" s="287" t="s">
        <v>7292</v>
      </c>
      <c r="D311" s="25">
        <v>5</v>
      </c>
      <c r="E311" s="12" t="s">
        <v>7335</v>
      </c>
      <c r="F311" s="248" t="s">
        <v>7295</v>
      </c>
      <c r="G311" s="288" t="s">
        <v>5830</v>
      </c>
      <c r="H311" s="289">
        <v>560350012</v>
      </c>
      <c r="I311" s="30">
        <f t="shared" si="9"/>
        <v>13</v>
      </c>
      <c r="J311" s="24">
        <v>13</v>
      </c>
      <c r="K311" s="14">
        <v>15</v>
      </c>
      <c r="L311" s="241">
        <f t="shared" si="8"/>
        <v>41</v>
      </c>
      <c r="M311" s="290">
        <v>2</v>
      </c>
      <c r="N311" s="291">
        <v>2</v>
      </c>
      <c r="O311" s="292">
        <v>2</v>
      </c>
      <c r="P311" s="2">
        <v>6</v>
      </c>
      <c r="Q311" s="7"/>
      <c r="R311" s="254">
        <v>84</v>
      </c>
      <c r="S311" s="255">
        <v>84</v>
      </c>
      <c r="T311" s="256">
        <v>84</v>
      </c>
      <c r="U311" s="246">
        <v>252</v>
      </c>
      <c r="V311" s="247">
        <v>1</v>
      </c>
    </row>
    <row r="312" spans="1:22" ht="18" customHeight="1" x14ac:dyDescent="0.2">
      <c r="A312" s="10">
        <v>309</v>
      </c>
      <c r="B312" s="11" t="s">
        <v>6112</v>
      </c>
      <c r="C312" s="287" t="s">
        <v>7292</v>
      </c>
      <c r="D312" s="25">
        <v>5</v>
      </c>
      <c r="E312" s="12" t="s">
        <v>7337</v>
      </c>
      <c r="F312" s="248" t="s">
        <v>7295</v>
      </c>
      <c r="G312" s="288" t="s">
        <v>7338</v>
      </c>
      <c r="H312" s="289">
        <v>560350013</v>
      </c>
      <c r="I312" s="30">
        <f t="shared" si="9"/>
        <v>10</v>
      </c>
      <c r="J312" s="24">
        <v>10</v>
      </c>
      <c r="K312" s="14">
        <v>4</v>
      </c>
      <c r="L312" s="241">
        <f t="shared" si="8"/>
        <v>24</v>
      </c>
      <c r="M312" s="290">
        <v>1</v>
      </c>
      <c r="N312" s="291">
        <v>1</v>
      </c>
      <c r="O312" s="292">
        <v>1</v>
      </c>
      <c r="P312" s="2">
        <v>3</v>
      </c>
      <c r="Q312" s="7"/>
      <c r="R312" s="254">
        <v>84</v>
      </c>
      <c r="S312" s="255">
        <v>84</v>
      </c>
      <c r="T312" s="256">
        <v>84</v>
      </c>
      <c r="U312" s="246">
        <v>252</v>
      </c>
      <c r="V312" s="247">
        <v>1</v>
      </c>
    </row>
    <row r="313" spans="1:22" ht="18" customHeight="1" x14ac:dyDescent="0.2">
      <c r="A313" s="10">
        <v>310</v>
      </c>
      <c r="B313" s="11" t="s">
        <v>6112</v>
      </c>
      <c r="C313" s="287" t="s">
        <v>7292</v>
      </c>
      <c r="D313" s="25">
        <v>5</v>
      </c>
      <c r="E313" s="12" t="s">
        <v>7339</v>
      </c>
      <c r="F313" s="248" t="s">
        <v>7295</v>
      </c>
      <c r="G313" s="288" t="s">
        <v>5829</v>
      </c>
      <c r="H313" s="289">
        <v>560350019</v>
      </c>
      <c r="I313" s="30">
        <f t="shared" si="9"/>
        <v>10</v>
      </c>
      <c r="J313" s="24">
        <v>10</v>
      </c>
      <c r="K313" s="14">
        <v>10</v>
      </c>
      <c r="L313" s="241">
        <f t="shared" si="8"/>
        <v>30</v>
      </c>
      <c r="M313" s="290">
        <v>1</v>
      </c>
      <c r="N313" s="291">
        <v>1</v>
      </c>
      <c r="O313" s="292">
        <v>1</v>
      </c>
      <c r="P313" s="2">
        <v>3</v>
      </c>
      <c r="Q313" s="7"/>
      <c r="R313" s="254">
        <v>84</v>
      </c>
      <c r="S313" s="255">
        <v>84</v>
      </c>
      <c r="T313" s="256">
        <v>84</v>
      </c>
      <c r="U313" s="246">
        <v>252</v>
      </c>
      <c r="V313" s="247">
        <v>1</v>
      </c>
    </row>
    <row r="314" spans="1:22" ht="18" customHeight="1" x14ac:dyDescent="0.2">
      <c r="A314" s="10">
        <v>311</v>
      </c>
      <c r="B314" s="11" t="s">
        <v>6112</v>
      </c>
      <c r="C314" s="287" t="s">
        <v>7292</v>
      </c>
      <c r="D314" s="25">
        <v>1</v>
      </c>
      <c r="E314" s="12" t="s">
        <v>7340</v>
      </c>
      <c r="F314" s="248" t="s">
        <v>7295</v>
      </c>
      <c r="G314" s="288" t="s">
        <v>7341</v>
      </c>
      <c r="H314" s="289">
        <v>560190022</v>
      </c>
      <c r="I314" s="30">
        <f t="shared" si="9"/>
        <v>7</v>
      </c>
      <c r="J314" s="24">
        <v>7</v>
      </c>
      <c r="K314" s="14">
        <v>30</v>
      </c>
      <c r="L314" s="241">
        <f t="shared" si="8"/>
        <v>44</v>
      </c>
      <c r="M314" s="290">
        <v>1</v>
      </c>
      <c r="N314" s="291">
        <v>1</v>
      </c>
      <c r="O314" s="292">
        <v>3</v>
      </c>
      <c r="P314" s="2">
        <v>5</v>
      </c>
      <c r="Q314" s="7"/>
      <c r="R314" s="254">
        <v>84</v>
      </c>
      <c r="S314" s="255">
        <v>84</v>
      </c>
      <c r="T314" s="256">
        <v>84</v>
      </c>
      <c r="U314" s="246">
        <v>252</v>
      </c>
      <c r="V314" s="247">
        <v>1</v>
      </c>
    </row>
    <row r="315" spans="1:22" ht="18" customHeight="1" x14ac:dyDescent="0.2">
      <c r="A315" s="10">
        <v>312</v>
      </c>
      <c r="B315" s="11" t="s">
        <v>6112</v>
      </c>
      <c r="C315" s="287" t="s">
        <v>7342</v>
      </c>
      <c r="D315" s="25">
        <v>1</v>
      </c>
      <c r="E315" s="12" t="s">
        <v>7343</v>
      </c>
      <c r="F315" s="248" t="s">
        <v>7344</v>
      </c>
      <c r="G315" s="288" t="s">
        <v>7345</v>
      </c>
      <c r="H315" s="289">
        <v>560010001</v>
      </c>
      <c r="I315" s="30">
        <f t="shared" si="9"/>
        <v>12</v>
      </c>
      <c r="J315" s="24">
        <v>12</v>
      </c>
      <c r="K315" s="14">
        <v>12</v>
      </c>
      <c r="L315" s="241">
        <f t="shared" si="8"/>
        <v>36</v>
      </c>
      <c r="M315" s="290">
        <v>1</v>
      </c>
      <c r="N315" s="291">
        <v>1</v>
      </c>
      <c r="O315" s="292">
        <v>1</v>
      </c>
      <c r="P315" s="2">
        <v>3</v>
      </c>
      <c r="Q315" s="7"/>
      <c r="R315" s="254">
        <v>84</v>
      </c>
      <c r="S315" s="255">
        <v>84</v>
      </c>
      <c r="T315" s="256">
        <v>84</v>
      </c>
      <c r="U315" s="246">
        <v>252</v>
      </c>
      <c r="V315" s="247">
        <v>1</v>
      </c>
    </row>
    <row r="316" spans="1:22" ht="18" customHeight="1" x14ac:dyDescent="0.2">
      <c r="A316" s="10">
        <v>313</v>
      </c>
      <c r="B316" s="11" t="s">
        <v>6112</v>
      </c>
      <c r="C316" s="287" t="s">
        <v>7342</v>
      </c>
      <c r="D316" s="25">
        <v>2</v>
      </c>
      <c r="E316" s="12" t="s">
        <v>6084</v>
      </c>
      <c r="F316" s="248" t="s">
        <v>7344</v>
      </c>
      <c r="G316" s="288" t="s">
        <v>7346</v>
      </c>
      <c r="H316" s="289">
        <v>560010002</v>
      </c>
      <c r="I316" s="30">
        <f t="shared" si="9"/>
        <v>25</v>
      </c>
      <c r="J316" s="24">
        <v>25</v>
      </c>
      <c r="K316" s="14">
        <v>10</v>
      </c>
      <c r="L316" s="241">
        <f t="shared" si="8"/>
        <v>60</v>
      </c>
      <c r="M316" s="290">
        <v>3</v>
      </c>
      <c r="N316" s="291">
        <v>3</v>
      </c>
      <c r="O316" s="292">
        <v>1</v>
      </c>
      <c r="P316" s="2">
        <v>7</v>
      </c>
      <c r="Q316" s="7"/>
      <c r="R316" s="254">
        <v>84</v>
      </c>
      <c r="S316" s="255">
        <v>84</v>
      </c>
      <c r="T316" s="256">
        <v>84</v>
      </c>
      <c r="U316" s="246">
        <v>252</v>
      </c>
      <c r="V316" s="247">
        <v>1</v>
      </c>
    </row>
    <row r="317" spans="1:22" ht="18" customHeight="1" x14ac:dyDescent="0.2">
      <c r="A317" s="10">
        <v>314</v>
      </c>
      <c r="B317" s="11" t="s">
        <v>6112</v>
      </c>
      <c r="C317" s="287" t="s">
        <v>7342</v>
      </c>
      <c r="D317" s="25">
        <v>2</v>
      </c>
      <c r="E317" s="12" t="s">
        <v>6105</v>
      </c>
      <c r="F317" s="248" t="s">
        <v>7344</v>
      </c>
      <c r="G317" s="288" t="s">
        <v>7347</v>
      </c>
      <c r="H317" s="289">
        <v>560010003</v>
      </c>
      <c r="I317" s="30">
        <f t="shared" si="9"/>
        <v>11</v>
      </c>
      <c r="J317" s="24">
        <v>11</v>
      </c>
      <c r="K317" s="14">
        <v>10</v>
      </c>
      <c r="L317" s="241">
        <f t="shared" si="8"/>
        <v>32</v>
      </c>
      <c r="M317" s="290">
        <v>1</v>
      </c>
      <c r="N317" s="291">
        <v>1</v>
      </c>
      <c r="O317" s="292">
        <v>1</v>
      </c>
      <c r="P317" s="2">
        <v>3</v>
      </c>
      <c r="Q317" s="7"/>
      <c r="R317" s="254">
        <v>84</v>
      </c>
      <c r="S317" s="255">
        <v>84</v>
      </c>
      <c r="T317" s="256">
        <v>84</v>
      </c>
      <c r="U317" s="246">
        <v>252</v>
      </c>
      <c r="V317" s="247">
        <v>1</v>
      </c>
    </row>
    <row r="318" spans="1:22" ht="18" customHeight="1" x14ac:dyDescent="0.2">
      <c r="A318" s="10">
        <v>315</v>
      </c>
      <c r="B318" s="11" t="s">
        <v>6112</v>
      </c>
      <c r="C318" s="287" t="s">
        <v>7342</v>
      </c>
      <c r="D318" s="25">
        <v>1</v>
      </c>
      <c r="E318" s="12" t="s">
        <v>7348</v>
      </c>
      <c r="F318" s="248" t="s">
        <v>7344</v>
      </c>
      <c r="G318" s="288" t="s">
        <v>7349</v>
      </c>
      <c r="H318" s="289">
        <v>560010004</v>
      </c>
      <c r="I318" s="30">
        <f t="shared" si="9"/>
        <v>8</v>
      </c>
      <c r="J318" s="24">
        <v>8</v>
      </c>
      <c r="K318" s="14">
        <v>11</v>
      </c>
      <c r="L318" s="241">
        <f t="shared" si="8"/>
        <v>27</v>
      </c>
      <c r="M318" s="290">
        <v>1</v>
      </c>
      <c r="N318" s="291">
        <v>1</v>
      </c>
      <c r="O318" s="292">
        <v>1</v>
      </c>
      <c r="P318" s="2">
        <v>3</v>
      </c>
      <c r="Q318" s="7"/>
      <c r="R318" s="254">
        <v>84</v>
      </c>
      <c r="S318" s="255">
        <v>84</v>
      </c>
      <c r="T318" s="256">
        <v>84</v>
      </c>
      <c r="U318" s="246">
        <v>252</v>
      </c>
      <c r="V318" s="247">
        <v>1</v>
      </c>
    </row>
    <row r="319" spans="1:22" ht="18" customHeight="1" x14ac:dyDescent="0.2">
      <c r="A319" s="10">
        <v>316</v>
      </c>
      <c r="B319" s="11" t="s">
        <v>6112</v>
      </c>
      <c r="C319" s="287" t="s">
        <v>7342</v>
      </c>
      <c r="D319" s="25">
        <v>2</v>
      </c>
      <c r="E319" s="12" t="s">
        <v>1535</v>
      </c>
      <c r="F319" s="248" t="s">
        <v>7344</v>
      </c>
      <c r="G319" s="288" t="s">
        <v>7350</v>
      </c>
      <c r="H319" s="289">
        <v>560010005</v>
      </c>
      <c r="I319" s="30">
        <f t="shared" si="9"/>
        <v>0</v>
      </c>
      <c r="J319" s="24">
        <v>0</v>
      </c>
      <c r="K319" s="14">
        <v>0</v>
      </c>
      <c r="L319" s="241">
        <f t="shared" si="8"/>
        <v>0</v>
      </c>
      <c r="M319" s="290">
        <v>0</v>
      </c>
      <c r="N319" s="291">
        <v>0</v>
      </c>
      <c r="O319" s="292">
        <v>0</v>
      </c>
      <c r="P319" s="2">
        <v>0</v>
      </c>
      <c r="Q319" s="7"/>
      <c r="R319" s="256">
        <v>84</v>
      </c>
      <c r="S319" s="256">
        <v>84</v>
      </c>
      <c r="T319" s="256">
        <v>84</v>
      </c>
      <c r="U319" s="246">
        <v>252</v>
      </c>
      <c r="V319" s="247">
        <v>1</v>
      </c>
    </row>
    <row r="320" spans="1:22" ht="18" customHeight="1" x14ac:dyDescent="0.2">
      <c r="A320" s="10">
        <v>317</v>
      </c>
      <c r="B320" s="11" t="s">
        <v>6112</v>
      </c>
      <c r="C320" s="287" t="s">
        <v>7342</v>
      </c>
      <c r="D320" s="25">
        <v>2</v>
      </c>
      <c r="E320" s="12" t="s">
        <v>6106</v>
      </c>
      <c r="F320" s="248" t="s">
        <v>7344</v>
      </c>
      <c r="G320" s="288" t="s">
        <v>7351</v>
      </c>
      <c r="H320" s="289">
        <v>560010006</v>
      </c>
      <c r="I320" s="30">
        <f t="shared" si="9"/>
        <v>9</v>
      </c>
      <c r="J320" s="24">
        <v>9</v>
      </c>
      <c r="K320" s="14">
        <v>7</v>
      </c>
      <c r="L320" s="241">
        <f t="shared" si="8"/>
        <v>25</v>
      </c>
      <c r="M320" s="290">
        <v>1</v>
      </c>
      <c r="N320" s="291">
        <v>1</v>
      </c>
      <c r="O320" s="292">
        <v>1</v>
      </c>
      <c r="P320" s="2">
        <v>3</v>
      </c>
      <c r="Q320" s="7"/>
      <c r="R320" s="254">
        <v>84</v>
      </c>
      <c r="S320" s="255">
        <v>84</v>
      </c>
      <c r="T320" s="256">
        <v>84</v>
      </c>
      <c r="U320" s="246">
        <v>252</v>
      </c>
      <c r="V320" s="247">
        <v>1</v>
      </c>
    </row>
    <row r="321" spans="1:22" ht="18" customHeight="1" x14ac:dyDescent="0.2">
      <c r="A321" s="10">
        <v>318</v>
      </c>
      <c r="B321" s="11" t="s">
        <v>6112</v>
      </c>
      <c r="C321" s="287" t="s">
        <v>7342</v>
      </c>
      <c r="D321" s="25">
        <v>2</v>
      </c>
      <c r="E321" s="12" t="s">
        <v>6089</v>
      </c>
      <c r="F321" s="248" t="s">
        <v>7344</v>
      </c>
      <c r="G321" s="288" t="s">
        <v>6090</v>
      </c>
      <c r="H321" s="289">
        <v>560010007</v>
      </c>
      <c r="I321" s="30">
        <f t="shared" si="9"/>
        <v>12</v>
      </c>
      <c r="J321" s="24">
        <v>12</v>
      </c>
      <c r="K321" s="14">
        <v>12</v>
      </c>
      <c r="L321" s="241">
        <f t="shared" si="8"/>
        <v>36</v>
      </c>
      <c r="M321" s="290">
        <v>1</v>
      </c>
      <c r="N321" s="291">
        <v>1</v>
      </c>
      <c r="O321" s="292">
        <v>1</v>
      </c>
      <c r="P321" s="2">
        <v>3</v>
      </c>
      <c r="Q321" s="7"/>
      <c r="R321" s="254">
        <v>84</v>
      </c>
      <c r="S321" s="255">
        <v>84</v>
      </c>
      <c r="T321" s="256">
        <v>84</v>
      </c>
      <c r="U321" s="246">
        <v>252</v>
      </c>
      <c r="V321" s="247">
        <v>1</v>
      </c>
    </row>
    <row r="322" spans="1:22" ht="18" customHeight="1" x14ac:dyDescent="0.2">
      <c r="A322" s="10">
        <v>319</v>
      </c>
      <c r="B322" s="11" t="s">
        <v>6112</v>
      </c>
      <c r="C322" s="287" t="s">
        <v>7342</v>
      </c>
      <c r="D322" s="25">
        <v>2</v>
      </c>
      <c r="E322" s="12" t="s">
        <v>7352</v>
      </c>
      <c r="F322" s="248" t="s">
        <v>7344</v>
      </c>
      <c r="G322" s="288" t="s">
        <v>6093</v>
      </c>
      <c r="H322" s="289">
        <v>560010008</v>
      </c>
      <c r="I322" s="30">
        <f t="shared" si="9"/>
        <v>7</v>
      </c>
      <c r="J322" s="24">
        <v>7</v>
      </c>
      <c r="K322" s="14">
        <v>7</v>
      </c>
      <c r="L322" s="241">
        <f t="shared" si="8"/>
        <v>21</v>
      </c>
      <c r="M322" s="290">
        <v>1</v>
      </c>
      <c r="N322" s="291">
        <v>1</v>
      </c>
      <c r="O322" s="292">
        <v>1</v>
      </c>
      <c r="P322" s="2">
        <v>3</v>
      </c>
      <c r="Q322" s="7"/>
      <c r="R322" s="254">
        <v>84</v>
      </c>
      <c r="S322" s="255">
        <v>84</v>
      </c>
      <c r="T322" s="256">
        <v>84</v>
      </c>
      <c r="U322" s="246">
        <v>252</v>
      </c>
      <c r="V322" s="247">
        <v>1</v>
      </c>
    </row>
    <row r="323" spans="1:22" ht="18" customHeight="1" x14ac:dyDescent="0.2">
      <c r="A323" s="10">
        <v>320</v>
      </c>
      <c r="B323" s="11" t="s">
        <v>6112</v>
      </c>
      <c r="C323" s="287" t="s">
        <v>7342</v>
      </c>
      <c r="D323" s="25">
        <v>1</v>
      </c>
      <c r="E323" s="12" t="s">
        <v>529</v>
      </c>
      <c r="F323" s="248" t="s">
        <v>7344</v>
      </c>
      <c r="G323" s="288" t="s">
        <v>7353</v>
      </c>
      <c r="H323" s="289">
        <v>560010009</v>
      </c>
      <c r="I323" s="30">
        <f t="shared" si="9"/>
        <v>15</v>
      </c>
      <c r="J323" s="24">
        <v>15</v>
      </c>
      <c r="K323" s="14">
        <v>14</v>
      </c>
      <c r="L323" s="241">
        <f t="shared" si="8"/>
        <v>44</v>
      </c>
      <c r="M323" s="290">
        <v>2</v>
      </c>
      <c r="N323" s="291">
        <v>2</v>
      </c>
      <c r="O323" s="292">
        <v>2</v>
      </c>
      <c r="P323" s="2">
        <v>6</v>
      </c>
      <c r="Q323" s="7"/>
      <c r="R323" s="254">
        <v>84</v>
      </c>
      <c r="S323" s="255">
        <v>84</v>
      </c>
      <c r="T323" s="256">
        <v>84</v>
      </c>
      <c r="U323" s="246">
        <v>252</v>
      </c>
      <c r="V323" s="247">
        <v>1</v>
      </c>
    </row>
    <row r="324" spans="1:22" ht="18" customHeight="1" x14ac:dyDescent="0.2">
      <c r="A324" s="10">
        <v>321</v>
      </c>
      <c r="B324" s="11" t="s">
        <v>6112</v>
      </c>
      <c r="C324" s="287" t="s">
        <v>7342</v>
      </c>
      <c r="D324" s="25">
        <v>1</v>
      </c>
      <c r="E324" s="12" t="s">
        <v>6107</v>
      </c>
      <c r="F324" s="248" t="s">
        <v>7344</v>
      </c>
      <c r="G324" s="288" t="s">
        <v>7354</v>
      </c>
      <c r="H324" s="289">
        <v>560010010</v>
      </c>
      <c r="I324" s="30">
        <f t="shared" si="9"/>
        <v>19</v>
      </c>
      <c r="J324" s="24">
        <v>19</v>
      </c>
      <c r="K324" s="14">
        <v>11</v>
      </c>
      <c r="L324" s="241">
        <f t="shared" ref="L324:L387" si="10">I324+J324+K324</f>
        <v>49</v>
      </c>
      <c r="M324" s="290">
        <v>2</v>
      </c>
      <c r="N324" s="291">
        <v>2</v>
      </c>
      <c r="O324" s="292">
        <v>1</v>
      </c>
      <c r="P324" s="2">
        <v>5</v>
      </c>
      <c r="Q324" s="7"/>
      <c r="R324" s="254">
        <v>84</v>
      </c>
      <c r="S324" s="255">
        <v>84</v>
      </c>
      <c r="T324" s="256">
        <v>84</v>
      </c>
      <c r="U324" s="246">
        <v>252</v>
      </c>
      <c r="V324" s="247">
        <v>1</v>
      </c>
    </row>
    <row r="325" spans="1:22" ht="18" customHeight="1" x14ac:dyDescent="0.2">
      <c r="A325" s="10">
        <v>322</v>
      </c>
      <c r="B325" s="11" t="s">
        <v>6112</v>
      </c>
      <c r="C325" s="287" t="s">
        <v>7342</v>
      </c>
      <c r="D325" s="25">
        <v>1</v>
      </c>
      <c r="E325" s="12" t="s">
        <v>6084</v>
      </c>
      <c r="F325" s="248" t="s">
        <v>7344</v>
      </c>
      <c r="G325" s="288" t="s">
        <v>7355</v>
      </c>
      <c r="H325" s="289">
        <v>560010012</v>
      </c>
      <c r="I325" s="30">
        <f t="shared" si="9"/>
        <v>8</v>
      </c>
      <c r="J325" s="24">
        <v>8</v>
      </c>
      <c r="K325" s="14">
        <v>6</v>
      </c>
      <c r="L325" s="241">
        <f t="shared" si="10"/>
        <v>22</v>
      </c>
      <c r="M325" s="290">
        <v>1</v>
      </c>
      <c r="N325" s="291">
        <v>1</v>
      </c>
      <c r="O325" s="292">
        <v>1</v>
      </c>
      <c r="P325" s="2">
        <v>3</v>
      </c>
      <c r="Q325" s="7"/>
      <c r="R325" s="254">
        <v>84</v>
      </c>
      <c r="S325" s="255">
        <v>84</v>
      </c>
      <c r="T325" s="256">
        <v>84</v>
      </c>
      <c r="U325" s="246">
        <v>252</v>
      </c>
      <c r="V325" s="247">
        <v>1</v>
      </c>
    </row>
    <row r="326" spans="1:22" ht="18" customHeight="1" x14ac:dyDescent="0.2">
      <c r="A326" s="10">
        <v>323</v>
      </c>
      <c r="B326" s="11" t="s">
        <v>6112</v>
      </c>
      <c r="C326" s="287" t="s">
        <v>7342</v>
      </c>
      <c r="D326" s="25">
        <v>2</v>
      </c>
      <c r="E326" s="12" t="s">
        <v>6084</v>
      </c>
      <c r="F326" s="248" t="s">
        <v>7344</v>
      </c>
      <c r="G326" s="288" t="s">
        <v>6092</v>
      </c>
      <c r="H326" s="289">
        <v>560010013</v>
      </c>
      <c r="I326" s="30">
        <f t="shared" si="9"/>
        <v>0</v>
      </c>
      <c r="J326" s="24">
        <v>0</v>
      </c>
      <c r="K326" s="14">
        <v>3</v>
      </c>
      <c r="L326" s="241">
        <f t="shared" si="10"/>
        <v>3</v>
      </c>
      <c r="M326" s="290">
        <v>0</v>
      </c>
      <c r="N326" s="291">
        <v>0</v>
      </c>
      <c r="O326" s="292">
        <v>1</v>
      </c>
      <c r="P326" s="2">
        <v>1</v>
      </c>
      <c r="Q326" s="7"/>
      <c r="R326" s="256">
        <v>84</v>
      </c>
      <c r="S326" s="256">
        <v>84</v>
      </c>
      <c r="T326" s="256">
        <v>84</v>
      </c>
      <c r="U326" s="246">
        <v>252</v>
      </c>
      <c r="V326" s="247">
        <v>1</v>
      </c>
    </row>
    <row r="327" spans="1:22" ht="18" customHeight="1" x14ac:dyDescent="0.2">
      <c r="A327" s="10">
        <v>324</v>
      </c>
      <c r="B327" s="11" t="s">
        <v>6112</v>
      </c>
      <c r="C327" s="287" t="s">
        <v>7342</v>
      </c>
      <c r="D327" s="25">
        <v>5</v>
      </c>
      <c r="E327" s="12" t="s">
        <v>3764</v>
      </c>
      <c r="F327" s="248" t="s">
        <v>7344</v>
      </c>
      <c r="G327" s="288" t="s">
        <v>7356</v>
      </c>
      <c r="H327" s="289">
        <v>560050001</v>
      </c>
      <c r="I327" s="30">
        <f t="shared" ref="I327:I390" si="11">J327</f>
        <v>25</v>
      </c>
      <c r="J327" s="24">
        <v>25</v>
      </c>
      <c r="K327" s="14">
        <v>19</v>
      </c>
      <c r="L327" s="241">
        <f t="shared" si="10"/>
        <v>69</v>
      </c>
      <c r="M327" s="290">
        <v>3</v>
      </c>
      <c r="N327" s="291">
        <v>3</v>
      </c>
      <c r="O327" s="292">
        <v>2</v>
      </c>
      <c r="P327" s="2">
        <v>8</v>
      </c>
      <c r="Q327" s="7"/>
      <c r="R327" s="254">
        <v>84</v>
      </c>
      <c r="S327" s="255">
        <v>84</v>
      </c>
      <c r="T327" s="256">
        <v>84</v>
      </c>
      <c r="U327" s="246">
        <v>252</v>
      </c>
      <c r="V327" s="247">
        <v>1</v>
      </c>
    </row>
    <row r="328" spans="1:22" ht="18" customHeight="1" x14ac:dyDescent="0.2">
      <c r="A328" s="10">
        <v>325</v>
      </c>
      <c r="B328" s="11" t="s">
        <v>6112</v>
      </c>
      <c r="C328" s="287" t="s">
        <v>7342</v>
      </c>
      <c r="D328" s="25">
        <v>5</v>
      </c>
      <c r="E328" s="12" t="s">
        <v>6098</v>
      </c>
      <c r="F328" s="248" t="s">
        <v>7344</v>
      </c>
      <c r="G328" s="288" t="s">
        <v>6099</v>
      </c>
      <c r="H328" s="289">
        <v>560050002</v>
      </c>
      <c r="I328" s="30">
        <f t="shared" si="11"/>
        <v>0</v>
      </c>
      <c r="J328" s="24">
        <v>0</v>
      </c>
      <c r="K328" s="14">
        <v>0</v>
      </c>
      <c r="L328" s="241">
        <f t="shared" si="10"/>
        <v>0</v>
      </c>
      <c r="M328" s="290">
        <v>0</v>
      </c>
      <c r="N328" s="291">
        <v>0</v>
      </c>
      <c r="O328" s="292">
        <v>0</v>
      </c>
      <c r="P328" s="2">
        <v>0</v>
      </c>
      <c r="Q328" s="7"/>
      <c r="R328" s="256">
        <v>84</v>
      </c>
      <c r="S328" s="256">
        <v>84</v>
      </c>
      <c r="T328" s="256">
        <v>84</v>
      </c>
      <c r="U328" s="246">
        <v>252</v>
      </c>
      <c r="V328" s="247">
        <v>1</v>
      </c>
    </row>
    <row r="329" spans="1:22" ht="18" customHeight="1" x14ac:dyDescent="0.2">
      <c r="A329" s="10">
        <v>326</v>
      </c>
      <c r="B329" s="11" t="s">
        <v>6112</v>
      </c>
      <c r="C329" s="287" t="s">
        <v>7342</v>
      </c>
      <c r="D329" s="25">
        <v>7</v>
      </c>
      <c r="E329" s="12" t="s">
        <v>3293</v>
      </c>
      <c r="F329" s="248" t="s">
        <v>7344</v>
      </c>
      <c r="G329" s="288" t="s">
        <v>6097</v>
      </c>
      <c r="H329" s="289">
        <v>560050003</v>
      </c>
      <c r="I329" s="30">
        <f t="shared" si="11"/>
        <v>0</v>
      </c>
      <c r="J329" s="24">
        <v>0</v>
      </c>
      <c r="K329" s="14">
        <v>0</v>
      </c>
      <c r="L329" s="241">
        <f t="shared" si="10"/>
        <v>0</v>
      </c>
      <c r="M329" s="290">
        <v>0</v>
      </c>
      <c r="N329" s="291">
        <v>0</v>
      </c>
      <c r="O329" s="292">
        <v>0</v>
      </c>
      <c r="P329" s="2">
        <v>0</v>
      </c>
      <c r="Q329" s="7"/>
      <c r="R329" s="256">
        <v>84</v>
      </c>
      <c r="S329" s="256">
        <v>84</v>
      </c>
      <c r="T329" s="256">
        <v>84</v>
      </c>
      <c r="U329" s="246">
        <v>252</v>
      </c>
      <c r="V329" s="247">
        <v>1</v>
      </c>
    </row>
    <row r="330" spans="1:22" ht="18" customHeight="1" x14ac:dyDescent="0.2">
      <c r="A330" s="10">
        <v>327</v>
      </c>
      <c r="B330" s="11" t="s">
        <v>6112</v>
      </c>
      <c r="C330" s="287" t="s">
        <v>7342</v>
      </c>
      <c r="D330" s="25">
        <v>6</v>
      </c>
      <c r="E330" s="12" t="s">
        <v>6108</v>
      </c>
      <c r="F330" s="248" t="s">
        <v>7344</v>
      </c>
      <c r="G330" s="288" t="s">
        <v>7357</v>
      </c>
      <c r="H330" s="289">
        <v>560050004</v>
      </c>
      <c r="I330" s="30">
        <f t="shared" si="11"/>
        <v>7</v>
      </c>
      <c r="J330" s="24">
        <v>7</v>
      </c>
      <c r="K330" s="14">
        <v>7</v>
      </c>
      <c r="L330" s="241">
        <f t="shared" si="10"/>
        <v>21</v>
      </c>
      <c r="M330" s="290">
        <v>1</v>
      </c>
      <c r="N330" s="291">
        <v>1</v>
      </c>
      <c r="O330" s="292">
        <v>1</v>
      </c>
      <c r="P330" s="2">
        <v>3</v>
      </c>
      <c r="Q330" s="7"/>
      <c r="R330" s="254">
        <v>84</v>
      </c>
      <c r="S330" s="255">
        <v>84</v>
      </c>
      <c r="T330" s="256">
        <v>84</v>
      </c>
      <c r="U330" s="246">
        <v>252</v>
      </c>
      <c r="V330" s="247">
        <v>1</v>
      </c>
    </row>
    <row r="331" spans="1:22" ht="18" customHeight="1" x14ac:dyDescent="0.2">
      <c r="A331" s="10">
        <v>328</v>
      </c>
      <c r="B331" s="11" t="s">
        <v>6112</v>
      </c>
      <c r="C331" s="287" t="s">
        <v>7342</v>
      </c>
      <c r="D331" s="25">
        <v>7</v>
      </c>
      <c r="E331" s="12" t="s">
        <v>6085</v>
      </c>
      <c r="F331" s="248" t="s">
        <v>7344</v>
      </c>
      <c r="G331" s="288" t="s">
        <v>6086</v>
      </c>
      <c r="H331" s="289">
        <v>560050006</v>
      </c>
      <c r="I331" s="30">
        <f t="shared" si="11"/>
        <v>13</v>
      </c>
      <c r="J331" s="24">
        <v>13</v>
      </c>
      <c r="K331" s="14">
        <v>13</v>
      </c>
      <c r="L331" s="241">
        <f t="shared" si="10"/>
        <v>39</v>
      </c>
      <c r="M331" s="290">
        <v>2</v>
      </c>
      <c r="N331" s="291">
        <v>2</v>
      </c>
      <c r="O331" s="292">
        <v>2</v>
      </c>
      <c r="P331" s="2">
        <v>6</v>
      </c>
      <c r="Q331" s="7"/>
      <c r="R331" s="254">
        <v>84</v>
      </c>
      <c r="S331" s="255">
        <v>84</v>
      </c>
      <c r="T331" s="256">
        <v>84</v>
      </c>
      <c r="U331" s="246">
        <v>252</v>
      </c>
      <c r="V331" s="247">
        <v>1</v>
      </c>
    </row>
    <row r="332" spans="1:22" ht="18" customHeight="1" x14ac:dyDescent="0.2">
      <c r="A332" s="10">
        <v>329</v>
      </c>
      <c r="B332" s="11" t="s">
        <v>6112</v>
      </c>
      <c r="C332" s="287" t="s">
        <v>7342</v>
      </c>
      <c r="D332" s="25">
        <v>7</v>
      </c>
      <c r="E332" s="12" t="s">
        <v>6085</v>
      </c>
      <c r="F332" s="248" t="s">
        <v>7344</v>
      </c>
      <c r="G332" s="288" t="s">
        <v>6087</v>
      </c>
      <c r="H332" s="289">
        <v>560050007</v>
      </c>
      <c r="I332" s="30">
        <f t="shared" si="11"/>
        <v>16</v>
      </c>
      <c r="J332" s="24">
        <v>16</v>
      </c>
      <c r="K332" s="14">
        <v>13</v>
      </c>
      <c r="L332" s="241">
        <f t="shared" si="10"/>
        <v>45</v>
      </c>
      <c r="M332" s="290">
        <v>2</v>
      </c>
      <c r="N332" s="291">
        <v>2</v>
      </c>
      <c r="O332" s="292">
        <v>2</v>
      </c>
      <c r="P332" s="2">
        <v>6</v>
      </c>
      <c r="Q332" s="7"/>
      <c r="R332" s="254">
        <v>84</v>
      </c>
      <c r="S332" s="255">
        <v>84</v>
      </c>
      <c r="T332" s="256">
        <v>84</v>
      </c>
      <c r="U332" s="246">
        <v>252</v>
      </c>
      <c r="V332" s="247">
        <v>1</v>
      </c>
    </row>
    <row r="333" spans="1:22" ht="18" customHeight="1" x14ac:dyDescent="0.2">
      <c r="A333" s="10">
        <v>330</v>
      </c>
      <c r="B333" s="11" t="s">
        <v>6112</v>
      </c>
      <c r="C333" s="287" t="s">
        <v>7342</v>
      </c>
      <c r="D333" s="25">
        <v>5</v>
      </c>
      <c r="E333" s="12" t="s">
        <v>6095</v>
      </c>
      <c r="F333" s="248" t="s">
        <v>7344</v>
      </c>
      <c r="G333" s="288" t="s">
        <v>6096</v>
      </c>
      <c r="H333" s="289">
        <v>560050008</v>
      </c>
      <c r="I333" s="30">
        <f t="shared" si="11"/>
        <v>11</v>
      </c>
      <c r="J333" s="24">
        <v>11</v>
      </c>
      <c r="K333" s="14">
        <v>12</v>
      </c>
      <c r="L333" s="241">
        <f t="shared" si="10"/>
        <v>34</v>
      </c>
      <c r="M333" s="290">
        <v>1</v>
      </c>
      <c r="N333" s="291">
        <v>1</v>
      </c>
      <c r="O333" s="292">
        <v>1</v>
      </c>
      <c r="P333" s="2">
        <v>3</v>
      </c>
      <c r="Q333" s="7"/>
      <c r="R333" s="254">
        <v>84</v>
      </c>
      <c r="S333" s="255">
        <v>84</v>
      </c>
      <c r="T333" s="256">
        <v>84</v>
      </c>
      <c r="U333" s="246">
        <v>252</v>
      </c>
      <c r="V333" s="247">
        <v>1</v>
      </c>
    </row>
    <row r="334" spans="1:22" ht="18" customHeight="1" x14ac:dyDescent="0.2">
      <c r="A334" s="10">
        <v>331</v>
      </c>
      <c r="B334" s="11" t="s">
        <v>6112</v>
      </c>
      <c r="C334" s="287" t="s">
        <v>7342</v>
      </c>
      <c r="D334" s="25">
        <v>7</v>
      </c>
      <c r="E334" s="12" t="s">
        <v>7358</v>
      </c>
      <c r="F334" s="248" t="s">
        <v>7344</v>
      </c>
      <c r="G334" s="288" t="s">
        <v>6094</v>
      </c>
      <c r="H334" s="289">
        <v>560050014</v>
      </c>
      <c r="I334" s="30">
        <f t="shared" si="11"/>
        <v>6</v>
      </c>
      <c r="J334" s="24">
        <v>6</v>
      </c>
      <c r="K334" s="14">
        <v>5</v>
      </c>
      <c r="L334" s="241">
        <f t="shared" si="10"/>
        <v>17</v>
      </c>
      <c r="M334" s="290">
        <v>1</v>
      </c>
      <c r="N334" s="291">
        <v>1</v>
      </c>
      <c r="O334" s="292">
        <v>1</v>
      </c>
      <c r="P334" s="2">
        <v>3</v>
      </c>
      <c r="Q334" s="7"/>
      <c r="R334" s="254">
        <v>84</v>
      </c>
      <c r="S334" s="255">
        <v>84</v>
      </c>
      <c r="T334" s="256">
        <v>84</v>
      </c>
      <c r="U334" s="246">
        <v>252</v>
      </c>
      <c r="V334" s="247">
        <v>1</v>
      </c>
    </row>
    <row r="335" spans="1:22" ht="18" customHeight="1" x14ac:dyDescent="0.2">
      <c r="A335" s="10">
        <v>332</v>
      </c>
      <c r="B335" s="11" t="s">
        <v>6112</v>
      </c>
      <c r="C335" s="287" t="s">
        <v>7342</v>
      </c>
      <c r="D335" s="25">
        <v>3</v>
      </c>
      <c r="E335" s="12" t="s">
        <v>7359</v>
      </c>
      <c r="F335" s="248" t="s">
        <v>7344</v>
      </c>
      <c r="G335" s="288" t="s">
        <v>6091</v>
      </c>
      <c r="H335" s="289">
        <v>560330001</v>
      </c>
      <c r="I335" s="30">
        <f t="shared" si="11"/>
        <v>27</v>
      </c>
      <c r="J335" s="24">
        <v>27</v>
      </c>
      <c r="K335" s="14">
        <v>26</v>
      </c>
      <c r="L335" s="241">
        <f t="shared" si="10"/>
        <v>80</v>
      </c>
      <c r="M335" s="290">
        <v>3</v>
      </c>
      <c r="N335" s="291">
        <v>3</v>
      </c>
      <c r="O335" s="292">
        <v>3</v>
      </c>
      <c r="P335" s="2">
        <v>9</v>
      </c>
      <c r="Q335" s="7"/>
      <c r="R335" s="254">
        <v>84</v>
      </c>
      <c r="S335" s="255">
        <v>84</v>
      </c>
      <c r="T335" s="256">
        <v>84</v>
      </c>
      <c r="U335" s="246">
        <v>252</v>
      </c>
      <c r="V335" s="247">
        <v>1</v>
      </c>
    </row>
    <row r="336" spans="1:22" ht="18" customHeight="1" x14ac:dyDescent="0.2">
      <c r="A336" s="10">
        <v>333</v>
      </c>
      <c r="B336" s="11" t="s">
        <v>6112</v>
      </c>
      <c r="C336" s="287" t="s">
        <v>7342</v>
      </c>
      <c r="D336" s="25">
        <v>3</v>
      </c>
      <c r="E336" s="12" t="s">
        <v>529</v>
      </c>
      <c r="F336" s="248" t="s">
        <v>7344</v>
      </c>
      <c r="G336" s="288" t="s">
        <v>6102</v>
      </c>
      <c r="H336" s="289">
        <v>560330002</v>
      </c>
      <c r="I336" s="30">
        <f t="shared" si="11"/>
        <v>2</v>
      </c>
      <c r="J336" s="24">
        <v>2</v>
      </c>
      <c r="K336" s="14">
        <v>2</v>
      </c>
      <c r="L336" s="241">
        <f t="shared" si="10"/>
        <v>6</v>
      </c>
      <c r="M336" s="290">
        <v>1</v>
      </c>
      <c r="N336" s="291">
        <v>1</v>
      </c>
      <c r="O336" s="292">
        <v>1</v>
      </c>
      <c r="P336" s="2">
        <v>3</v>
      </c>
      <c r="Q336" s="7"/>
      <c r="R336" s="254">
        <v>84</v>
      </c>
      <c r="S336" s="255">
        <v>84</v>
      </c>
      <c r="T336" s="256">
        <v>84</v>
      </c>
      <c r="U336" s="246">
        <v>252</v>
      </c>
      <c r="V336" s="247">
        <v>1</v>
      </c>
    </row>
    <row r="337" spans="1:22" ht="18" customHeight="1" x14ac:dyDescent="0.2">
      <c r="A337" s="10">
        <v>334</v>
      </c>
      <c r="B337" s="11" t="s">
        <v>6112</v>
      </c>
      <c r="C337" s="287" t="s">
        <v>7342</v>
      </c>
      <c r="D337" s="25">
        <v>3</v>
      </c>
      <c r="E337" s="12" t="s">
        <v>6103</v>
      </c>
      <c r="F337" s="248" t="s">
        <v>7344</v>
      </c>
      <c r="G337" s="288" t="s">
        <v>6104</v>
      </c>
      <c r="H337" s="289">
        <v>560330003</v>
      </c>
      <c r="I337" s="30">
        <f t="shared" si="11"/>
        <v>12</v>
      </c>
      <c r="J337" s="24">
        <v>12</v>
      </c>
      <c r="K337" s="14">
        <v>13</v>
      </c>
      <c r="L337" s="241">
        <f t="shared" si="10"/>
        <v>37</v>
      </c>
      <c r="M337" s="290">
        <v>1</v>
      </c>
      <c r="N337" s="291">
        <v>1</v>
      </c>
      <c r="O337" s="292">
        <v>2</v>
      </c>
      <c r="P337" s="2">
        <v>4</v>
      </c>
      <c r="Q337" s="7"/>
      <c r="R337" s="254">
        <v>84</v>
      </c>
      <c r="S337" s="255">
        <v>84</v>
      </c>
      <c r="T337" s="256">
        <v>84</v>
      </c>
      <c r="U337" s="246">
        <v>252</v>
      </c>
      <c r="V337" s="247">
        <v>1</v>
      </c>
    </row>
    <row r="338" spans="1:22" ht="18" customHeight="1" x14ac:dyDescent="0.2">
      <c r="A338" s="10">
        <v>335</v>
      </c>
      <c r="B338" s="11" t="s">
        <v>6112</v>
      </c>
      <c r="C338" s="287" t="s">
        <v>7342</v>
      </c>
      <c r="D338" s="25">
        <v>3</v>
      </c>
      <c r="E338" s="12" t="s">
        <v>6100</v>
      </c>
      <c r="F338" s="248" t="s">
        <v>7344</v>
      </c>
      <c r="G338" s="288" t="s">
        <v>6101</v>
      </c>
      <c r="H338" s="289">
        <v>560330004</v>
      </c>
      <c r="I338" s="30">
        <f t="shared" si="11"/>
        <v>29</v>
      </c>
      <c r="J338" s="24">
        <v>29</v>
      </c>
      <c r="K338" s="14">
        <v>7</v>
      </c>
      <c r="L338" s="241">
        <f t="shared" si="10"/>
        <v>65</v>
      </c>
      <c r="M338" s="290">
        <v>3</v>
      </c>
      <c r="N338" s="291">
        <v>3</v>
      </c>
      <c r="O338" s="292">
        <v>1</v>
      </c>
      <c r="P338" s="2">
        <v>7</v>
      </c>
      <c r="Q338" s="7"/>
      <c r="R338" s="254">
        <v>84</v>
      </c>
      <c r="S338" s="255">
        <v>84</v>
      </c>
      <c r="T338" s="256">
        <v>84</v>
      </c>
      <c r="U338" s="246">
        <v>252</v>
      </c>
      <c r="V338" s="247">
        <v>1</v>
      </c>
    </row>
    <row r="339" spans="1:22" ht="18" customHeight="1" x14ac:dyDescent="0.2">
      <c r="A339" s="10">
        <v>336</v>
      </c>
      <c r="B339" s="11" t="s">
        <v>6112</v>
      </c>
      <c r="C339" s="287" t="s">
        <v>7342</v>
      </c>
      <c r="D339" s="25">
        <v>3</v>
      </c>
      <c r="E339" s="12" t="s">
        <v>7360</v>
      </c>
      <c r="F339" s="248" t="s">
        <v>7344</v>
      </c>
      <c r="G339" s="288" t="s">
        <v>7361</v>
      </c>
      <c r="H339" s="289">
        <v>560330005</v>
      </c>
      <c r="I339" s="30">
        <f t="shared" si="11"/>
        <v>3</v>
      </c>
      <c r="J339" s="24">
        <v>3</v>
      </c>
      <c r="K339" s="14">
        <v>5</v>
      </c>
      <c r="L339" s="241">
        <f t="shared" si="10"/>
        <v>11</v>
      </c>
      <c r="M339" s="290">
        <v>1</v>
      </c>
      <c r="N339" s="291">
        <v>1</v>
      </c>
      <c r="O339" s="292">
        <v>1</v>
      </c>
      <c r="P339" s="2">
        <v>3</v>
      </c>
      <c r="Q339" s="7"/>
      <c r="R339" s="254">
        <v>84</v>
      </c>
      <c r="S339" s="255">
        <v>84</v>
      </c>
      <c r="T339" s="256">
        <v>84</v>
      </c>
      <c r="U339" s="246">
        <v>252</v>
      </c>
      <c r="V339" s="247">
        <v>1</v>
      </c>
    </row>
    <row r="340" spans="1:22" ht="18" customHeight="1" x14ac:dyDescent="0.2">
      <c r="A340" s="10">
        <v>337</v>
      </c>
      <c r="B340" s="11" t="s">
        <v>6112</v>
      </c>
      <c r="C340" s="287" t="s">
        <v>7342</v>
      </c>
      <c r="D340" s="25">
        <v>3</v>
      </c>
      <c r="E340" s="12" t="s">
        <v>347</v>
      </c>
      <c r="F340" s="248" t="s">
        <v>7344</v>
      </c>
      <c r="G340" s="288" t="s">
        <v>6088</v>
      </c>
      <c r="H340" s="289">
        <v>560330006</v>
      </c>
      <c r="I340" s="30">
        <f t="shared" si="11"/>
        <v>15</v>
      </c>
      <c r="J340" s="24">
        <v>15</v>
      </c>
      <c r="K340" s="14">
        <v>8</v>
      </c>
      <c r="L340" s="241">
        <f t="shared" si="10"/>
        <v>38</v>
      </c>
      <c r="M340" s="290">
        <v>2</v>
      </c>
      <c r="N340" s="291">
        <v>2</v>
      </c>
      <c r="O340" s="292">
        <v>1</v>
      </c>
      <c r="P340" s="2">
        <v>5</v>
      </c>
      <c r="Q340" s="7"/>
      <c r="R340" s="254">
        <v>84</v>
      </c>
      <c r="S340" s="255">
        <v>84</v>
      </c>
      <c r="T340" s="256">
        <v>84</v>
      </c>
      <c r="U340" s="246">
        <v>252</v>
      </c>
      <c r="V340" s="247">
        <v>1</v>
      </c>
    </row>
    <row r="341" spans="1:22" ht="18" customHeight="1" x14ac:dyDescent="0.2">
      <c r="A341" s="10">
        <v>338</v>
      </c>
      <c r="B341" s="11" t="s">
        <v>6112</v>
      </c>
      <c r="C341" s="287" t="s">
        <v>7342</v>
      </c>
      <c r="D341" s="25">
        <v>3</v>
      </c>
      <c r="E341" s="12" t="s">
        <v>6109</v>
      </c>
      <c r="F341" s="248" t="s">
        <v>7344</v>
      </c>
      <c r="G341" s="288" t="s">
        <v>7362</v>
      </c>
      <c r="H341" s="289">
        <v>560330007</v>
      </c>
      <c r="I341" s="30">
        <f t="shared" si="11"/>
        <v>8</v>
      </c>
      <c r="J341" s="24">
        <v>8</v>
      </c>
      <c r="K341" s="14">
        <v>9</v>
      </c>
      <c r="L341" s="241">
        <f t="shared" si="10"/>
        <v>25</v>
      </c>
      <c r="M341" s="290">
        <v>1</v>
      </c>
      <c r="N341" s="291">
        <v>1</v>
      </c>
      <c r="O341" s="292">
        <v>1</v>
      </c>
      <c r="P341" s="2">
        <v>3</v>
      </c>
      <c r="Q341" s="7"/>
      <c r="R341" s="254">
        <v>84</v>
      </c>
      <c r="S341" s="255">
        <v>84</v>
      </c>
      <c r="T341" s="256">
        <v>84</v>
      </c>
      <c r="U341" s="246">
        <v>252</v>
      </c>
      <c r="V341" s="247">
        <v>1</v>
      </c>
    </row>
    <row r="342" spans="1:22" ht="18" customHeight="1" x14ac:dyDescent="0.2">
      <c r="A342" s="10">
        <v>339</v>
      </c>
      <c r="B342" s="11" t="s">
        <v>6112</v>
      </c>
      <c r="C342" s="287" t="s">
        <v>7363</v>
      </c>
      <c r="D342" s="25">
        <v>18</v>
      </c>
      <c r="E342" s="12" t="s">
        <v>7364</v>
      </c>
      <c r="F342" s="248" t="s">
        <v>690</v>
      </c>
      <c r="G342" s="288" t="s">
        <v>7365</v>
      </c>
      <c r="H342" s="289">
        <v>560030001</v>
      </c>
      <c r="I342" s="30">
        <f t="shared" si="11"/>
        <v>13</v>
      </c>
      <c r="J342" s="24">
        <v>13</v>
      </c>
      <c r="K342" s="14">
        <v>17</v>
      </c>
      <c r="L342" s="241">
        <f t="shared" si="10"/>
        <v>43</v>
      </c>
      <c r="M342" s="290">
        <v>2</v>
      </c>
      <c r="N342" s="291">
        <v>2</v>
      </c>
      <c r="O342" s="292">
        <v>2</v>
      </c>
      <c r="P342" s="2">
        <v>6</v>
      </c>
      <c r="Q342" s="7"/>
      <c r="R342" s="254">
        <v>84</v>
      </c>
      <c r="S342" s="255">
        <v>84</v>
      </c>
      <c r="T342" s="256">
        <v>84</v>
      </c>
      <c r="U342" s="246">
        <v>252</v>
      </c>
      <c r="V342" s="247">
        <v>1</v>
      </c>
    </row>
    <row r="343" spans="1:22" ht="18" customHeight="1" x14ac:dyDescent="0.2">
      <c r="A343" s="10">
        <v>340</v>
      </c>
      <c r="B343" s="11" t="s">
        <v>6112</v>
      </c>
      <c r="C343" s="287" t="s">
        <v>7363</v>
      </c>
      <c r="D343" s="25">
        <v>19</v>
      </c>
      <c r="E343" s="12" t="s">
        <v>6008</v>
      </c>
      <c r="F343" s="248" t="s">
        <v>690</v>
      </c>
      <c r="G343" s="288" t="s">
        <v>6009</v>
      </c>
      <c r="H343" s="289">
        <v>560030002</v>
      </c>
      <c r="I343" s="30">
        <f t="shared" si="11"/>
        <v>9</v>
      </c>
      <c r="J343" s="24">
        <v>9</v>
      </c>
      <c r="K343" s="14">
        <v>6</v>
      </c>
      <c r="L343" s="241">
        <f t="shared" si="10"/>
        <v>24</v>
      </c>
      <c r="M343" s="290">
        <v>1</v>
      </c>
      <c r="N343" s="291">
        <v>1</v>
      </c>
      <c r="O343" s="292">
        <v>1</v>
      </c>
      <c r="P343" s="2">
        <v>3</v>
      </c>
      <c r="Q343" s="7"/>
      <c r="R343" s="254">
        <v>84</v>
      </c>
      <c r="S343" s="255">
        <v>84</v>
      </c>
      <c r="T343" s="256">
        <v>84</v>
      </c>
      <c r="U343" s="246">
        <v>252</v>
      </c>
      <c r="V343" s="247">
        <v>1</v>
      </c>
    </row>
    <row r="344" spans="1:22" ht="18" customHeight="1" x14ac:dyDescent="0.2">
      <c r="A344" s="10">
        <v>341</v>
      </c>
      <c r="B344" s="11" t="s">
        <v>6112</v>
      </c>
      <c r="C344" s="287" t="s">
        <v>7363</v>
      </c>
      <c r="D344" s="25">
        <v>18</v>
      </c>
      <c r="E344" s="12" t="s">
        <v>7366</v>
      </c>
      <c r="F344" s="248" t="s">
        <v>690</v>
      </c>
      <c r="G344" s="288" t="s">
        <v>6010</v>
      </c>
      <c r="H344" s="289">
        <v>560030003</v>
      </c>
      <c r="I344" s="30">
        <f t="shared" si="11"/>
        <v>5</v>
      </c>
      <c r="J344" s="24">
        <v>5</v>
      </c>
      <c r="K344" s="14">
        <v>5</v>
      </c>
      <c r="L344" s="241">
        <f t="shared" si="10"/>
        <v>15</v>
      </c>
      <c r="M344" s="290">
        <v>1</v>
      </c>
      <c r="N344" s="291">
        <v>1</v>
      </c>
      <c r="O344" s="292">
        <v>1</v>
      </c>
      <c r="P344" s="2">
        <v>3</v>
      </c>
      <c r="Q344" s="7"/>
      <c r="R344" s="254">
        <v>84</v>
      </c>
      <c r="S344" s="255">
        <v>84</v>
      </c>
      <c r="T344" s="256">
        <v>84</v>
      </c>
      <c r="U344" s="246">
        <v>252</v>
      </c>
      <c r="V344" s="247">
        <v>1</v>
      </c>
    </row>
    <row r="345" spans="1:22" ht="18" customHeight="1" x14ac:dyDescent="0.2">
      <c r="A345" s="10">
        <v>342</v>
      </c>
      <c r="B345" s="11" t="s">
        <v>6112</v>
      </c>
      <c r="C345" s="287" t="s">
        <v>7363</v>
      </c>
      <c r="D345" s="25">
        <v>18</v>
      </c>
      <c r="E345" s="12" t="s">
        <v>7367</v>
      </c>
      <c r="F345" s="248" t="s">
        <v>690</v>
      </c>
      <c r="G345" s="288" t="s">
        <v>5983</v>
      </c>
      <c r="H345" s="289">
        <v>560030004</v>
      </c>
      <c r="I345" s="30">
        <f t="shared" si="11"/>
        <v>29</v>
      </c>
      <c r="J345" s="24">
        <v>29</v>
      </c>
      <c r="K345" s="14">
        <v>32</v>
      </c>
      <c r="L345" s="241">
        <f t="shared" si="10"/>
        <v>90</v>
      </c>
      <c r="M345" s="290">
        <v>3</v>
      </c>
      <c r="N345" s="291">
        <v>3</v>
      </c>
      <c r="O345" s="292">
        <v>3</v>
      </c>
      <c r="P345" s="2">
        <v>9</v>
      </c>
      <c r="Q345" s="7"/>
      <c r="R345" s="254">
        <v>84</v>
      </c>
      <c r="S345" s="255">
        <v>84</v>
      </c>
      <c r="T345" s="256">
        <v>84</v>
      </c>
      <c r="U345" s="246">
        <v>252</v>
      </c>
      <c r="V345" s="247">
        <v>1</v>
      </c>
    </row>
    <row r="346" spans="1:22" ht="18" customHeight="1" x14ac:dyDescent="0.2">
      <c r="A346" s="10">
        <v>343</v>
      </c>
      <c r="B346" s="11" t="s">
        <v>6112</v>
      </c>
      <c r="C346" s="287" t="s">
        <v>7363</v>
      </c>
      <c r="D346" s="25">
        <v>19</v>
      </c>
      <c r="E346" s="12" t="s">
        <v>7368</v>
      </c>
      <c r="F346" s="248" t="s">
        <v>690</v>
      </c>
      <c r="G346" s="288" t="s">
        <v>5971</v>
      </c>
      <c r="H346" s="289">
        <v>560030005</v>
      </c>
      <c r="I346" s="30">
        <f t="shared" si="11"/>
        <v>9</v>
      </c>
      <c r="J346" s="24">
        <v>9</v>
      </c>
      <c r="K346" s="14">
        <v>9</v>
      </c>
      <c r="L346" s="241">
        <f t="shared" si="10"/>
        <v>27</v>
      </c>
      <c r="M346" s="290">
        <v>1</v>
      </c>
      <c r="N346" s="291">
        <v>1</v>
      </c>
      <c r="O346" s="292">
        <v>1</v>
      </c>
      <c r="P346" s="2">
        <v>3</v>
      </c>
      <c r="Q346" s="7"/>
      <c r="R346" s="254">
        <v>84</v>
      </c>
      <c r="S346" s="255">
        <v>84</v>
      </c>
      <c r="T346" s="256">
        <v>84</v>
      </c>
      <c r="U346" s="246">
        <v>252</v>
      </c>
      <c r="V346" s="247">
        <v>1</v>
      </c>
    </row>
    <row r="347" spans="1:22" ht="18" customHeight="1" x14ac:dyDescent="0.2">
      <c r="A347" s="10">
        <v>344</v>
      </c>
      <c r="B347" s="11" t="s">
        <v>6112</v>
      </c>
      <c r="C347" s="287" t="s">
        <v>7363</v>
      </c>
      <c r="D347" s="25">
        <v>18</v>
      </c>
      <c r="E347" s="12" t="s">
        <v>468</v>
      </c>
      <c r="F347" s="248" t="s">
        <v>690</v>
      </c>
      <c r="G347" s="288" t="s">
        <v>6014</v>
      </c>
      <c r="H347" s="289">
        <v>560030006</v>
      </c>
      <c r="I347" s="30">
        <f t="shared" si="11"/>
        <v>17</v>
      </c>
      <c r="J347" s="24">
        <v>17</v>
      </c>
      <c r="K347" s="14">
        <v>12</v>
      </c>
      <c r="L347" s="241">
        <f t="shared" si="10"/>
        <v>46</v>
      </c>
      <c r="M347" s="290">
        <v>2</v>
      </c>
      <c r="N347" s="291">
        <v>2</v>
      </c>
      <c r="O347" s="292">
        <v>1</v>
      </c>
      <c r="P347" s="2">
        <v>5</v>
      </c>
      <c r="Q347" s="7"/>
      <c r="R347" s="254">
        <v>84</v>
      </c>
      <c r="S347" s="255">
        <v>84</v>
      </c>
      <c r="T347" s="256">
        <v>84</v>
      </c>
      <c r="U347" s="246">
        <v>252</v>
      </c>
      <c r="V347" s="247">
        <v>1</v>
      </c>
    </row>
    <row r="348" spans="1:22" ht="18" customHeight="1" x14ac:dyDescent="0.2">
      <c r="A348" s="10">
        <v>345</v>
      </c>
      <c r="B348" s="11" t="s">
        <v>6112</v>
      </c>
      <c r="C348" s="287" t="s">
        <v>7363</v>
      </c>
      <c r="D348" s="25">
        <v>18</v>
      </c>
      <c r="E348" s="12" t="s">
        <v>5703</v>
      </c>
      <c r="F348" s="248" t="s">
        <v>690</v>
      </c>
      <c r="G348" s="288" t="s">
        <v>5984</v>
      </c>
      <c r="H348" s="289">
        <v>560030007</v>
      </c>
      <c r="I348" s="30">
        <f t="shared" si="11"/>
        <v>33</v>
      </c>
      <c r="J348" s="24">
        <v>33</v>
      </c>
      <c r="K348" s="14">
        <v>40</v>
      </c>
      <c r="L348" s="241">
        <f t="shared" si="10"/>
        <v>106</v>
      </c>
      <c r="M348" s="290">
        <v>3</v>
      </c>
      <c r="N348" s="291">
        <v>3</v>
      </c>
      <c r="O348" s="292">
        <v>4</v>
      </c>
      <c r="P348" s="2">
        <v>10</v>
      </c>
      <c r="Q348" s="7"/>
      <c r="R348" s="254">
        <v>84</v>
      </c>
      <c r="S348" s="255">
        <v>84</v>
      </c>
      <c r="T348" s="256">
        <v>84</v>
      </c>
      <c r="U348" s="246">
        <v>252</v>
      </c>
      <c r="V348" s="247">
        <v>1</v>
      </c>
    </row>
    <row r="349" spans="1:22" ht="18" customHeight="1" x14ac:dyDescent="0.2">
      <c r="A349" s="10">
        <v>346</v>
      </c>
      <c r="B349" s="11" t="s">
        <v>6112</v>
      </c>
      <c r="C349" s="287" t="s">
        <v>7363</v>
      </c>
      <c r="D349" s="25">
        <v>19</v>
      </c>
      <c r="E349" s="12" t="s">
        <v>7369</v>
      </c>
      <c r="F349" s="248" t="s">
        <v>690</v>
      </c>
      <c r="G349" s="288" t="s">
        <v>5972</v>
      </c>
      <c r="H349" s="289">
        <v>560030008</v>
      </c>
      <c r="I349" s="30">
        <f t="shared" si="11"/>
        <v>18</v>
      </c>
      <c r="J349" s="24">
        <v>18</v>
      </c>
      <c r="K349" s="14">
        <v>16</v>
      </c>
      <c r="L349" s="241">
        <f t="shared" si="10"/>
        <v>52</v>
      </c>
      <c r="M349" s="290">
        <v>2</v>
      </c>
      <c r="N349" s="291">
        <v>2</v>
      </c>
      <c r="O349" s="292">
        <v>2</v>
      </c>
      <c r="P349" s="2">
        <v>6</v>
      </c>
      <c r="Q349" s="7"/>
      <c r="R349" s="254">
        <v>84</v>
      </c>
      <c r="S349" s="255">
        <v>84</v>
      </c>
      <c r="T349" s="256">
        <v>84</v>
      </c>
      <c r="U349" s="246">
        <v>252</v>
      </c>
      <c r="V349" s="247">
        <v>1</v>
      </c>
    </row>
    <row r="350" spans="1:22" ht="18" customHeight="1" x14ac:dyDescent="0.2">
      <c r="A350" s="10">
        <v>347</v>
      </c>
      <c r="B350" s="11" t="s">
        <v>6112</v>
      </c>
      <c r="C350" s="287" t="s">
        <v>7363</v>
      </c>
      <c r="D350" s="25">
        <v>18</v>
      </c>
      <c r="E350" s="12" t="s">
        <v>7370</v>
      </c>
      <c r="F350" s="248" t="s">
        <v>690</v>
      </c>
      <c r="G350" s="288" t="s">
        <v>6011</v>
      </c>
      <c r="H350" s="289">
        <v>560030009</v>
      </c>
      <c r="I350" s="30">
        <f t="shared" si="11"/>
        <v>16</v>
      </c>
      <c r="J350" s="24">
        <v>16</v>
      </c>
      <c r="K350" s="14">
        <v>6</v>
      </c>
      <c r="L350" s="241">
        <f t="shared" si="10"/>
        <v>38</v>
      </c>
      <c r="M350" s="290">
        <v>2</v>
      </c>
      <c r="N350" s="291">
        <v>2</v>
      </c>
      <c r="O350" s="292">
        <v>1</v>
      </c>
      <c r="P350" s="2">
        <v>5</v>
      </c>
      <c r="Q350" s="7"/>
      <c r="R350" s="254">
        <v>84</v>
      </c>
      <c r="S350" s="255">
        <v>84</v>
      </c>
      <c r="T350" s="256">
        <v>84</v>
      </c>
      <c r="U350" s="246">
        <v>252</v>
      </c>
      <c r="V350" s="247">
        <v>1</v>
      </c>
    </row>
    <row r="351" spans="1:22" ht="18" customHeight="1" x14ac:dyDescent="0.2">
      <c r="A351" s="10">
        <v>348</v>
      </c>
      <c r="B351" s="11" t="s">
        <v>6112</v>
      </c>
      <c r="C351" s="287" t="s">
        <v>7363</v>
      </c>
      <c r="D351" s="25">
        <v>18</v>
      </c>
      <c r="E351" s="12" t="s">
        <v>6012</v>
      </c>
      <c r="F351" s="248" t="s">
        <v>690</v>
      </c>
      <c r="G351" s="288" t="s">
        <v>6013</v>
      </c>
      <c r="H351" s="289">
        <v>560030013</v>
      </c>
      <c r="I351" s="30">
        <f t="shared" si="11"/>
        <v>10</v>
      </c>
      <c r="J351" s="24">
        <v>10</v>
      </c>
      <c r="K351" s="14">
        <v>8</v>
      </c>
      <c r="L351" s="241">
        <f t="shared" si="10"/>
        <v>28</v>
      </c>
      <c r="M351" s="290">
        <v>1</v>
      </c>
      <c r="N351" s="291">
        <v>1</v>
      </c>
      <c r="O351" s="292">
        <v>1</v>
      </c>
      <c r="P351" s="2">
        <v>3</v>
      </c>
      <c r="Q351" s="7"/>
      <c r="R351" s="254">
        <v>84</v>
      </c>
      <c r="S351" s="255">
        <v>84</v>
      </c>
      <c r="T351" s="256">
        <v>84</v>
      </c>
      <c r="U351" s="246">
        <v>252</v>
      </c>
      <c r="V351" s="247">
        <v>1</v>
      </c>
    </row>
    <row r="352" spans="1:22" ht="18" customHeight="1" x14ac:dyDescent="0.2">
      <c r="A352" s="10">
        <v>349</v>
      </c>
      <c r="B352" s="11" t="s">
        <v>6112</v>
      </c>
      <c r="C352" s="287" t="s">
        <v>7363</v>
      </c>
      <c r="D352" s="25">
        <v>19</v>
      </c>
      <c r="E352" s="12" t="s">
        <v>5703</v>
      </c>
      <c r="F352" s="248" t="s">
        <v>690</v>
      </c>
      <c r="G352" s="288" t="s">
        <v>5993</v>
      </c>
      <c r="H352" s="289">
        <v>560030018</v>
      </c>
      <c r="I352" s="30">
        <f t="shared" si="11"/>
        <v>5</v>
      </c>
      <c r="J352" s="24">
        <v>5</v>
      </c>
      <c r="K352" s="14">
        <v>5</v>
      </c>
      <c r="L352" s="241">
        <f t="shared" si="10"/>
        <v>15</v>
      </c>
      <c r="M352" s="290">
        <v>1</v>
      </c>
      <c r="N352" s="291">
        <v>1</v>
      </c>
      <c r="O352" s="292">
        <v>1</v>
      </c>
      <c r="P352" s="2">
        <v>3</v>
      </c>
      <c r="Q352" s="7"/>
      <c r="R352" s="254">
        <v>84</v>
      </c>
      <c r="S352" s="255">
        <v>84</v>
      </c>
      <c r="T352" s="256">
        <v>84</v>
      </c>
      <c r="U352" s="246">
        <v>252</v>
      </c>
      <c r="V352" s="247">
        <v>1</v>
      </c>
    </row>
    <row r="353" spans="1:22" ht="18" customHeight="1" x14ac:dyDescent="0.2">
      <c r="A353" s="10">
        <v>350</v>
      </c>
      <c r="B353" s="11" t="s">
        <v>6112</v>
      </c>
      <c r="C353" s="287" t="s">
        <v>7363</v>
      </c>
      <c r="D353" s="25">
        <v>15</v>
      </c>
      <c r="E353" s="12" t="s">
        <v>7371</v>
      </c>
      <c r="F353" s="248" t="s">
        <v>690</v>
      </c>
      <c r="G353" s="288" t="s">
        <v>7372</v>
      </c>
      <c r="H353" s="289">
        <v>560080001</v>
      </c>
      <c r="I353" s="30">
        <f t="shared" si="11"/>
        <v>17</v>
      </c>
      <c r="J353" s="24">
        <v>17</v>
      </c>
      <c r="K353" s="14">
        <v>9</v>
      </c>
      <c r="L353" s="241">
        <f t="shared" si="10"/>
        <v>43</v>
      </c>
      <c r="M353" s="290">
        <v>2</v>
      </c>
      <c r="N353" s="291">
        <v>2</v>
      </c>
      <c r="O353" s="292">
        <v>1</v>
      </c>
      <c r="P353" s="2">
        <v>5</v>
      </c>
      <c r="Q353" s="7"/>
      <c r="R353" s="254">
        <v>84</v>
      </c>
      <c r="S353" s="255">
        <v>84</v>
      </c>
      <c r="T353" s="256">
        <v>84</v>
      </c>
      <c r="U353" s="246">
        <v>252</v>
      </c>
      <c r="V353" s="247">
        <v>1</v>
      </c>
    </row>
    <row r="354" spans="1:22" ht="18" customHeight="1" x14ac:dyDescent="0.2">
      <c r="A354" s="10">
        <v>351</v>
      </c>
      <c r="B354" s="11" t="s">
        <v>6112</v>
      </c>
      <c r="C354" s="287" t="s">
        <v>7363</v>
      </c>
      <c r="D354" s="25">
        <v>14</v>
      </c>
      <c r="E354" s="12" t="s">
        <v>7373</v>
      </c>
      <c r="F354" s="248" t="s">
        <v>690</v>
      </c>
      <c r="G354" s="288" t="s">
        <v>5985</v>
      </c>
      <c r="H354" s="289">
        <v>560080002</v>
      </c>
      <c r="I354" s="30">
        <f t="shared" si="11"/>
        <v>8</v>
      </c>
      <c r="J354" s="24">
        <v>8</v>
      </c>
      <c r="K354" s="14">
        <v>14</v>
      </c>
      <c r="L354" s="241">
        <f t="shared" si="10"/>
        <v>30</v>
      </c>
      <c r="M354" s="290">
        <v>1</v>
      </c>
      <c r="N354" s="291">
        <v>1</v>
      </c>
      <c r="O354" s="292">
        <v>2</v>
      </c>
      <c r="P354" s="2">
        <v>4</v>
      </c>
      <c r="Q354" s="7"/>
      <c r="R354" s="254">
        <v>84</v>
      </c>
      <c r="S354" s="255">
        <v>84</v>
      </c>
      <c r="T354" s="256">
        <v>84</v>
      </c>
      <c r="U354" s="246">
        <v>252</v>
      </c>
      <c r="V354" s="247">
        <v>1</v>
      </c>
    </row>
    <row r="355" spans="1:22" ht="18" customHeight="1" x14ac:dyDescent="0.2">
      <c r="A355" s="10">
        <v>352</v>
      </c>
      <c r="B355" s="11" t="s">
        <v>6112</v>
      </c>
      <c r="C355" s="287" t="s">
        <v>7363</v>
      </c>
      <c r="D355" s="25">
        <v>14</v>
      </c>
      <c r="E355" s="12" t="s">
        <v>7374</v>
      </c>
      <c r="F355" s="248" t="s">
        <v>690</v>
      </c>
      <c r="G355" s="288" t="s">
        <v>6016</v>
      </c>
      <c r="H355" s="289">
        <v>560080003</v>
      </c>
      <c r="I355" s="30">
        <f t="shared" si="11"/>
        <v>21</v>
      </c>
      <c r="J355" s="24">
        <v>21</v>
      </c>
      <c r="K355" s="14">
        <v>16</v>
      </c>
      <c r="L355" s="241">
        <f t="shared" si="10"/>
        <v>58</v>
      </c>
      <c r="M355" s="290">
        <v>2</v>
      </c>
      <c r="N355" s="291">
        <v>2</v>
      </c>
      <c r="O355" s="292">
        <v>2</v>
      </c>
      <c r="P355" s="2">
        <v>6</v>
      </c>
      <c r="Q355" s="7"/>
      <c r="R355" s="254">
        <v>84</v>
      </c>
      <c r="S355" s="255">
        <v>84</v>
      </c>
      <c r="T355" s="256">
        <v>84</v>
      </c>
      <c r="U355" s="246">
        <v>252</v>
      </c>
      <c r="V355" s="247">
        <v>1</v>
      </c>
    </row>
    <row r="356" spans="1:22" ht="18" customHeight="1" x14ac:dyDescent="0.2">
      <c r="A356" s="10">
        <v>353</v>
      </c>
      <c r="B356" s="11" t="s">
        <v>6112</v>
      </c>
      <c r="C356" s="287" t="s">
        <v>7363</v>
      </c>
      <c r="D356" s="25">
        <v>15</v>
      </c>
      <c r="E356" s="12" t="s">
        <v>7375</v>
      </c>
      <c r="F356" s="248" t="s">
        <v>690</v>
      </c>
      <c r="G356" s="288" t="s">
        <v>7376</v>
      </c>
      <c r="H356" s="289">
        <v>560080004</v>
      </c>
      <c r="I356" s="30">
        <f t="shared" si="11"/>
        <v>15</v>
      </c>
      <c r="J356" s="24">
        <v>15</v>
      </c>
      <c r="K356" s="14">
        <v>29</v>
      </c>
      <c r="L356" s="241">
        <f t="shared" si="10"/>
        <v>59</v>
      </c>
      <c r="M356" s="290">
        <v>2</v>
      </c>
      <c r="N356" s="291">
        <v>2</v>
      </c>
      <c r="O356" s="292">
        <v>3</v>
      </c>
      <c r="P356" s="2">
        <v>7</v>
      </c>
      <c r="Q356" s="7"/>
      <c r="R356" s="254">
        <v>84</v>
      </c>
      <c r="S356" s="255">
        <v>84</v>
      </c>
      <c r="T356" s="256">
        <v>84</v>
      </c>
      <c r="U356" s="246">
        <v>252</v>
      </c>
      <c r="V356" s="247">
        <v>1</v>
      </c>
    </row>
    <row r="357" spans="1:22" ht="18" customHeight="1" x14ac:dyDescent="0.2">
      <c r="A357" s="10">
        <v>354</v>
      </c>
      <c r="B357" s="11" t="s">
        <v>6112</v>
      </c>
      <c r="C357" s="287" t="s">
        <v>7363</v>
      </c>
      <c r="D357" s="25">
        <v>14</v>
      </c>
      <c r="E357" s="12" t="s">
        <v>6046</v>
      </c>
      <c r="F357" s="248" t="s">
        <v>690</v>
      </c>
      <c r="G357" s="288" t="s">
        <v>7377</v>
      </c>
      <c r="H357" s="289">
        <v>560080005</v>
      </c>
      <c r="I357" s="30">
        <f t="shared" si="11"/>
        <v>31</v>
      </c>
      <c r="J357" s="24">
        <v>31</v>
      </c>
      <c r="K357" s="14">
        <v>5</v>
      </c>
      <c r="L357" s="241">
        <f t="shared" si="10"/>
        <v>67</v>
      </c>
      <c r="M357" s="290">
        <v>3</v>
      </c>
      <c r="N357" s="291">
        <v>3</v>
      </c>
      <c r="O357" s="292">
        <v>1</v>
      </c>
      <c r="P357" s="2">
        <v>7</v>
      </c>
      <c r="Q357" s="7"/>
      <c r="R357" s="254">
        <v>84</v>
      </c>
      <c r="S357" s="255">
        <v>84</v>
      </c>
      <c r="T357" s="256">
        <v>84</v>
      </c>
      <c r="U357" s="246">
        <v>252</v>
      </c>
      <c r="V357" s="247">
        <v>1</v>
      </c>
    </row>
    <row r="358" spans="1:22" ht="18" customHeight="1" x14ac:dyDescent="0.2">
      <c r="A358" s="10">
        <v>355</v>
      </c>
      <c r="B358" s="11" t="s">
        <v>6112</v>
      </c>
      <c r="C358" s="287" t="s">
        <v>7363</v>
      </c>
      <c r="D358" s="25">
        <v>14</v>
      </c>
      <c r="E358" s="12" t="s">
        <v>7378</v>
      </c>
      <c r="F358" s="248" t="s">
        <v>690</v>
      </c>
      <c r="G358" s="288" t="s">
        <v>6017</v>
      </c>
      <c r="H358" s="289">
        <v>560080006</v>
      </c>
      <c r="I358" s="30">
        <f t="shared" si="11"/>
        <v>17</v>
      </c>
      <c r="J358" s="24">
        <v>17</v>
      </c>
      <c r="K358" s="14">
        <v>9</v>
      </c>
      <c r="L358" s="241">
        <f t="shared" si="10"/>
        <v>43</v>
      </c>
      <c r="M358" s="290">
        <v>2</v>
      </c>
      <c r="N358" s="291">
        <v>2</v>
      </c>
      <c r="O358" s="292">
        <v>1</v>
      </c>
      <c r="P358" s="2">
        <v>5</v>
      </c>
      <c r="Q358" s="7"/>
      <c r="R358" s="254">
        <v>84</v>
      </c>
      <c r="S358" s="255">
        <v>84</v>
      </c>
      <c r="T358" s="256">
        <v>84</v>
      </c>
      <c r="U358" s="246">
        <v>252</v>
      </c>
      <c r="V358" s="247">
        <v>1</v>
      </c>
    </row>
    <row r="359" spans="1:22" ht="18" customHeight="1" x14ac:dyDescent="0.2">
      <c r="A359" s="10">
        <v>356</v>
      </c>
      <c r="B359" s="11" t="s">
        <v>6112</v>
      </c>
      <c r="C359" s="287" t="s">
        <v>7363</v>
      </c>
      <c r="D359" s="25">
        <v>7</v>
      </c>
      <c r="E359" s="12" t="s">
        <v>7379</v>
      </c>
      <c r="F359" s="248" t="s">
        <v>5988</v>
      </c>
      <c r="G359" s="288" t="s">
        <v>6015</v>
      </c>
      <c r="H359" s="289">
        <v>560080007</v>
      </c>
      <c r="I359" s="30">
        <f t="shared" si="11"/>
        <v>12</v>
      </c>
      <c r="J359" s="24">
        <v>12</v>
      </c>
      <c r="K359" s="14">
        <v>15</v>
      </c>
      <c r="L359" s="241">
        <f t="shared" si="10"/>
        <v>39</v>
      </c>
      <c r="M359" s="290">
        <v>1</v>
      </c>
      <c r="N359" s="291">
        <v>1</v>
      </c>
      <c r="O359" s="292">
        <v>2</v>
      </c>
      <c r="P359" s="2">
        <v>4</v>
      </c>
      <c r="Q359" s="7"/>
      <c r="R359" s="254">
        <v>84</v>
      </c>
      <c r="S359" s="255">
        <v>84</v>
      </c>
      <c r="T359" s="256">
        <v>84</v>
      </c>
      <c r="U359" s="246">
        <v>252</v>
      </c>
      <c r="V359" s="247">
        <v>1</v>
      </c>
    </row>
    <row r="360" spans="1:22" ht="18" customHeight="1" x14ac:dyDescent="0.2">
      <c r="A360" s="10">
        <v>357</v>
      </c>
      <c r="B360" s="11" t="s">
        <v>6112</v>
      </c>
      <c r="C360" s="287" t="s">
        <v>7363</v>
      </c>
      <c r="D360" s="25">
        <v>14</v>
      </c>
      <c r="E360" s="12" t="s">
        <v>7380</v>
      </c>
      <c r="F360" s="248" t="s">
        <v>5988</v>
      </c>
      <c r="G360" s="288" t="s">
        <v>5996</v>
      </c>
      <c r="H360" s="289">
        <v>560080008</v>
      </c>
      <c r="I360" s="30">
        <f t="shared" si="11"/>
        <v>24</v>
      </c>
      <c r="J360" s="24">
        <v>24</v>
      </c>
      <c r="K360" s="14">
        <v>23</v>
      </c>
      <c r="L360" s="241">
        <f t="shared" si="10"/>
        <v>71</v>
      </c>
      <c r="M360" s="290">
        <v>2</v>
      </c>
      <c r="N360" s="291">
        <v>2</v>
      </c>
      <c r="O360" s="292">
        <v>2</v>
      </c>
      <c r="P360" s="2">
        <v>6</v>
      </c>
      <c r="Q360" s="7"/>
      <c r="R360" s="254">
        <v>84</v>
      </c>
      <c r="S360" s="255">
        <v>84</v>
      </c>
      <c r="T360" s="256">
        <v>84</v>
      </c>
      <c r="U360" s="246">
        <v>252</v>
      </c>
      <c r="V360" s="247">
        <v>1</v>
      </c>
    </row>
    <row r="361" spans="1:22" ht="18" customHeight="1" x14ac:dyDescent="0.2">
      <c r="A361" s="10">
        <v>358</v>
      </c>
      <c r="B361" s="11" t="s">
        <v>6112</v>
      </c>
      <c r="C361" s="287" t="s">
        <v>7363</v>
      </c>
      <c r="D361" s="25">
        <v>14</v>
      </c>
      <c r="E361" s="12" t="s">
        <v>7381</v>
      </c>
      <c r="F361" s="248" t="s">
        <v>690</v>
      </c>
      <c r="G361" s="288" t="s">
        <v>5994</v>
      </c>
      <c r="H361" s="289">
        <v>560080010</v>
      </c>
      <c r="I361" s="30">
        <f t="shared" si="11"/>
        <v>8</v>
      </c>
      <c r="J361" s="24">
        <v>8</v>
      </c>
      <c r="K361" s="14">
        <v>6</v>
      </c>
      <c r="L361" s="241">
        <f t="shared" si="10"/>
        <v>22</v>
      </c>
      <c r="M361" s="290">
        <v>1</v>
      </c>
      <c r="N361" s="291">
        <v>1</v>
      </c>
      <c r="O361" s="292">
        <v>1</v>
      </c>
      <c r="P361" s="2">
        <v>3</v>
      </c>
      <c r="Q361" s="7"/>
      <c r="R361" s="254">
        <v>84</v>
      </c>
      <c r="S361" s="255">
        <v>84</v>
      </c>
      <c r="T361" s="256">
        <v>84</v>
      </c>
      <c r="U361" s="246">
        <v>252</v>
      </c>
      <c r="V361" s="247">
        <v>1</v>
      </c>
    </row>
    <row r="362" spans="1:22" ht="18" customHeight="1" x14ac:dyDescent="0.2">
      <c r="A362" s="10">
        <v>359</v>
      </c>
      <c r="B362" s="11" t="s">
        <v>6112</v>
      </c>
      <c r="C362" s="287" t="s">
        <v>7363</v>
      </c>
      <c r="D362" s="25">
        <v>15</v>
      </c>
      <c r="E362" s="12" t="s">
        <v>7382</v>
      </c>
      <c r="F362" s="248" t="s">
        <v>690</v>
      </c>
      <c r="G362" s="288" t="s">
        <v>5995</v>
      </c>
      <c r="H362" s="289">
        <v>560080013</v>
      </c>
      <c r="I362" s="30">
        <f t="shared" si="11"/>
        <v>6</v>
      </c>
      <c r="J362" s="24">
        <v>6</v>
      </c>
      <c r="K362" s="14">
        <v>10</v>
      </c>
      <c r="L362" s="241">
        <f t="shared" si="10"/>
        <v>22</v>
      </c>
      <c r="M362" s="290">
        <v>1</v>
      </c>
      <c r="N362" s="291">
        <v>1</v>
      </c>
      <c r="O362" s="292">
        <v>1</v>
      </c>
      <c r="P362" s="2">
        <v>3</v>
      </c>
      <c r="Q362" s="7"/>
      <c r="R362" s="254">
        <v>84</v>
      </c>
      <c r="S362" s="255">
        <v>84</v>
      </c>
      <c r="T362" s="256">
        <v>84</v>
      </c>
      <c r="U362" s="246">
        <v>252</v>
      </c>
      <c r="V362" s="247">
        <v>1</v>
      </c>
    </row>
    <row r="363" spans="1:22" ht="18" customHeight="1" x14ac:dyDescent="0.2">
      <c r="A363" s="10">
        <v>360</v>
      </c>
      <c r="B363" s="11" t="s">
        <v>6112</v>
      </c>
      <c r="C363" s="287" t="s">
        <v>7363</v>
      </c>
      <c r="D363" s="25">
        <v>7</v>
      </c>
      <c r="E363" s="12" t="s">
        <v>7383</v>
      </c>
      <c r="F363" s="248" t="s">
        <v>5988</v>
      </c>
      <c r="G363" s="288" t="s">
        <v>5986</v>
      </c>
      <c r="H363" s="289">
        <v>560130001</v>
      </c>
      <c r="I363" s="30">
        <f t="shared" si="11"/>
        <v>35</v>
      </c>
      <c r="J363" s="24">
        <v>35</v>
      </c>
      <c r="K363" s="14">
        <v>25</v>
      </c>
      <c r="L363" s="241">
        <f t="shared" si="10"/>
        <v>95</v>
      </c>
      <c r="M363" s="290">
        <v>3</v>
      </c>
      <c r="N363" s="291">
        <v>3</v>
      </c>
      <c r="O363" s="292">
        <v>3</v>
      </c>
      <c r="P363" s="2">
        <v>9</v>
      </c>
      <c r="Q363" s="7"/>
      <c r="R363" s="254">
        <v>84</v>
      </c>
      <c r="S363" s="255">
        <v>84</v>
      </c>
      <c r="T363" s="256">
        <v>84</v>
      </c>
      <c r="U363" s="246">
        <v>252</v>
      </c>
      <c r="V363" s="247">
        <v>1</v>
      </c>
    </row>
    <row r="364" spans="1:22" ht="18" customHeight="1" x14ac:dyDescent="0.2">
      <c r="A364" s="10">
        <v>361</v>
      </c>
      <c r="B364" s="11" t="s">
        <v>6112</v>
      </c>
      <c r="C364" s="287" t="s">
        <v>7363</v>
      </c>
      <c r="D364" s="25">
        <v>4</v>
      </c>
      <c r="E364" s="12" t="s">
        <v>7384</v>
      </c>
      <c r="F364" s="248" t="s">
        <v>5988</v>
      </c>
      <c r="G364" s="288" t="s">
        <v>7385</v>
      </c>
      <c r="H364" s="289">
        <v>560130003</v>
      </c>
      <c r="I364" s="30">
        <f t="shared" si="11"/>
        <v>14</v>
      </c>
      <c r="J364" s="24">
        <v>14</v>
      </c>
      <c r="K364" s="14">
        <v>6</v>
      </c>
      <c r="L364" s="241">
        <f t="shared" si="10"/>
        <v>34</v>
      </c>
      <c r="M364" s="290">
        <v>2</v>
      </c>
      <c r="N364" s="291">
        <v>2</v>
      </c>
      <c r="O364" s="292">
        <v>1</v>
      </c>
      <c r="P364" s="2">
        <v>5</v>
      </c>
      <c r="Q364" s="7"/>
      <c r="R364" s="254">
        <v>84</v>
      </c>
      <c r="S364" s="255">
        <v>84</v>
      </c>
      <c r="T364" s="256">
        <v>84</v>
      </c>
      <c r="U364" s="246">
        <v>252</v>
      </c>
      <c r="V364" s="247">
        <v>1</v>
      </c>
    </row>
    <row r="365" spans="1:22" ht="18" customHeight="1" x14ac:dyDescent="0.2">
      <c r="A365" s="10">
        <v>362</v>
      </c>
      <c r="B365" s="11" t="s">
        <v>6112</v>
      </c>
      <c r="C365" s="287" t="s">
        <v>7363</v>
      </c>
      <c r="D365" s="25">
        <v>4</v>
      </c>
      <c r="E365" s="12" t="s">
        <v>7386</v>
      </c>
      <c r="F365" s="248" t="s">
        <v>690</v>
      </c>
      <c r="G365" s="288" t="s">
        <v>7387</v>
      </c>
      <c r="H365" s="289">
        <v>560130004</v>
      </c>
      <c r="I365" s="30">
        <f t="shared" si="11"/>
        <v>10</v>
      </c>
      <c r="J365" s="24">
        <v>10</v>
      </c>
      <c r="K365" s="14">
        <v>10</v>
      </c>
      <c r="L365" s="241">
        <f t="shared" si="10"/>
        <v>30</v>
      </c>
      <c r="M365" s="290">
        <v>1</v>
      </c>
      <c r="N365" s="291">
        <v>1</v>
      </c>
      <c r="O365" s="292">
        <v>1</v>
      </c>
      <c r="P365" s="2">
        <v>3</v>
      </c>
      <c r="Q365" s="7"/>
      <c r="R365" s="254">
        <v>84</v>
      </c>
      <c r="S365" s="255">
        <v>84</v>
      </c>
      <c r="T365" s="256">
        <v>84</v>
      </c>
      <c r="U365" s="246">
        <v>252</v>
      </c>
      <c r="V365" s="247">
        <v>1</v>
      </c>
    </row>
    <row r="366" spans="1:22" ht="18" customHeight="1" x14ac:dyDescent="0.2">
      <c r="A366" s="10">
        <v>363</v>
      </c>
      <c r="B366" s="11" t="s">
        <v>6112</v>
      </c>
      <c r="C366" s="287" t="s">
        <v>7363</v>
      </c>
      <c r="D366" s="25">
        <v>4</v>
      </c>
      <c r="E366" s="12" t="s">
        <v>7388</v>
      </c>
      <c r="F366" s="248" t="s">
        <v>690</v>
      </c>
      <c r="G366" s="288" t="s">
        <v>7389</v>
      </c>
      <c r="H366" s="289">
        <v>560130005</v>
      </c>
      <c r="I366" s="30">
        <f t="shared" si="11"/>
        <v>5</v>
      </c>
      <c r="J366" s="24">
        <v>5</v>
      </c>
      <c r="K366" s="14">
        <v>2</v>
      </c>
      <c r="L366" s="241">
        <f t="shared" si="10"/>
        <v>12</v>
      </c>
      <c r="M366" s="290">
        <v>1</v>
      </c>
      <c r="N366" s="291">
        <v>1</v>
      </c>
      <c r="O366" s="292">
        <v>1</v>
      </c>
      <c r="P366" s="2">
        <v>3</v>
      </c>
      <c r="Q366" s="7"/>
      <c r="R366" s="254">
        <v>84</v>
      </c>
      <c r="S366" s="255">
        <v>84</v>
      </c>
      <c r="T366" s="256">
        <v>84</v>
      </c>
      <c r="U366" s="246">
        <v>252</v>
      </c>
      <c r="V366" s="247">
        <v>1</v>
      </c>
    </row>
    <row r="367" spans="1:22" ht="18" customHeight="1" x14ac:dyDescent="0.2">
      <c r="A367" s="10">
        <v>364</v>
      </c>
      <c r="B367" s="11" t="s">
        <v>6112</v>
      </c>
      <c r="C367" s="287" t="s">
        <v>7363</v>
      </c>
      <c r="D367" s="25">
        <v>4</v>
      </c>
      <c r="E367" s="12" t="s">
        <v>7390</v>
      </c>
      <c r="F367" s="248" t="s">
        <v>690</v>
      </c>
      <c r="G367" s="288" t="s">
        <v>6022</v>
      </c>
      <c r="H367" s="289">
        <v>560130006</v>
      </c>
      <c r="I367" s="30">
        <f t="shared" si="11"/>
        <v>14</v>
      </c>
      <c r="J367" s="24">
        <v>14</v>
      </c>
      <c r="K367" s="14">
        <v>10</v>
      </c>
      <c r="L367" s="241">
        <f t="shared" si="10"/>
        <v>38</v>
      </c>
      <c r="M367" s="290">
        <v>2</v>
      </c>
      <c r="N367" s="291">
        <v>2</v>
      </c>
      <c r="O367" s="292">
        <v>1</v>
      </c>
      <c r="P367" s="2">
        <v>5</v>
      </c>
      <c r="Q367" s="7"/>
      <c r="R367" s="254">
        <v>84</v>
      </c>
      <c r="S367" s="255">
        <v>84</v>
      </c>
      <c r="T367" s="256">
        <v>84</v>
      </c>
      <c r="U367" s="246">
        <v>252</v>
      </c>
      <c r="V367" s="247">
        <v>1</v>
      </c>
    </row>
    <row r="368" spans="1:22" ht="18" customHeight="1" x14ac:dyDescent="0.2">
      <c r="A368" s="10">
        <v>365</v>
      </c>
      <c r="B368" s="11" t="s">
        <v>6112</v>
      </c>
      <c r="C368" s="287" t="s">
        <v>7363</v>
      </c>
      <c r="D368" s="25">
        <v>7</v>
      </c>
      <c r="E368" s="12" t="s">
        <v>6019</v>
      </c>
      <c r="F368" s="248" t="s">
        <v>690</v>
      </c>
      <c r="G368" s="288" t="s">
        <v>6020</v>
      </c>
      <c r="H368" s="289">
        <v>560130007</v>
      </c>
      <c r="I368" s="30">
        <f t="shared" si="11"/>
        <v>3</v>
      </c>
      <c r="J368" s="24">
        <v>3</v>
      </c>
      <c r="K368" s="14">
        <v>2</v>
      </c>
      <c r="L368" s="241">
        <f t="shared" si="10"/>
        <v>8</v>
      </c>
      <c r="M368" s="290">
        <v>1</v>
      </c>
      <c r="N368" s="291">
        <v>1</v>
      </c>
      <c r="O368" s="292">
        <v>1</v>
      </c>
      <c r="P368" s="2">
        <v>3</v>
      </c>
      <c r="Q368" s="7"/>
      <c r="R368" s="254">
        <v>84</v>
      </c>
      <c r="S368" s="255">
        <v>84</v>
      </c>
      <c r="T368" s="256">
        <v>84</v>
      </c>
      <c r="U368" s="246">
        <v>252</v>
      </c>
      <c r="V368" s="247">
        <v>1</v>
      </c>
    </row>
    <row r="369" spans="1:22" ht="18" customHeight="1" x14ac:dyDescent="0.2">
      <c r="A369" s="10">
        <v>366</v>
      </c>
      <c r="B369" s="11" t="s">
        <v>6112</v>
      </c>
      <c r="C369" s="287" t="s">
        <v>7363</v>
      </c>
      <c r="D369" s="25">
        <v>5</v>
      </c>
      <c r="E369" s="12" t="s">
        <v>7391</v>
      </c>
      <c r="F369" s="248" t="s">
        <v>690</v>
      </c>
      <c r="G369" s="288" t="s">
        <v>6021</v>
      </c>
      <c r="H369" s="289">
        <v>560130008</v>
      </c>
      <c r="I369" s="30">
        <f t="shared" si="11"/>
        <v>4</v>
      </c>
      <c r="J369" s="24">
        <v>4</v>
      </c>
      <c r="K369" s="14">
        <v>6</v>
      </c>
      <c r="L369" s="241">
        <f t="shared" si="10"/>
        <v>14</v>
      </c>
      <c r="M369" s="290">
        <v>1</v>
      </c>
      <c r="N369" s="291">
        <v>1</v>
      </c>
      <c r="O369" s="292">
        <v>1</v>
      </c>
      <c r="P369" s="2">
        <v>3</v>
      </c>
      <c r="Q369" s="7"/>
      <c r="R369" s="254">
        <v>84</v>
      </c>
      <c r="S369" s="255">
        <v>84</v>
      </c>
      <c r="T369" s="256">
        <v>84</v>
      </c>
      <c r="U369" s="246">
        <v>252</v>
      </c>
      <c r="V369" s="247">
        <v>1</v>
      </c>
    </row>
    <row r="370" spans="1:22" ht="18" customHeight="1" x14ac:dyDescent="0.2">
      <c r="A370" s="10">
        <v>367</v>
      </c>
      <c r="B370" s="11" t="s">
        <v>6112</v>
      </c>
      <c r="C370" s="287" t="s">
        <v>7363</v>
      </c>
      <c r="D370" s="25">
        <v>4</v>
      </c>
      <c r="E370" s="12" t="s">
        <v>3968</v>
      </c>
      <c r="F370" s="248" t="s">
        <v>690</v>
      </c>
      <c r="G370" s="288" t="s">
        <v>6018</v>
      </c>
      <c r="H370" s="289">
        <v>560130009</v>
      </c>
      <c r="I370" s="30">
        <f t="shared" si="11"/>
        <v>5</v>
      </c>
      <c r="J370" s="24">
        <v>5</v>
      </c>
      <c r="K370" s="14">
        <v>3</v>
      </c>
      <c r="L370" s="241">
        <f t="shared" si="10"/>
        <v>13</v>
      </c>
      <c r="M370" s="290">
        <v>1</v>
      </c>
      <c r="N370" s="291">
        <v>1</v>
      </c>
      <c r="O370" s="292">
        <v>1</v>
      </c>
      <c r="P370" s="2">
        <v>3</v>
      </c>
      <c r="Q370" s="7"/>
      <c r="R370" s="254">
        <v>84</v>
      </c>
      <c r="S370" s="255">
        <v>84</v>
      </c>
      <c r="T370" s="256">
        <v>84</v>
      </c>
      <c r="U370" s="246">
        <v>252</v>
      </c>
      <c r="V370" s="247">
        <v>1</v>
      </c>
    </row>
    <row r="371" spans="1:22" ht="18" customHeight="1" x14ac:dyDescent="0.2">
      <c r="A371" s="10">
        <v>368</v>
      </c>
      <c r="B371" s="11" t="s">
        <v>6112</v>
      </c>
      <c r="C371" s="287" t="s">
        <v>7363</v>
      </c>
      <c r="D371" s="25">
        <v>15</v>
      </c>
      <c r="E371" s="12" t="s">
        <v>7392</v>
      </c>
      <c r="F371" s="248" t="s">
        <v>690</v>
      </c>
      <c r="G371" s="288" t="s">
        <v>7393</v>
      </c>
      <c r="H371" s="289">
        <v>560220001</v>
      </c>
      <c r="I371" s="30">
        <f t="shared" si="11"/>
        <v>16</v>
      </c>
      <c r="J371" s="24">
        <v>16</v>
      </c>
      <c r="K371" s="14">
        <v>16</v>
      </c>
      <c r="L371" s="241">
        <f t="shared" si="10"/>
        <v>48</v>
      </c>
      <c r="M371" s="290">
        <v>2</v>
      </c>
      <c r="N371" s="291">
        <v>2</v>
      </c>
      <c r="O371" s="292">
        <v>2</v>
      </c>
      <c r="P371" s="2">
        <v>6</v>
      </c>
      <c r="Q371" s="7"/>
      <c r="R371" s="254">
        <v>84</v>
      </c>
      <c r="S371" s="255">
        <v>84</v>
      </c>
      <c r="T371" s="256">
        <v>84</v>
      </c>
      <c r="U371" s="246">
        <v>252</v>
      </c>
      <c r="V371" s="247">
        <v>1</v>
      </c>
    </row>
    <row r="372" spans="1:22" ht="18" customHeight="1" x14ac:dyDescent="0.2">
      <c r="A372" s="10">
        <v>369</v>
      </c>
      <c r="B372" s="11" t="s">
        <v>6112</v>
      </c>
      <c r="C372" s="287" t="s">
        <v>7363</v>
      </c>
      <c r="D372" s="25">
        <v>16</v>
      </c>
      <c r="E372" s="12" t="s">
        <v>7394</v>
      </c>
      <c r="F372" s="248" t="s">
        <v>690</v>
      </c>
      <c r="G372" s="288" t="s">
        <v>6007</v>
      </c>
      <c r="H372" s="289">
        <v>560220002</v>
      </c>
      <c r="I372" s="30">
        <f t="shared" si="11"/>
        <v>18</v>
      </c>
      <c r="J372" s="24">
        <v>18</v>
      </c>
      <c r="K372" s="14">
        <v>17</v>
      </c>
      <c r="L372" s="241">
        <f t="shared" si="10"/>
        <v>53</v>
      </c>
      <c r="M372" s="290">
        <v>2</v>
      </c>
      <c r="N372" s="291">
        <v>2</v>
      </c>
      <c r="O372" s="292">
        <v>2</v>
      </c>
      <c r="P372" s="2">
        <v>6</v>
      </c>
      <c r="Q372" s="7"/>
      <c r="R372" s="254">
        <v>84</v>
      </c>
      <c r="S372" s="255">
        <v>84</v>
      </c>
      <c r="T372" s="256">
        <v>84</v>
      </c>
      <c r="U372" s="246">
        <v>252</v>
      </c>
      <c r="V372" s="247">
        <v>1</v>
      </c>
    </row>
    <row r="373" spans="1:22" ht="18" customHeight="1" x14ac:dyDescent="0.2">
      <c r="A373" s="10">
        <v>370</v>
      </c>
      <c r="B373" s="11" t="s">
        <v>6112</v>
      </c>
      <c r="C373" s="287" t="s">
        <v>7363</v>
      </c>
      <c r="D373" s="25">
        <v>17</v>
      </c>
      <c r="E373" s="12" t="s">
        <v>6002</v>
      </c>
      <c r="F373" s="248" t="s">
        <v>690</v>
      </c>
      <c r="G373" s="288" t="s">
        <v>6003</v>
      </c>
      <c r="H373" s="289">
        <v>560220003</v>
      </c>
      <c r="I373" s="30">
        <f t="shared" si="11"/>
        <v>14</v>
      </c>
      <c r="J373" s="24">
        <v>14</v>
      </c>
      <c r="K373" s="14">
        <v>10</v>
      </c>
      <c r="L373" s="241">
        <f t="shared" si="10"/>
        <v>38</v>
      </c>
      <c r="M373" s="290">
        <v>2</v>
      </c>
      <c r="N373" s="291">
        <v>2</v>
      </c>
      <c r="O373" s="292">
        <v>1</v>
      </c>
      <c r="P373" s="2">
        <v>5</v>
      </c>
      <c r="Q373" s="7"/>
      <c r="R373" s="254">
        <v>84</v>
      </c>
      <c r="S373" s="255">
        <v>84</v>
      </c>
      <c r="T373" s="256">
        <v>84</v>
      </c>
      <c r="U373" s="246">
        <v>252</v>
      </c>
      <c r="V373" s="247">
        <v>1</v>
      </c>
    </row>
    <row r="374" spans="1:22" ht="18" customHeight="1" x14ac:dyDescent="0.2">
      <c r="A374" s="10">
        <v>371</v>
      </c>
      <c r="B374" s="11" t="s">
        <v>6112</v>
      </c>
      <c r="C374" s="287" t="s">
        <v>7363</v>
      </c>
      <c r="D374" s="25">
        <v>17</v>
      </c>
      <c r="E374" s="12" t="s">
        <v>7395</v>
      </c>
      <c r="F374" s="248" t="s">
        <v>690</v>
      </c>
      <c r="G374" s="288" t="s">
        <v>6005</v>
      </c>
      <c r="H374" s="289">
        <v>560220004</v>
      </c>
      <c r="I374" s="30">
        <f t="shared" si="11"/>
        <v>7</v>
      </c>
      <c r="J374" s="24">
        <v>7</v>
      </c>
      <c r="K374" s="14">
        <v>7</v>
      </c>
      <c r="L374" s="241">
        <f t="shared" si="10"/>
        <v>21</v>
      </c>
      <c r="M374" s="290">
        <v>1</v>
      </c>
      <c r="N374" s="291">
        <v>1</v>
      </c>
      <c r="O374" s="292">
        <v>1</v>
      </c>
      <c r="P374" s="2">
        <v>3</v>
      </c>
      <c r="Q374" s="7"/>
      <c r="R374" s="254">
        <v>84</v>
      </c>
      <c r="S374" s="255">
        <v>84</v>
      </c>
      <c r="T374" s="256">
        <v>84</v>
      </c>
      <c r="U374" s="246">
        <v>252</v>
      </c>
      <c r="V374" s="247">
        <v>1</v>
      </c>
    </row>
    <row r="375" spans="1:22" ht="18" customHeight="1" x14ac:dyDescent="0.2">
      <c r="A375" s="10">
        <v>372</v>
      </c>
      <c r="B375" s="11" t="s">
        <v>6112</v>
      </c>
      <c r="C375" s="287" t="s">
        <v>7363</v>
      </c>
      <c r="D375" s="25"/>
      <c r="E375" s="12"/>
      <c r="F375" s="248"/>
      <c r="G375" s="288" t="s">
        <v>5970</v>
      </c>
      <c r="H375" s="289">
        <v>560220005</v>
      </c>
      <c r="I375" s="30">
        <f t="shared" si="11"/>
        <v>26</v>
      </c>
      <c r="J375" s="24">
        <v>26</v>
      </c>
      <c r="K375" s="14">
        <v>24</v>
      </c>
      <c r="L375" s="241">
        <f t="shared" si="10"/>
        <v>76</v>
      </c>
      <c r="M375" s="290">
        <v>3</v>
      </c>
      <c r="N375" s="291">
        <v>3</v>
      </c>
      <c r="O375" s="292">
        <v>2</v>
      </c>
      <c r="P375" s="2">
        <v>8</v>
      </c>
      <c r="Q375" s="7"/>
      <c r="R375" s="254">
        <v>84</v>
      </c>
      <c r="S375" s="255">
        <v>84</v>
      </c>
      <c r="T375" s="256">
        <v>84</v>
      </c>
      <c r="U375" s="246">
        <v>252</v>
      </c>
      <c r="V375" s="247">
        <v>1</v>
      </c>
    </row>
    <row r="376" spans="1:22" ht="18" customHeight="1" x14ac:dyDescent="0.2">
      <c r="A376" s="10">
        <v>373</v>
      </c>
      <c r="B376" s="11" t="s">
        <v>6112</v>
      </c>
      <c r="C376" s="287" t="s">
        <v>7363</v>
      </c>
      <c r="D376" s="25">
        <v>16</v>
      </c>
      <c r="E376" s="12" t="s">
        <v>7396</v>
      </c>
      <c r="F376" s="248" t="s">
        <v>690</v>
      </c>
      <c r="G376" s="288" t="s">
        <v>6004</v>
      </c>
      <c r="H376" s="289">
        <v>560220010</v>
      </c>
      <c r="I376" s="30">
        <f t="shared" si="11"/>
        <v>2</v>
      </c>
      <c r="J376" s="24">
        <v>2</v>
      </c>
      <c r="K376" s="14">
        <v>2</v>
      </c>
      <c r="L376" s="241">
        <f t="shared" si="10"/>
        <v>6</v>
      </c>
      <c r="M376" s="290">
        <v>1</v>
      </c>
      <c r="N376" s="291">
        <v>1</v>
      </c>
      <c r="O376" s="292">
        <v>1</v>
      </c>
      <c r="P376" s="2">
        <v>3</v>
      </c>
      <c r="Q376" s="7"/>
      <c r="R376" s="254">
        <v>84</v>
      </c>
      <c r="S376" s="255">
        <v>84</v>
      </c>
      <c r="T376" s="256">
        <v>84</v>
      </c>
      <c r="U376" s="246">
        <v>252</v>
      </c>
      <c r="V376" s="247">
        <v>1</v>
      </c>
    </row>
    <row r="377" spans="1:22" ht="18" customHeight="1" x14ac:dyDescent="0.2">
      <c r="A377" s="10">
        <v>374</v>
      </c>
      <c r="B377" s="11" t="s">
        <v>6112</v>
      </c>
      <c r="C377" s="287" t="s">
        <v>7363</v>
      </c>
      <c r="D377" s="25">
        <v>17</v>
      </c>
      <c r="E377" s="12" t="s">
        <v>690</v>
      </c>
      <c r="F377" s="248" t="s">
        <v>690</v>
      </c>
      <c r="G377" s="288" t="s">
        <v>6006</v>
      </c>
      <c r="H377" s="289">
        <v>560220012</v>
      </c>
      <c r="I377" s="30">
        <f t="shared" si="11"/>
        <v>6</v>
      </c>
      <c r="J377" s="24">
        <v>6</v>
      </c>
      <c r="K377" s="14">
        <v>6</v>
      </c>
      <c r="L377" s="241">
        <f t="shared" si="10"/>
        <v>18</v>
      </c>
      <c r="M377" s="290">
        <v>1</v>
      </c>
      <c r="N377" s="291">
        <v>1</v>
      </c>
      <c r="O377" s="292">
        <v>1</v>
      </c>
      <c r="P377" s="2">
        <v>3</v>
      </c>
      <c r="Q377" s="7"/>
      <c r="R377" s="254">
        <v>84</v>
      </c>
      <c r="S377" s="255">
        <v>84</v>
      </c>
      <c r="T377" s="256">
        <v>84</v>
      </c>
      <c r="U377" s="246">
        <v>252</v>
      </c>
      <c r="V377" s="247">
        <v>1</v>
      </c>
    </row>
    <row r="378" spans="1:22" ht="18" customHeight="1" x14ac:dyDescent="0.2">
      <c r="A378" s="10">
        <v>375</v>
      </c>
      <c r="B378" s="11" t="s">
        <v>6112</v>
      </c>
      <c r="C378" s="287" t="s">
        <v>7363</v>
      </c>
      <c r="D378" s="25">
        <v>2</v>
      </c>
      <c r="E378" s="12" t="s">
        <v>541</v>
      </c>
      <c r="F378" s="248" t="s">
        <v>5988</v>
      </c>
      <c r="G378" s="288" t="s">
        <v>5973</v>
      </c>
      <c r="H378" s="289">
        <v>560250001</v>
      </c>
      <c r="I378" s="30">
        <f t="shared" si="11"/>
        <v>18</v>
      </c>
      <c r="J378" s="24">
        <v>18</v>
      </c>
      <c r="K378" s="14">
        <v>18</v>
      </c>
      <c r="L378" s="241">
        <f t="shared" si="10"/>
        <v>54</v>
      </c>
      <c r="M378" s="290">
        <v>2</v>
      </c>
      <c r="N378" s="291">
        <v>2</v>
      </c>
      <c r="O378" s="292">
        <v>2</v>
      </c>
      <c r="P378" s="2">
        <v>6</v>
      </c>
      <c r="Q378" s="7"/>
      <c r="R378" s="254">
        <v>84</v>
      </c>
      <c r="S378" s="255">
        <v>84</v>
      </c>
      <c r="T378" s="256">
        <v>84</v>
      </c>
      <c r="U378" s="246">
        <v>252</v>
      </c>
      <c r="V378" s="247">
        <v>1</v>
      </c>
    </row>
    <row r="379" spans="1:22" ht="18" customHeight="1" x14ac:dyDescent="0.2">
      <c r="A379" s="10">
        <v>376</v>
      </c>
      <c r="B379" s="11" t="s">
        <v>6112</v>
      </c>
      <c r="C379" s="287" t="s">
        <v>7363</v>
      </c>
      <c r="D379" s="25">
        <v>2</v>
      </c>
      <c r="E379" s="12" t="s">
        <v>7397</v>
      </c>
      <c r="F379" s="248" t="s">
        <v>5988</v>
      </c>
      <c r="G379" s="288" t="s">
        <v>6024</v>
      </c>
      <c r="H379" s="289">
        <v>560250002</v>
      </c>
      <c r="I379" s="30">
        <f t="shared" si="11"/>
        <v>18</v>
      </c>
      <c r="J379" s="24">
        <v>18</v>
      </c>
      <c r="K379" s="14">
        <v>9</v>
      </c>
      <c r="L379" s="241">
        <f t="shared" si="10"/>
        <v>45</v>
      </c>
      <c r="M379" s="290">
        <v>2</v>
      </c>
      <c r="N379" s="291">
        <v>2</v>
      </c>
      <c r="O379" s="292">
        <v>1</v>
      </c>
      <c r="P379" s="2">
        <v>5</v>
      </c>
      <c r="Q379" s="7"/>
      <c r="R379" s="254">
        <v>84</v>
      </c>
      <c r="S379" s="255">
        <v>84</v>
      </c>
      <c r="T379" s="256">
        <v>84</v>
      </c>
      <c r="U379" s="246">
        <v>252</v>
      </c>
      <c r="V379" s="247">
        <v>1</v>
      </c>
    </row>
    <row r="380" spans="1:22" ht="18" customHeight="1" x14ac:dyDescent="0.2">
      <c r="A380" s="10">
        <v>377</v>
      </c>
      <c r="B380" s="11" t="s">
        <v>6112</v>
      </c>
      <c r="C380" s="287" t="s">
        <v>7363</v>
      </c>
      <c r="D380" s="25">
        <v>1</v>
      </c>
      <c r="E380" s="12" t="s">
        <v>7398</v>
      </c>
      <c r="F380" s="248" t="s">
        <v>5988</v>
      </c>
      <c r="G380" s="288" t="s">
        <v>7399</v>
      </c>
      <c r="H380" s="289">
        <v>560250003</v>
      </c>
      <c r="I380" s="30">
        <f t="shared" si="11"/>
        <v>24</v>
      </c>
      <c r="J380" s="24">
        <v>24</v>
      </c>
      <c r="K380" s="14">
        <v>31</v>
      </c>
      <c r="L380" s="241">
        <f t="shared" si="10"/>
        <v>79</v>
      </c>
      <c r="M380" s="290">
        <v>2</v>
      </c>
      <c r="N380" s="291">
        <v>2</v>
      </c>
      <c r="O380" s="292">
        <v>3</v>
      </c>
      <c r="P380" s="2">
        <v>7</v>
      </c>
      <c r="Q380" s="7"/>
      <c r="R380" s="254">
        <v>84</v>
      </c>
      <c r="S380" s="255">
        <v>84</v>
      </c>
      <c r="T380" s="256">
        <v>84</v>
      </c>
      <c r="U380" s="246">
        <v>252</v>
      </c>
      <c r="V380" s="247">
        <v>1</v>
      </c>
    </row>
    <row r="381" spans="1:22" ht="18" customHeight="1" x14ac:dyDescent="0.2">
      <c r="A381" s="10">
        <v>378</v>
      </c>
      <c r="B381" s="11" t="s">
        <v>6112</v>
      </c>
      <c r="C381" s="287" t="s">
        <v>7363</v>
      </c>
      <c r="D381" s="25">
        <v>1</v>
      </c>
      <c r="E381" s="12" t="s">
        <v>5981</v>
      </c>
      <c r="F381" s="248" t="s">
        <v>5988</v>
      </c>
      <c r="G381" s="288" t="s">
        <v>6025</v>
      </c>
      <c r="H381" s="289">
        <v>560250004</v>
      </c>
      <c r="I381" s="30">
        <f t="shared" si="11"/>
        <v>16</v>
      </c>
      <c r="J381" s="24">
        <v>16</v>
      </c>
      <c r="K381" s="14">
        <v>9</v>
      </c>
      <c r="L381" s="241">
        <f t="shared" si="10"/>
        <v>41</v>
      </c>
      <c r="M381" s="290">
        <v>2</v>
      </c>
      <c r="N381" s="291">
        <v>2</v>
      </c>
      <c r="O381" s="292">
        <v>1</v>
      </c>
      <c r="P381" s="2">
        <v>5</v>
      </c>
      <c r="Q381" s="7"/>
      <c r="R381" s="254">
        <v>84</v>
      </c>
      <c r="S381" s="255">
        <v>84</v>
      </c>
      <c r="T381" s="256">
        <v>84</v>
      </c>
      <c r="U381" s="246">
        <v>252</v>
      </c>
      <c r="V381" s="247">
        <v>1</v>
      </c>
    </row>
    <row r="382" spans="1:22" ht="18" customHeight="1" x14ac:dyDescent="0.2">
      <c r="A382" s="10">
        <v>379</v>
      </c>
      <c r="B382" s="11" t="s">
        <v>6112</v>
      </c>
      <c r="C382" s="287" t="s">
        <v>7363</v>
      </c>
      <c r="D382" s="25">
        <v>1</v>
      </c>
      <c r="E382" s="12" t="s">
        <v>7400</v>
      </c>
      <c r="F382" s="248" t="s">
        <v>5988</v>
      </c>
      <c r="G382" s="288" t="s">
        <v>5987</v>
      </c>
      <c r="H382" s="289">
        <v>560250006</v>
      </c>
      <c r="I382" s="30">
        <f t="shared" si="11"/>
        <v>14</v>
      </c>
      <c r="J382" s="24">
        <v>14</v>
      </c>
      <c r="K382" s="14">
        <v>20</v>
      </c>
      <c r="L382" s="241">
        <f t="shared" si="10"/>
        <v>48</v>
      </c>
      <c r="M382" s="290">
        <v>2</v>
      </c>
      <c r="N382" s="291">
        <v>2</v>
      </c>
      <c r="O382" s="292">
        <v>2</v>
      </c>
      <c r="P382" s="2">
        <v>6</v>
      </c>
      <c r="Q382" s="7"/>
      <c r="R382" s="254">
        <v>84</v>
      </c>
      <c r="S382" s="255">
        <v>84</v>
      </c>
      <c r="T382" s="256">
        <v>84</v>
      </c>
      <c r="U382" s="246">
        <v>252</v>
      </c>
      <c r="V382" s="247">
        <v>1</v>
      </c>
    </row>
    <row r="383" spans="1:22" ht="18" customHeight="1" x14ac:dyDescent="0.2">
      <c r="A383" s="10">
        <v>380</v>
      </c>
      <c r="B383" s="11" t="s">
        <v>6112</v>
      </c>
      <c r="C383" s="287" t="s">
        <v>7363</v>
      </c>
      <c r="D383" s="25">
        <v>1</v>
      </c>
      <c r="E383" s="12" t="s">
        <v>1182</v>
      </c>
      <c r="F383" s="248" t="s">
        <v>5988</v>
      </c>
      <c r="G383" s="288" t="s">
        <v>6023</v>
      </c>
      <c r="H383" s="289">
        <v>560250008</v>
      </c>
      <c r="I383" s="30">
        <f t="shared" si="11"/>
        <v>7</v>
      </c>
      <c r="J383" s="24">
        <v>7</v>
      </c>
      <c r="K383" s="14">
        <v>9</v>
      </c>
      <c r="L383" s="241">
        <f t="shared" si="10"/>
        <v>23</v>
      </c>
      <c r="M383" s="290">
        <v>1</v>
      </c>
      <c r="N383" s="291">
        <v>1</v>
      </c>
      <c r="O383" s="292">
        <v>1</v>
      </c>
      <c r="P383" s="2">
        <v>3</v>
      </c>
      <c r="Q383" s="7"/>
      <c r="R383" s="254">
        <v>84</v>
      </c>
      <c r="S383" s="255">
        <v>84</v>
      </c>
      <c r="T383" s="256">
        <v>84</v>
      </c>
      <c r="U383" s="246">
        <v>252</v>
      </c>
      <c r="V383" s="247">
        <v>1</v>
      </c>
    </row>
    <row r="384" spans="1:22" ht="18" customHeight="1" x14ac:dyDescent="0.2">
      <c r="A384" s="10">
        <v>381</v>
      </c>
      <c r="B384" s="11" t="s">
        <v>6112</v>
      </c>
      <c r="C384" s="287" t="s">
        <v>7363</v>
      </c>
      <c r="D384" s="25">
        <v>1</v>
      </c>
      <c r="E384" s="12" t="s">
        <v>7401</v>
      </c>
      <c r="F384" s="248" t="s">
        <v>5988</v>
      </c>
      <c r="G384" s="288" t="s">
        <v>5969</v>
      </c>
      <c r="H384" s="289">
        <v>560250009</v>
      </c>
      <c r="I384" s="30">
        <f t="shared" si="11"/>
        <v>4</v>
      </c>
      <c r="J384" s="24">
        <v>4</v>
      </c>
      <c r="K384" s="14">
        <v>3</v>
      </c>
      <c r="L384" s="241">
        <f t="shared" si="10"/>
        <v>11</v>
      </c>
      <c r="M384" s="290">
        <v>1</v>
      </c>
      <c r="N384" s="291">
        <v>1</v>
      </c>
      <c r="O384" s="292">
        <v>1</v>
      </c>
      <c r="P384" s="2">
        <v>3</v>
      </c>
      <c r="Q384" s="7"/>
      <c r="R384" s="254">
        <v>84</v>
      </c>
      <c r="S384" s="255">
        <v>84</v>
      </c>
      <c r="T384" s="256">
        <v>84</v>
      </c>
      <c r="U384" s="246">
        <v>252</v>
      </c>
      <c r="V384" s="247">
        <v>1</v>
      </c>
    </row>
    <row r="385" spans="1:22" ht="18" customHeight="1" x14ac:dyDescent="0.2">
      <c r="A385" s="10">
        <v>382</v>
      </c>
      <c r="B385" s="11" t="s">
        <v>6112</v>
      </c>
      <c r="C385" s="287" t="s">
        <v>7363</v>
      </c>
      <c r="D385" s="25"/>
      <c r="E385" s="12" t="s">
        <v>7402</v>
      </c>
      <c r="F385" s="248" t="s">
        <v>5988</v>
      </c>
      <c r="G385" s="288" t="s">
        <v>6026</v>
      </c>
      <c r="H385" s="289">
        <v>560250010</v>
      </c>
      <c r="I385" s="30">
        <f t="shared" si="11"/>
        <v>10</v>
      </c>
      <c r="J385" s="24">
        <v>10</v>
      </c>
      <c r="K385" s="14">
        <v>7</v>
      </c>
      <c r="L385" s="241">
        <f t="shared" si="10"/>
        <v>27</v>
      </c>
      <c r="M385" s="290">
        <v>1</v>
      </c>
      <c r="N385" s="291">
        <v>1</v>
      </c>
      <c r="O385" s="292">
        <v>1</v>
      </c>
      <c r="P385" s="2">
        <v>3</v>
      </c>
      <c r="Q385" s="7"/>
      <c r="R385" s="254">
        <v>84</v>
      </c>
      <c r="S385" s="255">
        <v>84</v>
      </c>
      <c r="T385" s="256">
        <v>84</v>
      </c>
      <c r="U385" s="246">
        <v>252</v>
      </c>
      <c r="V385" s="247">
        <v>1</v>
      </c>
    </row>
    <row r="386" spans="1:22" ht="18" customHeight="1" x14ac:dyDescent="0.2">
      <c r="A386" s="10">
        <v>383</v>
      </c>
      <c r="B386" s="11" t="s">
        <v>6112</v>
      </c>
      <c r="C386" s="287" t="s">
        <v>7363</v>
      </c>
      <c r="D386" s="25">
        <v>2</v>
      </c>
      <c r="E386" s="12" t="s">
        <v>7403</v>
      </c>
      <c r="F386" s="248" t="s">
        <v>5988</v>
      </c>
      <c r="G386" s="288" t="s">
        <v>6027</v>
      </c>
      <c r="H386" s="289">
        <v>560250016</v>
      </c>
      <c r="I386" s="30">
        <f t="shared" si="11"/>
        <v>8</v>
      </c>
      <c r="J386" s="24">
        <v>8</v>
      </c>
      <c r="K386" s="14">
        <v>14</v>
      </c>
      <c r="L386" s="241">
        <f t="shared" si="10"/>
        <v>30</v>
      </c>
      <c r="M386" s="290">
        <v>1</v>
      </c>
      <c r="N386" s="291">
        <v>1</v>
      </c>
      <c r="O386" s="292">
        <v>2</v>
      </c>
      <c r="P386" s="2">
        <v>4</v>
      </c>
      <c r="Q386" s="7"/>
      <c r="R386" s="254">
        <v>84</v>
      </c>
      <c r="S386" s="255">
        <v>84</v>
      </c>
      <c r="T386" s="256">
        <v>84</v>
      </c>
      <c r="U386" s="246">
        <v>252</v>
      </c>
      <c r="V386" s="247">
        <v>1</v>
      </c>
    </row>
    <row r="387" spans="1:22" ht="18" customHeight="1" x14ac:dyDescent="0.2">
      <c r="A387" s="10">
        <v>384</v>
      </c>
      <c r="B387" s="11" t="s">
        <v>6112</v>
      </c>
      <c r="C387" s="287" t="s">
        <v>7363</v>
      </c>
      <c r="D387" s="25">
        <v>2</v>
      </c>
      <c r="E387" s="12" t="s">
        <v>5997</v>
      </c>
      <c r="F387" s="248" t="s">
        <v>5988</v>
      </c>
      <c r="G387" s="288" t="s">
        <v>5998</v>
      </c>
      <c r="H387" s="289">
        <v>560250017</v>
      </c>
      <c r="I387" s="30">
        <f t="shared" si="11"/>
        <v>9</v>
      </c>
      <c r="J387" s="24">
        <v>9</v>
      </c>
      <c r="K387" s="14">
        <v>5</v>
      </c>
      <c r="L387" s="241">
        <f t="shared" si="10"/>
        <v>23</v>
      </c>
      <c r="M387" s="290">
        <v>1</v>
      </c>
      <c r="N387" s="291">
        <v>1</v>
      </c>
      <c r="O387" s="292">
        <v>1</v>
      </c>
      <c r="P387" s="2">
        <v>3</v>
      </c>
      <c r="Q387" s="7"/>
      <c r="R387" s="254">
        <v>84</v>
      </c>
      <c r="S387" s="255">
        <v>84</v>
      </c>
      <c r="T387" s="256">
        <v>84</v>
      </c>
      <c r="U387" s="246">
        <v>252</v>
      </c>
      <c r="V387" s="247">
        <v>1</v>
      </c>
    </row>
    <row r="388" spans="1:22" ht="18" customHeight="1" x14ac:dyDescent="0.2">
      <c r="A388" s="10">
        <v>385</v>
      </c>
      <c r="B388" s="11" t="s">
        <v>6112</v>
      </c>
      <c r="C388" s="287" t="s">
        <v>7363</v>
      </c>
      <c r="D388" s="25">
        <v>13</v>
      </c>
      <c r="E388" s="12" t="s">
        <v>7404</v>
      </c>
      <c r="F388" s="248" t="s">
        <v>5974</v>
      </c>
      <c r="G388" s="288" t="s">
        <v>6028</v>
      </c>
      <c r="H388" s="289">
        <v>560260001</v>
      </c>
      <c r="I388" s="30">
        <f t="shared" si="11"/>
        <v>11</v>
      </c>
      <c r="J388" s="24">
        <v>11</v>
      </c>
      <c r="K388" s="14">
        <v>14</v>
      </c>
      <c r="L388" s="241">
        <f t="shared" ref="L388:L424" si="12">I388+J388+K388</f>
        <v>36</v>
      </c>
      <c r="M388" s="290">
        <v>1</v>
      </c>
      <c r="N388" s="291">
        <v>1</v>
      </c>
      <c r="O388" s="292">
        <v>2</v>
      </c>
      <c r="P388" s="2">
        <v>4</v>
      </c>
      <c r="Q388" s="7"/>
      <c r="R388" s="254">
        <v>84</v>
      </c>
      <c r="S388" s="255">
        <v>84</v>
      </c>
      <c r="T388" s="256">
        <v>84</v>
      </c>
      <c r="U388" s="246">
        <v>252</v>
      </c>
      <c r="V388" s="247">
        <v>1</v>
      </c>
    </row>
    <row r="389" spans="1:22" ht="18" customHeight="1" x14ac:dyDescent="0.2">
      <c r="A389" s="10">
        <v>386</v>
      </c>
      <c r="B389" s="11" t="s">
        <v>6112</v>
      </c>
      <c r="C389" s="287" t="s">
        <v>7363</v>
      </c>
      <c r="D389" s="25">
        <v>13</v>
      </c>
      <c r="E389" s="12" t="s">
        <v>6047</v>
      </c>
      <c r="F389" s="248" t="s">
        <v>5974</v>
      </c>
      <c r="G389" s="288" t="s">
        <v>7405</v>
      </c>
      <c r="H389" s="289">
        <v>560260002</v>
      </c>
      <c r="I389" s="30">
        <f t="shared" si="11"/>
        <v>26</v>
      </c>
      <c r="J389" s="24">
        <v>26</v>
      </c>
      <c r="K389" s="14">
        <v>10</v>
      </c>
      <c r="L389" s="241">
        <f t="shared" si="12"/>
        <v>62</v>
      </c>
      <c r="M389" s="290">
        <v>3</v>
      </c>
      <c r="N389" s="291">
        <v>3</v>
      </c>
      <c r="O389" s="292">
        <v>1</v>
      </c>
      <c r="P389" s="2">
        <v>7</v>
      </c>
      <c r="Q389" s="7"/>
      <c r="R389" s="254">
        <v>84</v>
      </c>
      <c r="S389" s="255">
        <v>84</v>
      </c>
      <c r="T389" s="256">
        <v>84</v>
      </c>
      <c r="U389" s="246">
        <v>252</v>
      </c>
      <c r="V389" s="247">
        <v>1</v>
      </c>
    </row>
    <row r="390" spans="1:22" ht="18" customHeight="1" x14ac:dyDescent="0.2">
      <c r="A390" s="10">
        <v>387</v>
      </c>
      <c r="B390" s="11" t="s">
        <v>6112</v>
      </c>
      <c r="C390" s="287" t="s">
        <v>7363</v>
      </c>
      <c r="D390" s="25">
        <v>13</v>
      </c>
      <c r="E390" s="12" t="s">
        <v>7406</v>
      </c>
      <c r="F390" s="248" t="s">
        <v>5974</v>
      </c>
      <c r="G390" s="288" t="s">
        <v>5976</v>
      </c>
      <c r="H390" s="289">
        <v>560260003</v>
      </c>
      <c r="I390" s="30">
        <f t="shared" si="11"/>
        <v>27</v>
      </c>
      <c r="J390" s="24">
        <v>27</v>
      </c>
      <c r="K390" s="14">
        <v>20</v>
      </c>
      <c r="L390" s="241">
        <f t="shared" si="12"/>
        <v>74</v>
      </c>
      <c r="M390" s="290">
        <v>3</v>
      </c>
      <c r="N390" s="291">
        <v>3</v>
      </c>
      <c r="O390" s="292">
        <v>2</v>
      </c>
      <c r="P390" s="2">
        <v>8</v>
      </c>
      <c r="Q390" s="7"/>
      <c r="R390" s="254">
        <v>84</v>
      </c>
      <c r="S390" s="255">
        <v>84</v>
      </c>
      <c r="T390" s="256">
        <v>84</v>
      </c>
      <c r="U390" s="246">
        <v>252</v>
      </c>
      <c r="V390" s="247">
        <v>1</v>
      </c>
    </row>
    <row r="391" spans="1:22" ht="18" customHeight="1" x14ac:dyDescent="0.2">
      <c r="A391" s="10">
        <v>388</v>
      </c>
      <c r="B391" s="11" t="s">
        <v>6112</v>
      </c>
      <c r="C391" s="287" t="s">
        <v>7363</v>
      </c>
      <c r="D391" s="25">
        <v>13</v>
      </c>
      <c r="E391" s="12" t="s">
        <v>7407</v>
      </c>
      <c r="F391" s="248" t="s">
        <v>5974</v>
      </c>
      <c r="G391" s="288" t="s">
        <v>5975</v>
      </c>
      <c r="H391" s="289">
        <v>560260004</v>
      </c>
      <c r="I391" s="30">
        <f t="shared" ref="I391:I424" si="13">J391</f>
        <v>27</v>
      </c>
      <c r="J391" s="24">
        <v>27</v>
      </c>
      <c r="K391" s="14">
        <v>31</v>
      </c>
      <c r="L391" s="241">
        <f t="shared" si="12"/>
        <v>85</v>
      </c>
      <c r="M391" s="290">
        <v>3</v>
      </c>
      <c r="N391" s="291">
        <v>3</v>
      </c>
      <c r="O391" s="292">
        <v>3</v>
      </c>
      <c r="P391" s="2">
        <v>9</v>
      </c>
      <c r="Q391" s="7"/>
      <c r="R391" s="254">
        <v>84</v>
      </c>
      <c r="S391" s="255">
        <v>84</v>
      </c>
      <c r="T391" s="256">
        <v>84</v>
      </c>
      <c r="U391" s="246">
        <v>252</v>
      </c>
      <c r="V391" s="247">
        <v>1</v>
      </c>
    </row>
    <row r="392" spans="1:22" ht="18" customHeight="1" x14ac:dyDescent="0.2">
      <c r="A392" s="10">
        <v>389</v>
      </c>
      <c r="B392" s="11" t="s">
        <v>6112</v>
      </c>
      <c r="C392" s="287" t="s">
        <v>7363</v>
      </c>
      <c r="D392" s="25">
        <v>12</v>
      </c>
      <c r="E392" s="12" t="s">
        <v>5978</v>
      </c>
      <c r="F392" s="248" t="s">
        <v>5974</v>
      </c>
      <c r="G392" s="288" t="s">
        <v>5979</v>
      </c>
      <c r="H392" s="289">
        <v>560380002</v>
      </c>
      <c r="I392" s="30">
        <f t="shared" si="13"/>
        <v>12</v>
      </c>
      <c r="J392" s="24">
        <v>12</v>
      </c>
      <c r="K392" s="14">
        <v>14</v>
      </c>
      <c r="L392" s="241">
        <f t="shared" si="12"/>
        <v>38</v>
      </c>
      <c r="M392" s="290">
        <v>1</v>
      </c>
      <c r="N392" s="291">
        <v>1</v>
      </c>
      <c r="O392" s="292">
        <v>2</v>
      </c>
      <c r="P392" s="2">
        <v>4</v>
      </c>
      <c r="Q392" s="7"/>
      <c r="R392" s="254">
        <v>84</v>
      </c>
      <c r="S392" s="255">
        <v>84</v>
      </c>
      <c r="T392" s="256">
        <v>84</v>
      </c>
      <c r="U392" s="246">
        <v>252</v>
      </c>
      <c r="V392" s="247">
        <v>1</v>
      </c>
    </row>
    <row r="393" spans="1:22" ht="18" customHeight="1" x14ac:dyDescent="0.2">
      <c r="A393" s="10">
        <v>390</v>
      </c>
      <c r="B393" s="11" t="s">
        <v>6112</v>
      </c>
      <c r="C393" s="287" t="s">
        <v>7363</v>
      </c>
      <c r="D393" s="25">
        <v>10</v>
      </c>
      <c r="E393" s="12" t="s">
        <v>7408</v>
      </c>
      <c r="F393" s="248" t="s">
        <v>5974</v>
      </c>
      <c r="G393" s="288" t="s">
        <v>6030</v>
      </c>
      <c r="H393" s="289">
        <v>560380003</v>
      </c>
      <c r="I393" s="30">
        <f t="shared" si="13"/>
        <v>11</v>
      </c>
      <c r="J393" s="24">
        <v>11</v>
      </c>
      <c r="K393" s="14">
        <v>9</v>
      </c>
      <c r="L393" s="241">
        <f t="shared" si="12"/>
        <v>31</v>
      </c>
      <c r="M393" s="290">
        <v>1</v>
      </c>
      <c r="N393" s="291">
        <v>1</v>
      </c>
      <c r="O393" s="292">
        <v>1</v>
      </c>
      <c r="P393" s="2">
        <v>3</v>
      </c>
      <c r="Q393" s="7"/>
      <c r="R393" s="254">
        <v>84</v>
      </c>
      <c r="S393" s="255">
        <v>84</v>
      </c>
      <c r="T393" s="256">
        <v>84</v>
      </c>
      <c r="U393" s="246">
        <v>252</v>
      </c>
      <c r="V393" s="247">
        <v>1</v>
      </c>
    </row>
    <row r="394" spans="1:22" ht="18" customHeight="1" x14ac:dyDescent="0.2">
      <c r="A394" s="10">
        <v>391</v>
      </c>
      <c r="B394" s="11" t="s">
        <v>6112</v>
      </c>
      <c r="C394" s="287" t="s">
        <v>7363</v>
      </c>
      <c r="D394" s="25">
        <v>10</v>
      </c>
      <c r="E394" s="12" t="s">
        <v>7409</v>
      </c>
      <c r="F394" s="248" t="s">
        <v>5974</v>
      </c>
      <c r="G394" s="288" t="s">
        <v>6029</v>
      </c>
      <c r="H394" s="289">
        <v>560380005</v>
      </c>
      <c r="I394" s="30">
        <f t="shared" si="13"/>
        <v>5</v>
      </c>
      <c r="J394" s="24">
        <v>5</v>
      </c>
      <c r="K394" s="14">
        <v>8</v>
      </c>
      <c r="L394" s="241">
        <f t="shared" si="12"/>
        <v>18</v>
      </c>
      <c r="M394" s="290">
        <v>1</v>
      </c>
      <c r="N394" s="291">
        <v>1</v>
      </c>
      <c r="O394" s="292">
        <v>1</v>
      </c>
      <c r="P394" s="2">
        <v>3</v>
      </c>
      <c r="Q394" s="7"/>
      <c r="R394" s="254">
        <v>84</v>
      </c>
      <c r="S394" s="255">
        <v>84</v>
      </c>
      <c r="T394" s="256">
        <v>84</v>
      </c>
      <c r="U394" s="246">
        <v>252</v>
      </c>
      <c r="V394" s="247">
        <v>1</v>
      </c>
    </row>
    <row r="395" spans="1:22" ht="18" customHeight="1" x14ac:dyDescent="0.2">
      <c r="A395" s="10">
        <v>392</v>
      </c>
      <c r="B395" s="11" t="s">
        <v>6112</v>
      </c>
      <c r="C395" s="287" t="s">
        <v>7363</v>
      </c>
      <c r="D395" s="25">
        <v>10</v>
      </c>
      <c r="E395" s="12" t="s">
        <v>7410</v>
      </c>
      <c r="F395" s="248" t="s">
        <v>5974</v>
      </c>
      <c r="G395" s="288" t="s">
        <v>5977</v>
      </c>
      <c r="H395" s="289">
        <v>560380006</v>
      </c>
      <c r="I395" s="30">
        <f t="shared" si="13"/>
        <v>5</v>
      </c>
      <c r="J395" s="24">
        <v>5</v>
      </c>
      <c r="K395" s="14">
        <v>11</v>
      </c>
      <c r="L395" s="241">
        <f t="shared" si="12"/>
        <v>21</v>
      </c>
      <c r="M395" s="290">
        <v>1</v>
      </c>
      <c r="N395" s="291">
        <v>1</v>
      </c>
      <c r="O395" s="292">
        <v>1</v>
      </c>
      <c r="P395" s="2">
        <v>3</v>
      </c>
      <c r="Q395" s="7"/>
      <c r="R395" s="254">
        <v>84</v>
      </c>
      <c r="S395" s="255">
        <v>84</v>
      </c>
      <c r="T395" s="256">
        <v>84</v>
      </c>
      <c r="U395" s="246">
        <v>252</v>
      </c>
      <c r="V395" s="247">
        <v>1</v>
      </c>
    </row>
    <row r="396" spans="1:22" ht="18" customHeight="1" x14ac:dyDescent="0.2">
      <c r="A396" s="10">
        <v>393</v>
      </c>
      <c r="B396" s="11" t="s">
        <v>6112</v>
      </c>
      <c r="C396" s="287" t="s">
        <v>7363</v>
      </c>
      <c r="D396" s="25">
        <v>12</v>
      </c>
      <c r="E396" s="12" t="s">
        <v>7411</v>
      </c>
      <c r="F396" s="248" t="s">
        <v>5974</v>
      </c>
      <c r="G396" s="288" t="s">
        <v>7412</v>
      </c>
      <c r="H396" s="289">
        <v>560380008</v>
      </c>
      <c r="I396" s="30">
        <f t="shared" si="13"/>
        <v>5</v>
      </c>
      <c r="J396" s="24">
        <v>5</v>
      </c>
      <c r="K396" s="14">
        <v>6</v>
      </c>
      <c r="L396" s="241">
        <f t="shared" si="12"/>
        <v>16</v>
      </c>
      <c r="M396" s="290">
        <v>1</v>
      </c>
      <c r="N396" s="291">
        <v>1</v>
      </c>
      <c r="O396" s="292">
        <v>1</v>
      </c>
      <c r="P396" s="2">
        <v>3</v>
      </c>
      <c r="Q396" s="7"/>
      <c r="R396" s="254">
        <v>84</v>
      </c>
      <c r="S396" s="255">
        <v>84</v>
      </c>
      <c r="T396" s="256">
        <v>84</v>
      </c>
      <c r="U396" s="246">
        <v>252</v>
      </c>
      <c r="V396" s="247">
        <v>1</v>
      </c>
    </row>
    <row r="397" spans="1:22" ht="18" customHeight="1" x14ac:dyDescent="0.2">
      <c r="A397" s="10">
        <v>394</v>
      </c>
      <c r="B397" s="11" t="s">
        <v>6112</v>
      </c>
      <c r="C397" s="287" t="s">
        <v>7363</v>
      </c>
      <c r="D397" s="25">
        <v>6</v>
      </c>
      <c r="E397" s="12" t="s">
        <v>5992</v>
      </c>
      <c r="F397" s="248" t="s">
        <v>5988</v>
      </c>
      <c r="G397" s="288" t="s">
        <v>7413</v>
      </c>
      <c r="H397" s="289">
        <v>560400001</v>
      </c>
      <c r="I397" s="30">
        <f t="shared" si="13"/>
        <v>41</v>
      </c>
      <c r="J397" s="24">
        <v>41</v>
      </c>
      <c r="K397" s="14">
        <v>54</v>
      </c>
      <c r="L397" s="241">
        <f t="shared" si="12"/>
        <v>136</v>
      </c>
      <c r="M397" s="290">
        <v>4</v>
      </c>
      <c r="N397" s="291">
        <v>4</v>
      </c>
      <c r="O397" s="292">
        <v>5</v>
      </c>
      <c r="P397" s="2">
        <v>13</v>
      </c>
      <c r="Q397" s="7"/>
      <c r="R397" s="254">
        <v>84</v>
      </c>
      <c r="S397" s="255">
        <v>84</v>
      </c>
      <c r="T397" s="256">
        <v>84</v>
      </c>
      <c r="U397" s="246">
        <v>252</v>
      </c>
      <c r="V397" s="247">
        <v>1</v>
      </c>
    </row>
    <row r="398" spans="1:22" ht="18" customHeight="1" x14ac:dyDescent="0.2">
      <c r="A398" s="10">
        <v>395</v>
      </c>
      <c r="B398" s="11" t="s">
        <v>6112</v>
      </c>
      <c r="C398" s="287" t="s">
        <v>7363</v>
      </c>
      <c r="D398" s="25">
        <v>9</v>
      </c>
      <c r="E398" s="12" t="s">
        <v>7414</v>
      </c>
      <c r="F398" s="248" t="s">
        <v>5988</v>
      </c>
      <c r="G398" s="288" t="s">
        <v>7415</v>
      </c>
      <c r="H398" s="289">
        <v>560400002</v>
      </c>
      <c r="I398" s="30">
        <f t="shared" si="13"/>
        <v>33</v>
      </c>
      <c r="J398" s="24">
        <v>33</v>
      </c>
      <c r="K398" s="14">
        <v>30</v>
      </c>
      <c r="L398" s="241">
        <f t="shared" si="12"/>
        <v>96</v>
      </c>
      <c r="M398" s="290">
        <v>3</v>
      </c>
      <c r="N398" s="291">
        <v>3</v>
      </c>
      <c r="O398" s="292">
        <v>3</v>
      </c>
      <c r="P398" s="2">
        <v>9</v>
      </c>
      <c r="Q398" s="7"/>
      <c r="R398" s="254">
        <v>84</v>
      </c>
      <c r="S398" s="255">
        <v>84</v>
      </c>
      <c r="T398" s="256">
        <v>84</v>
      </c>
      <c r="U398" s="246">
        <v>252</v>
      </c>
      <c r="V398" s="247">
        <v>1</v>
      </c>
    </row>
    <row r="399" spans="1:22" ht="18" customHeight="1" x14ac:dyDescent="0.2">
      <c r="A399" s="10">
        <v>396</v>
      </c>
      <c r="B399" s="11" t="s">
        <v>6112</v>
      </c>
      <c r="C399" s="287" t="s">
        <v>7363</v>
      </c>
      <c r="D399" s="25">
        <v>4</v>
      </c>
      <c r="E399" s="12" t="s">
        <v>7416</v>
      </c>
      <c r="F399" s="248" t="s">
        <v>5988</v>
      </c>
      <c r="G399" s="288" t="s">
        <v>5989</v>
      </c>
      <c r="H399" s="289">
        <v>560400003</v>
      </c>
      <c r="I399" s="30">
        <f t="shared" si="13"/>
        <v>63</v>
      </c>
      <c r="J399" s="24">
        <v>63</v>
      </c>
      <c r="K399" s="14">
        <v>55</v>
      </c>
      <c r="L399" s="241">
        <f t="shared" si="12"/>
        <v>181</v>
      </c>
      <c r="M399" s="290">
        <v>6</v>
      </c>
      <c r="N399" s="291">
        <v>6</v>
      </c>
      <c r="O399" s="292">
        <v>5</v>
      </c>
      <c r="P399" s="2">
        <v>17</v>
      </c>
      <c r="Q399" s="7"/>
      <c r="R399" s="254">
        <v>168</v>
      </c>
      <c r="S399" s="255">
        <v>168</v>
      </c>
      <c r="T399" s="256">
        <v>84</v>
      </c>
      <c r="U399" s="246">
        <v>420</v>
      </c>
      <c r="V399" s="247">
        <v>2</v>
      </c>
    </row>
    <row r="400" spans="1:22" ht="18" customHeight="1" x14ac:dyDescent="0.2">
      <c r="A400" s="10">
        <v>397</v>
      </c>
      <c r="B400" s="11" t="s">
        <v>6112</v>
      </c>
      <c r="C400" s="287" t="s">
        <v>7363</v>
      </c>
      <c r="D400" s="25">
        <v>3</v>
      </c>
      <c r="E400" s="12" t="s">
        <v>6034</v>
      </c>
      <c r="F400" s="248" t="s">
        <v>5988</v>
      </c>
      <c r="G400" s="288" t="s">
        <v>6035</v>
      </c>
      <c r="H400" s="289">
        <v>560400004</v>
      </c>
      <c r="I400" s="30">
        <f t="shared" si="13"/>
        <v>11</v>
      </c>
      <c r="J400" s="24">
        <v>11</v>
      </c>
      <c r="K400" s="14">
        <v>6</v>
      </c>
      <c r="L400" s="241">
        <f t="shared" si="12"/>
        <v>28</v>
      </c>
      <c r="M400" s="290">
        <v>1</v>
      </c>
      <c r="N400" s="291">
        <v>1</v>
      </c>
      <c r="O400" s="292">
        <v>1</v>
      </c>
      <c r="P400" s="2">
        <v>3</v>
      </c>
      <c r="Q400" s="7"/>
      <c r="R400" s="254">
        <v>84</v>
      </c>
      <c r="S400" s="255">
        <v>84</v>
      </c>
      <c r="T400" s="256">
        <v>84</v>
      </c>
      <c r="U400" s="246">
        <v>252</v>
      </c>
      <c r="V400" s="247">
        <v>1</v>
      </c>
    </row>
    <row r="401" spans="1:22" ht="18" customHeight="1" x14ac:dyDescent="0.2">
      <c r="A401" s="10">
        <v>398</v>
      </c>
      <c r="B401" s="11" t="s">
        <v>6112</v>
      </c>
      <c r="C401" s="287" t="s">
        <v>7363</v>
      </c>
      <c r="D401" s="25">
        <v>3</v>
      </c>
      <c r="E401" s="12" t="s">
        <v>7379</v>
      </c>
      <c r="F401" s="248" t="s">
        <v>5988</v>
      </c>
      <c r="G401" s="288" t="s">
        <v>6032</v>
      </c>
      <c r="H401" s="289">
        <v>560400005</v>
      </c>
      <c r="I401" s="30">
        <f t="shared" si="13"/>
        <v>13</v>
      </c>
      <c r="J401" s="24">
        <v>13</v>
      </c>
      <c r="K401" s="14">
        <v>5</v>
      </c>
      <c r="L401" s="241">
        <f t="shared" si="12"/>
        <v>31</v>
      </c>
      <c r="M401" s="290">
        <v>2</v>
      </c>
      <c r="N401" s="291">
        <v>2</v>
      </c>
      <c r="O401" s="292">
        <v>1</v>
      </c>
      <c r="P401" s="2">
        <v>5</v>
      </c>
      <c r="Q401" s="7"/>
      <c r="R401" s="254">
        <v>84</v>
      </c>
      <c r="S401" s="255">
        <v>84</v>
      </c>
      <c r="T401" s="256">
        <v>84</v>
      </c>
      <c r="U401" s="246">
        <v>252</v>
      </c>
      <c r="V401" s="247">
        <v>1</v>
      </c>
    </row>
    <row r="402" spans="1:22" ht="18" customHeight="1" x14ac:dyDescent="0.2">
      <c r="A402" s="10">
        <v>399</v>
      </c>
      <c r="B402" s="11" t="s">
        <v>6112</v>
      </c>
      <c r="C402" s="287" t="s">
        <v>7363</v>
      </c>
      <c r="D402" s="25">
        <v>3</v>
      </c>
      <c r="E402" s="12" t="s">
        <v>7417</v>
      </c>
      <c r="F402" s="248" t="s">
        <v>5988</v>
      </c>
      <c r="G402" s="288" t="s">
        <v>5982</v>
      </c>
      <c r="H402" s="289">
        <v>560400007</v>
      </c>
      <c r="I402" s="30">
        <f t="shared" si="13"/>
        <v>19</v>
      </c>
      <c r="J402" s="24">
        <v>19</v>
      </c>
      <c r="K402" s="14">
        <v>16</v>
      </c>
      <c r="L402" s="241">
        <f t="shared" si="12"/>
        <v>54</v>
      </c>
      <c r="M402" s="290">
        <v>2</v>
      </c>
      <c r="N402" s="291">
        <v>2</v>
      </c>
      <c r="O402" s="292">
        <v>2</v>
      </c>
      <c r="P402" s="2">
        <v>6</v>
      </c>
      <c r="Q402" s="7"/>
      <c r="R402" s="254">
        <v>84</v>
      </c>
      <c r="S402" s="255">
        <v>84</v>
      </c>
      <c r="T402" s="256">
        <v>84</v>
      </c>
      <c r="U402" s="246">
        <v>252</v>
      </c>
      <c r="V402" s="247">
        <v>1</v>
      </c>
    </row>
    <row r="403" spans="1:22" ht="18" customHeight="1" x14ac:dyDescent="0.2">
      <c r="A403" s="10">
        <v>400</v>
      </c>
      <c r="B403" s="11" t="s">
        <v>6112</v>
      </c>
      <c r="C403" s="287" t="s">
        <v>7363</v>
      </c>
      <c r="D403" s="25">
        <v>7</v>
      </c>
      <c r="E403" s="12" t="s">
        <v>7418</v>
      </c>
      <c r="F403" s="248" t="s">
        <v>5988</v>
      </c>
      <c r="G403" s="288" t="s">
        <v>6036</v>
      </c>
      <c r="H403" s="289">
        <v>560400008</v>
      </c>
      <c r="I403" s="30">
        <f t="shared" si="13"/>
        <v>8</v>
      </c>
      <c r="J403" s="24">
        <v>8</v>
      </c>
      <c r="K403" s="14">
        <v>3</v>
      </c>
      <c r="L403" s="241">
        <f t="shared" si="12"/>
        <v>19</v>
      </c>
      <c r="M403" s="290">
        <v>1</v>
      </c>
      <c r="N403" s="291">
        <v>1</v>
      </c>
      <c r="O403" s="292">
        <v>1</v>
      </c>
      <c r="P403" s="2">
        <v>3</v>
      </c>
      <c r="Q403" s="7"/>
      <c r="R403" s="254">
        <v>84</v>
      </c>
      <c r="S403" s="255">
        <v>84</v>
      </c>
      <c r="T403" s="256">
        <v>84</v>
      </c>
      <c r="U403" s="246">
        <v>252</v>
      </c>
      <c r="V403" s="247">
        <v>1</v>
      </c>
    </row>
    <row r="404" spans="1:22" ht="18" customHeight="1" x14ac:dyDescent="0.2">
      <c r="A404" s="10">
        <v>401</v>
      </c>
      <c r="B404" s="11" t="s">
        <v>6112</v>
      </c>
      <c r="C404" s="287" t="s">
        <v>7363</v>
      </c>
      <c r="D404" s="25">
        <v>8</v>
      </c>
      <c r="E404" s="12" t="s">
        <v>5990</v>
      </c>
      <c r="F404" s="248" t="s">
        <v>5988</v>
      </c>
      <c r="G404" s="288" t="s">
        <v>5991</v>
      </c>
      <c r="H404" s="289">
        <v>560400009</v>
      </c>
      <c r="I404" s="30">
        <f t="shared" si="13"/>
        <v>32</v>
      </c>
      <c r="J404" s="24">
        <v>32</v>
      </c>
      <c r="K404" s="14">
        <v>21</v>
      </c>
      <c r="L404" s="241">
        <f t="shared" si="12"/>
        <v>85</v>
      </c>
      <c r="M404" s="290">
        <v>3</v>
      </c>
      <c r="N404" s="291">
        <v>3</v>
      </c>
      <c r="O404" s="292">
        <v>2</v>
      </c>
      <c r="P404" s="2">
        <v>8</v>
      </c>
      <c r="Q404" s="7"/>
      <c r="R404" s="254">
        <v>84</v>
      </c>
      <c r="S404" s="255">
        <v>84</v>
      </c>
      <c r="T404" s="256">
        <v>84</v>
      </c>
      <c r="U404" s="246">
        <v>252</v>
      </c>
      <c r="V404" s="247">
        <v>1</v>
      </c>
    </row>
    <row r="405" spans="1:22" ht="18" customHeight="1" x14ac:dyDescent="0.2">
      <c r="A405" s="10">
        <v>402</v>
      </c>
      <c r="B405" s="11" t="s">
        <v>6112</v>
      </c>
      <c r="C405" s="287" t="s">
        <v>7363</v>
      </c>
      <c r="D405" s="25">
        <v>3</v>
      </c>
      <c r="E405" s="12" t="s">
        <v>7419</v>
      </c>
      <c r="F405" s="248" t="s">
        <v>5988</v>
      </c>
      <c r="G405" s="288" t="s">
        <v>6038</v>
      </c>
      <c r="H405" s="289">
        <v>560400010</v>
      </c>
      <c r="I405" s="30">
        <f t="shared" si="13"/>
        <v>7</v>
      </c>
      <c r="J405" s="24">
        <v>7</v>
      </c>
      <c r="K405" s="14">
        <v>5</v>
      </c>
      <c r="L405" s="241">
        <f t="shared" si="12"/>
        <v>19</v>
      </c>
      <c r="M405" s="290">
        <v>1</v>
      </c>
      <c r="N405" s="291">
        <v>1</v>
      </c>
      <c r="O405" s="292">
        <v>1</v>
      </c>
      <c r="P405" s="2">
        <v>3</v>
      </c>
      <c r="Q405" s="7"/>
      <c r="R405" s="254">
        <v>84</v>
      </c>
      <c r="S405" s="255">
        <v>84</v>
      </c>
      <c r="T405" s="256">
        <v>84</v>
      </c>
      <c r="U405" s="246">
        <v>252</v>
      </c>
      <c r="V405" s="247">
        <v>1</v>
      </c>
    </row>
    <row r="406" spans="1:22" ht="18" customHeight="1" x14ac:dyDescent="0.2">
      <c r="A406" s="10">
        <v>403</v>
      </c>
      <c r="B406" s="11" t="s">
        <v>6112</v>
      </c>
      <c r="C406" s="287" t="s">
        <v>7363</v>
      </c>
      <c r="D406" s="25">
        <v>6</v>
      </c>
      <c r="E406" s="12" t="s">
        <v>7420</v>
      </c>
      <c r="F406" s="248" t="s">
        <v>5988</v>
      </c>
      <c r="G406" s="288" t="s">
        <v>6033</v>
      </c>
      <c r="H406" s="289">
        <v>560400011</v>
      </c>
      <c r="I406" s="30">
        <f t="shared" si="13"/>
        <v>21</v>
      </c>
      <c r="J406" s="24">
        <v>21</v>
      </c>
      <c r="K406" s="14">
        <v>21</v>
      </c>
      <c r="L406" s="241">
        <f t="shared" si="12"/>
        <v>63</v>
      </c>
      <c r="M406" s="290">
        <v>2</v>
      </c>
      <c r="N406" s="291">
        <v>2</v>
      </c>
      <c r="O406" s="292">
        <v>2</v>
      </c>
      <c r="P406" s="2">
        <v>6</v>
      </c>
      <c r="Q406" s="7"/>
      <c r="R406" s="254">
        <v>84</v>
      </c>
      <c r="S406" s="255">
        <v>84</v>
      </c>
      <c r="T406" s="256">
        <v>84</v>
      </c>
      <c r="U406" s="246">
        <v>252</v>
      </c>
      <c r="V406" s="247">
        <v>1</v>
      </c>
    </row>
    <row r="407" spans="1:22" ht="18" customHeight="1" x14ac:dyDescent="0.2">
      <c r="A407" s="10">
        <v>404</v>
      </c>
      <c r="B407" s="11" t="s">
        <v>6112</v>
      </c>
      <c r="C407" s="287" t="s">
        <v>7363</v>
      </c>
      <c r="D407" s="25">
        <v>6</v>
      </c>
      <c r="E407" s="12" t="s">
        <v>7416</v>
      </c>
      <c r="F407" s="248" t="s">
        <v>5988</v>
      </c>
      <c r="G407" s="288" t="s">
        <v>5980</v>
      </c>
      <c r="H407" s="289">
        <v>560400012</v>
      </c>
      <c r="I407" s="30">
        <f t="shared" si="13"/>
        <v>23</v>
      </c>
      <c r="J407" s="24">
        <v>23</v>
      </c>
      <c r="K407" s="14">
        <v>43</v>
      </c>
      <c r="L407" s="241">
        <f t="shared" si="12"/>
        <v>89</v>
      </c>
      <c r="M407" s="290">
        <v>2</v>
      </c>
      <c r="N407" s="291">
        <v>2</v>
      </c>
      <c r="O407" s="292">
        <v>4</v>
      </c>
      <c r="P407" s="2">
        <v>8</v>
      </c>
      <c r="Q407" s="7"/>
      <c r="R407" s="254">
        <v>84</v>
      </c>
      <c r="S407" s="255">
        <v>84</v>
      </c>
      <c r="T407" s="256">
        <v>84</v>
      </c>
      <c r="U407" s="246">
        <v>252</v>
      </c>
      <c r="V407" s="247">
        <v>1</v>
      </c>
    </row>
    <row r="408" spans="1:22" ht="18" customHeight="1" x14ac:dyDescent="0.2">
      <c r="A408" s="10">
        <v>405</v>
      </c>
      <c r="B408" s="11" t="s">
        <v>6112</v>
      </c>
      <c r="C408" s="287" t="s">
        <v>7363</v>
      </c>
      <c r="D408" s="25">
        <v>7</v>
      </c>
      <c r="E408" s="12" t="s">
        <v>7379</v>
      </c>
      <c r="F408" s="248" t="s">
        <v>5988</v>
      </c>
      <c r="G408" s="288" t="s">
        <v>6031</v>
      </c>
      <c r="H408" s="289">
        <v>560400013</v>
      </c>
      <c r="I408" s="30">
        <f t="shared" si="13"/>
        <v>20</v>
      </c>
      <c r="J408" s="24">
        <v>20</v>
      </c>
      <c r="K408" s="14">
        <v>18</v>
      </c>
      <c r="L408" s="241">
        <f t="shared" si="12"/>
        <v>58</v>
      </c>
      <c r="M408" s="290">
        <v>2</v>
      </c>
      <c r="N408" s="291">
        <v>2</v>
      </c>
      <c r="O408" s="292">
        <v>2</v>
      </c>
      <c r="P408" s="2">
        <v>6</v>
      </c>
      <c r="Q408" s="7"/>
      <c r="R408" s="254">
        <v>84</v>
      </c>
      <c r="S408" s="255">
        <v>84</v>
      </c>
      <c r="T408" s="256">
        <v>84</v>
      </c>
      <c r="U408" s="246">
        <v>252</v>
      </c>
      <c r="V408" s="247">
        <v>1</v>
      </c>
    </row>
    <row r="409" spans="1:22" ht="18" customHeight="1" x14ac:dyDescent="0.2">
      <c r="A409" s="10">
        <v>406</v>
      </c>
      <c r="B409" s="11" t="s">
        <v>6112</v>
      </c>
      <c r="C409" s="287" t="s">
        <v>7363</v>
      </c>
      <c r="D409" s="25">
        <v>7</v>
      </c>
      <c r="E409" s="12" t="s">
        <v>7418</v>
      </c>
      <c r="F409" s="248" t="s">
        <v>5988</v>
      </c>
      <c r="G409" s="288" t="s">
        <v>6039</v>
      </c>
      <c r="H409" s="289">
        <v>560400014</v>
      </c>
      <c r="I409" s="30">
        <f t="shared" si="13"/>
        <v>16</v>
      </c>
      <c r="J409" s="24">
        <v>16</v>
      </c>
      <c r="K409" s="14">
        <v>14</v>
      </c>
      <c r="L409" s="241">
        <f t="shared" si="12"/>
        <v>46</v>
      </c>
      <c r="M409" s="290">
        <v>2</v>
      </c>
      <c r="N409" s="291">
        <v>2</v>
      </c>
      <c r="O409" s="292">
        <v>2</v>
      </c>
      <c r="P409" s="2">
        <v>6</v>
      </c>
      <c r="Q409" s="7"/>
      <c r="R409" s="254">
        <v>84</v>
      </c>
      <c r="S409" s="255">
        <v>84</v>
      </c>
      <c r="T409" s="256">
        <v>84</v>
      </c>
      <c r="U409" s="246">
        <v>252</v>
      </c>
      <c r="V409" s="247">
        <v>1</v>
      </c>
    </row>
    <row r="410" spans="1:22" ht="18" customHeight="1" x14ac:dyDescent="0.2">
      <c r="A410" s="10">
        <v>407</v>
      </c>
      <c r="B410" s="11" t="s">
        <v>6112</v>
      </c>
      <c r="C410" s="287" t="s">
        <v>7363</v>
      </c>
      <c r="D410" s="25">
        <v>3</v>
      </c>
      <c r="E410" s="12" t="s">
        <v>7419</v>
      </c>
      <c r="F410" s="248" t="s">
        <v>5988</v>
      </c>
      <c r="G410" s="288" t="s">
        <v>6040</v>
      </c>
      <c r="H410" s="289">
        <v>560400015</v>
      </c>
      <c r="I410" s="30">
        <f t="shared" si="13"/>
        <v>2</v>
      </c>
      <c r="J410" s="24">
        <v>2</v>
      </c>
      <c r="K410" s="14">
        <v>2</v>
      </c>
      <c r="L410" s="241">
        <f t="shared" si="12"/>
        <v>6</v>
      </c>
      <c r="M410" s="290">
        <v>1</v>
      </c>
      <c r="N410" s="291">
        <v>1</v>
      </c>
      <c r="O410" s="292">
        <v>1</v>
      </c>
      <c r="P410" s="2">
        <v>3</v>
      </c>
      <c r="Q410" s="7"/>
      <c r="R410" s="254">
        <v>84</v>
      </c>
      <c r="S410" s="255">
        <v>84</v>
      </c>
      <c r="T410" s="256">
        <v>84</v>
      </c>
      <c r="U410" s="246">
        <v>252</v>
      </c>
      <c r="V410" s="247">
        <v>1</v>
      </c>
    </row>
    <row r="411" spans="1:22" ht="18" customHeight="1" x14ac:dyDescent="0.2">
      <c r="A411" s="10">
        <v>408</v>
      </c>
      <c r="B411" s="11" t="s">
        <v>6112</v>
      </c>
      <c r="C411" s="287" t="s">
        <v>7363</v>
      </c>
      <c r="D411" s="25">
        <v>9</v>
      </c>
      <c r="E411" s="12" t="s">
        <v>7421</v>
      </c>
      <c r="F411" s="248" t="s">
        <v>5988</v>
      </c>
      <c r="G411" s="288" t="s">
        <v>7422</v>
      </c>
      <c r="H411" s="289">
        <v>560400016</v>
      </c>
      <c r="I411" s="30">
        <f t="shared" si="13"/>
        <v>15</v>
      </c>
      <c r="J411" s="24">
        <v>15</v>
      </c>
      <c r="K411" s="14">
        <v>24</v>
      </c>
      <c r="L411" s="241">
        <f t="shared" si="12"/>
        <v>54</v>
      </c>
      <c r="M411" s="290">
        <v>2</v>
      </c>
      <c r="N411" s="291">
        <v>2</v>
      </c>
      <c r="O411" s="292">
        <v>2</v>
      </c>
      <c r="P411" s="2">
        <v>6</v>
      </c>
      <c r="Q411" s="7"/>
      <c r="R411" s="254">
        <v>84</v>
      </c>
      <c r="S411" s="255">
        <v>84</v>
      </c>
      <c r="T411" s="256">
        <v>84</v>
      </c>
      <c r="U411" s="246">
        <v>252</v>
      </c>
      <c r="V411" s="247">
        <v>1</v>
      </c>
    </row>
    <row r="412" spans="1:22" ht="18" customHeight="1" x14ac:dyDescent="0.2">
      <c r="A412" s="10">
        <v>409</v>
      </c>
      <c r="B412" s="11" t="s">
        <v>6112</v>
      </c>
      <c r="C412" s="287" t="s">
        <v>7363</v>
      </c>
      <c r="D412" s="25">
        <v>3</v>
      </c>
      <c r="E412" s="12" t="s">
        <v>7423</v>
      </c>
      <c r="F412" s="248" t="s">
        <v>5988</v>
      </c>
      <c r="G412" s="288" t="s">
        <v>7424</v>
      </c>
      <c r="H412" s="289">
        <v>560400017</v>
      </c>
      <c r="I412" s="30">
        <f t="shared" si="13"/>
        <v>40</v>
      </c>
      <c r="J412" s="24">
        <v>40</v>
      </c>
      <c r="K412" s="14">
        <v>19</v>
      </c>
      <c r="L412" s="241">
        <f t="shared" si="12"/>
        <v>99</v>
      </c>
      <c r="M412" s="290">
        <v>4</v>
      </c>
      <c r="N412" s="291">
        <v>4</v>
      </c>
      <c r="O412" s="292">
        <v>2</v>
      </c>
      <c r="P412" s="2">
        <v>10</v>
      </c>
      <c r="Q412" s="7"/>
      <c r="R412" s="254">
        <v>84</v>
      </c>
      <c r="S412" s="255">
        <v>84</v>
      </c>
      <c r="T412" s="256">
        <v>84</v>
      </c>
      <c r="U412" s="246">
        <v>252</v>
      </c>
      <c r="V412" s="247">
        <v>1</v>
      </c>
    </row>
    <row r="413" spans="1:22" ht="18" customHeight="1" x14ac:dyDescent="0.2">
      <c r="A413" s="10">
        <v>410</v>
      </c>
      <c r="B413" s="11" t="s">
        <v>6112</v>
      </c>
      <c r="C413" s="287" t="s">
        <v>7363</v>
      </c>
      <c r="D413" s="25">
        <v>3</v>
      </c>
      <c r="E413" s="12" t="s">
        <v>7425</v>
      </c>
      <c r="F413" s="248" t="s">
        <v>5988</v>
      </c>
      <c r="G413" s="288" t="s">
        <v>6001</v>
      </c>
      <c r="H413" s="289">
        <v>560400018</v>
      </c>
      <c r="I413" s="30">
        <f t="shared" si="13"/>
        <v>24</v>
      </c>
      <c r="J413" s="24">
        <v>24</v>
      </c>
      <c r="K413" s="14">
        <v>10</v>
      </c>
      <c r="L413" s="241">
        <f t="shared" si="12"/>
        <v>58</v>
      </c>
      <c r="M413" s="290">
        <v>2</v>
      </c>
      <c r="N413" s="291">
        <v>2</v>
      </c>
      <c r="O413" s="292">
        <v>1</v>
      </c>
      <c r="P413" s="2">
        <v>5</v>
      </c>
      <c r="Q413" s="7"/>
      <c r="R413" s="254">
        <v>84</v>
      </c>
      <c r="S413" s="255">
        <v>84</v>
      </c>
      <c r="T413" s="256">
        <v>84</v>
      </c>
      <c r="U413" s="246">
        <v>252</v>
      </c>
      <c r="V413" s="247">
        <v>1</v>
      </c>
    </row>
    <row r="414" spans="1:22" ht="18" customHeight="1" x14ac:dyDescent="0.2">
      <c r="A414" s="10">
        <v>411</v>
      </c>
      <c r="B414" s="11" t="s">
        <v>6112</v>
      </c>
      <c r="C414" s="287" t="s">
        <v>7363</v>
      </c>
      <c r="D414" s="25">
        <v>5</v>
      </c>
      <c r="E414" s="12" t="s">
        <v>7426</v>
      </c>
      <c r="F414" s="248" t="s">
        <v>5988</v>
      </c>
      <c r="G414" s="288" t="s">
        <v>7427</v>
      </c>
      <c r="H414" s="289">
        <v>560400019</v>
      </c>
      <c r="I414" s="30">
        <f t="shared" si="13"/>
        <v>24</v>
      </c>
      <c r="J414" s="24">
        <v>24</v>
      </c>
      <c r="K414" s="14">
        <v>34</v>
      </c>
      <c r="L414" s="241">
        <f t="shared" si="12"/>
        <v>82</v>
      </c>
      <c r="M414" s="290">
        <v>2</v>
      </c>
      <c r="N414" s="291">
        <v>2</v>
      </c>
      <c r="O414" s="292">
        <v>3</v>
      </c>
      <c r="P414" s="2">
        <v>7</v>
      </c>
      <c r="Q414" s="7"/>
      <c r="R414" s="254">
        <v>84</v>
      </c>
      <c r="S414" s="255">
        <v>84</v>
      </c>
      <c r="T414" s="256">
        <v>84</v>
      </c>
      <c r="U414" s="246">
        <v>252</v>
      </c>
      <c r="V414" s="247">
        <v>1</v>
      </c>
    </row>
    <row r="415" spans="1:22" ht="18" customHeight="1" x14ac:dyDescent="0.2">
      <c r="A415" s="10">
        <v>412</v>
      </c>
      <c r="B415" s="11" t="s">
        <v>6112</v>
      </c>
      <c r="C415" s="287" t="s">
        <v>7363</v>
      </c>
      <c r="D415" s="25">
        <v>8</v>
      </c>
      <c r="E415" s="12" t="s">
        <v>7428</v>
      </c>
      <c r="F415" s="248" t="s">
        <v>5988</v>
      </c>
      <c r="G415" s="288" t="s">
        <v>6041</v>
      </c>
      <c r="H415" s="289">
        <v>560400035</v>
      </c>
      <c r="I415" s="30">
        <f t="shared" si="13"/>
        <v>7</v>
      </c>
      <c r="J415" s="24">
        <v>7</v>
      </c>
      <c r="K415" s="14">
        <v>6</v>
      </c>
      <c r="L415" s="241">
        <f t="shared" si="12"/>
        <v>20</v>
      </c>
      <c r="M415" s="290">
        <v>1</v>
      </c>
      <c r="N415" s="291">
        <v>1</v>
      </c>
      <c r="O415" s="292">
        <v>1</v>
      </c>
      <c r="P415" s="2">
        <v>3</v>
      </c>
      <c r="Q415" s="7"/>
      <c r="R415" s="254">
        <v>84</v>
      </c>
      <c r="S415" s="255">
        <v>84</v>
      </c>
      <c r="T415" s="256">
        <v>84</v>
      </c>
      <c r="U415" s="246">
        <v>252</v>
      </c>
      <c r="V415" s="247">
        <v>1</v>
      </c>
    </row>
    <row r="416" spans="1:22" ht="18" customHeight="1" x14ac:dyDescent="0.2">
      <c r="A416" s="10">
        <v>413</v>
      </c>
      <c r="B416" s="11" t="s">
        <v>6112</v>
      </c>
      <c r="C416" s="287" t="s">
        <v>7363</v>
      </c>
      <c r="D416" s="25">
        <v>5</v>
      </c>
      <c r="E416" s="12" t="s">
        <v>7429</v>
      </c>
      <c r="F416" s="248" t="s">
        <v>7430</v>
      </c>
      <c r="G416" s="288" t="s">
        <v>5999</v>
      </c>
      <c r="H416" s="289">
        <v>560400055</v>
      </c>
      <c r="I416" s="30">
        <f t="shared" si="13"/>
        <v>6</v>
      </c>
      <c r="J416" s="24">
        <v>6</v>
      </c>
      <c r="K416" s="14">
        <v>2</v>
      </c>
      <c r="L416" s="241">
        <f t="shared" si="12"/>
        <v>14</v>
      </c>
      <c r="M416" s="290">
        <v>1</v>
      </c>
      <c r="N416" s="291">
        <v>1</v>
      </c>
      <c r="O416" s="292">
        <v>1</v>
      </c>
      <c r="P416" s="2">
        <v>3</v>
      </c>
      <c r="Q416" s="7"/>
      <c r="R416" s="254">
        <v>84</v>
      </c>
      <c r="S416" s="255">
        <v>84</v>
      </c>
      <c r="T416" s="256">
        <v>84</v>
      </c>
      <c r="U416" s="246">
        <v>252</v>
      </c>
      <c r="V416" s="247">
        <v>1</v>
      </c>
    </row>
    <row r="417" spans="1:22" ht="18" customHeight="1" x14ac:dyDescent="0.2">
      <c r="A417" s="10">
        <v>414</v>
      </c>
      <c r="B417" s="11" t="s">
        <v>6112</v>
      </c>
      <c r="C417" s="287" t="s">
        <v>7363</v>
      </c>
      <c r="D417" s="25">
        <v>7</v>
      </c>
      <c r="E417" s="12" t="s">
        <v>7416</v>
      </c>
      <c r="F417" s="248" t="s">
        <v>5988</v>
      </c>
      <c r="G417" s="288" t="s">
        <v>6000</v>
      </c>
      <c r="H417" s="289">
        <v>560400060</v>
      </c>
      <c r="I417" s="30">
        <f t="shared" si="13"/>
        <v>17</v>
      </c>
      <c r="J417" s="24">
        <v>17</v>
      </c>
      <c r="K417" s="14">
        <v>19</v>
      </c>
      <c r="L417" s="241">
        <f t="shared" si="12"/>
        <v>53</v>
      </c>
      <c r="M417" s="290">
        <v>2</v>
      </c>
      <c r="N417" s="291">
        <v>2</v>
      </c>
      <c r="O417" s="292">
        <v>2</v>
      </c>
      <c r="P417" s="2">
        <v>6</v>
      </c>
      <c r="Q417" s="7"/>
      <c r="R417" s="254">
        <v>84</v>
      </c>
      <c r="S417" s="255">
        <v>84</v>
      </c>
      <c r="T417" s="256">
        <v>84</v>
      </c>
      <c r="U417" s="246">
        <v>252</v>
      </c>
      <c r="V417" s="247">
        <v>1</v>
      </c>
    </row>
    <row r="418" spans="1:22" ht="18" customHeight="1" x14ac:dyDescent="0.2">
      <c r="A418" s="10">
        <v>415</v>
      </c>
      <c r="B418" s="11" t="s">
        <v>6112</v>
      </c>
      <c r="C418" s="287" t="s">
        <v>7363</v>
      </c>
      <c r="D418" s="25">
        <v>11</v>
      </c>
      <c r="E418" s="12" t="s">
        <v>7431</v>
      </c>
      <c r="F418" s="248" t="s">
        <v>5974</v>
      </c>
      <c r="G418" s="288" t="s">
        <v>6043</v>
      </c>
      <c r="H418" s="289">
        <v>560410001</v>
      </c>
      <c r="I418" s="30">
        <f t="shared" si="13"/>
        <v>0</v>
      </c>
      <c r="J418" s="24">
        <v>0</v>
      </c>
      <c r="K418" s="14">
        <v>0</v>
      </c>
      <c r="L418" s="241">
        <f t="shared" si="12"/>
        <v>0</v>
      </c>
      <c r="M418" s="290">
        <v>0</v>
      </c>
      <c r="N418" s="291">
        <v>0</v>
      </c>
      <c r="O418" s="292">
        <v>0</v>
      </c>
      <c r="P418" s="2">
        <v>0</v>
      </c>
      <c r="Q418" s="7"/>
      <c r="R418" s="256">
        <v>84</v>
      </c>
      <c r="S418" s="256">
        <v>84</v>
      </c>
      <c r="T418" s="256">
        <v>84</v>
      </c>
      <c r="U418" s="246">
        <v>252</v>
      </c>
      <c r="V418" s="247">
        <v>1</v>
      </c>
    </row>
    <row r="419" spans="1:22" ht="18" customHeight="1" x14ac:dyDescent="0.2">
      <c r="A419" s="10">
        <v>416</v>
      </c>
      <c r="B419" s="11" t="s">
        <v>6112</v>
      </c>
      <c r="C419" s="287" t="s">
        <v>7363</v>
      </c>
      <c r="D419" s="25">
        <v>12</v>
      </c>
      <c r="E419" s="12" t="s">
        <v>7432</v>
      </c>
      <c r="F419" s="248" t="s">
        <v>5974</v>
      </c>
      <c r="G419" s="288" t="s">
        <v>6042</v>
      </c>
      <c r="H419" s="289">
        <v>560410002</v>
      </c>
      <c r="I419" s="30">
        <f t="shared" si="13"/>
        <v>4</v>
      </c>
      <c r="J419" s="24">
        <v>4</v>
      </c>
      <c r="K419" s="14">
        <v>6</v>
      </c>
      <c r="L419" s="241">
        <f t="shared" si="12"/>
        <v>14</v>
      </c>
      <c r="M419" s="290">
        <v>1</v>
      </c>
      <c r="N419" s="291">
        <v>1</v>
      </c>
      <c r="O419" s="292">
        <v>1</v>
      </c>
      <c r="P419" s="2">
        <v>3</v>
      </c>
      <c r="Q419" s="7"/>
      <c r="R419" s="254">
        <v>84</v>
      </c>
      <c r="S419" s="255">
        <v>84</v>
      </c>
      <c r="T419" s="256">
        <v>84</v>
      </c>
      <c r="U419" s="246">
        <v>252</v>
      </c>
      <c r="V419" s="247">
        <v>1</v>
      </c>
    </row>
    <row r="420" spans="1:22" ht="18" customHeight="1" x14ac:dyDescent="0.2">
      <c r="A420" s="10">
        <v>417</v>
      </c>
      <c r="B420" s="11" t="s">
        <v>6112</v>
      </c>
      <c r="C420" s="287" t="s">
        <v>7363</v>
      </c>
      <c r="D420" s="25">
        <v>11</v>
      </c>
      <c r="E420" s="12" t="s">
        <v>6045</v>
      </c>
      <c r="F420" s="248" t="s">
        <v>5974</v>
      </c>
      <c r="G420" s="288" t="s">
        <v>7433</v>
      </c>
      <c r="H420" s="289">
        <v>560410004</v>
      </c>
      <c r="I420" s="30">
        <f t="shared" si="13"/>
        <v>22</v>
      </c>
      <c r="J420" s="24">
        <v>22</v>
      </c>
      <c r="K420" s="14">
        <v>14</v>
      </c>
      <c r="L420" s="241">
        <f t="shared" si="12"/>
        <v>58</v>
      </c>
      <c r="M420" s="290">
        <v>2</v>
      </c>
      <c r="N420" s="291">
        <v>2</v>
      </c>
      <c r="O420" s="292">
        <v>2</v>
      </c>
      <c r="P420" s="2">
        <v>6</v>
      </c>
      <c r="Q420" s="7"/>
      <c r="R420" s="254">
        <v>84</v>
      </c>
      <c r="S420" s="255">
        <v>84</v>
      </c>
      <c r="T420" s="256">
        <v>84</v>
      </c>
      <c r="U420" s="246">
        <v>252</v>
      </c>
      <c r="V420" s="247">
        <v>1</v>
      </c>
    </row>
    <row r="421" spans="1:22" ht="18" customHeight="1" x14ac:dyDescent="0.2">
      <c r="A421" s="10">
        <v>418</v>
      </c>
      <c r="B421" s="11" t="s">
        <v>6112</v>
      </c>
      <c r="C421" s="287" t="s">
        <v>7363</v>
      </c>
      <c r="D421" s="25">
        <v>11</v>
      </c>
      <c r="E421" s="12" t="s">
        <v>7434</v>
      </c>
      <c r="F421" s="248" t="s">
        <v>5974</v>
      </c>
      <c r="G421" s="288" t="s">
        <v>7435</v>
      </c>
      <c r="H421" s="289">
        <v>560410006</v>
      </c>
      <c r="I421" s="30">
        <f t="shared" si="13"/>
        <v>6</v>
      </c>
      <c r="J421" s="24">
        <v>6</v>
      </c>
      <c r="K421" s="14">
        <v>4</v>
      </c>
      <c r="L421" s="241">
        <f t="shared" si="12"/>
        <v>16</v>
      </c>
      <c r="M421" s="290">
        <v>1</v>
      </c>
      <c r="N421" s="291">
        <v>1</v>
      </c>
      <c r="O421" s="292">
        <v>1</v>
      </c>
      <c r="P421" s="2">
        <v>3</v>
      </c>
      <c r="Q421" s="7"/>
      <c r="R421" s="254">
        <v>84</v>
      </c>
      <c r="S421" s="255">
        <v>84</v>
      </c>
      <c r="T421" s="256">
        <v>84</v>
      </c>
      <c r="U421" s="246">
        <v>252</v>
      </c>
      <c r="V421" s="247">
        <v>1</v>
      </c>
    </row>
    <row r="422" spans="1:22" ht="18" customHeight="1" x14ac:dyDescent="0.2">
      <c r="A422" s="10">
        <v>419</v>
      </c>
      <c r="B422" s="11" t="s">
        <v>6112</v>
      </c>
      <c r="C422" s="287" t="s">
        <v>7363</v>
      </c>
      <c r="D422" s="25">
        <v>11</v>
      </c>
      <c r="E422" s="12" t="s">
        <v>7436</v>
      </c>
      <c r="F422" s="248" t="s">
        <v>5974</v>
      </c>
      <c r="G422" s="288" t="s">
        <v>6044</v>
      </c>
      <c r="H422" s="289">
        <v>560410009</v>
      </c>
      <c r="I422" s="30">
        <f t="shared" si="13"/>
        <v>30</v>
      </c>
      <c r="J422" s="24">
        <v>30</v>
      </c>
      <c r="K422" s="14">
        <v>8</v>
      </c>
      <c r="L422" s="241">
        <f t="shared" si="12"/>
        <v>68</v>
      </c>
      <c r="M422" s="290">
        <v>3</v>
      </c>
      <c r="N422" s="291">
        <v>3</v>
      </c>
      <c r="O422" s="292">
        <v>1</v>
      </c>
      <c r="P422" s="2">
        <v>7</v>
      </c>
      <c r="Q422" s="7"/>
      <c r="R422" s="254">
        <v>84</v>
      </c>
      <c r="S422" s="255">
        <v>84</v>
      </c>
      <c r="T422" s="256">
        <v>84</v>
      </c>
      <c r="U422" s="246">
        <v>252</v>
      </c>
      <c r="V422" s="247">
        <v>1</v>
      </c>
    </row>
    <row r="423" spans="1:22" ht="18" customHeight="1" x14ac:dyDescent="0.2">
      <c r="A423" s="10">
        <v>420</v>
      </c>
      <c r="B423" s="11" t="s">
        <v>6112</v>
      </c>
      <c r="C423" s="287" t="s">
        <v>7363</v>
      </c>
      <c r="D423" s="25">
        <v>11</v>
      </c>
      <c r="E423" s="12" t="s">
        <v>5974</v>
      </c>
      <c r="F423" s="248" t="s">
        <v>5974</v>
      </c>
      <c r="G423" s="288" t="s">
        <v>7437</v>
      </c>
      <c r="H423" s="289">
        <v>560410010</v>
      </c>
      <c r="I423" s="30">
        <f t="shared" si="13"/>
        <v>44</v>
      </c>
      <c r="J423" s="24">
        <v>44</v>
      </c>
      <c r="K423" s="14">
        <v>16</v>
      </c>
      <c r="L423" s="241">
        <f t="shared" si="12"/>
        <v>104</v>
      </c>
      <c r="M423" s="290">
        <v>4</v>
      </c>
      <c r="N423" s="291">
        <v>4</v>
      </c>
      <c r="O423" s="292">
        <v>2</v>
      </c>
      <c r="P423" s="2">
        <v>10</v>
      </c>
      <c r="Q423" s="7"/>
      <c r="R423" s="254">
        <v>84</v>
      </c>
      <c r="S423" s="255">
        <v>84</v>
      </c>
      <c r="T423" s="256">
        <v>84</v>
      </c>
      <c r="U423" s="246">
        <v>252</v>
      </c>
      <c r="V423" s="247">
        <v>1</v>
      </c>
    </row>
    <row r="424" spans="1:22" ht="18" customHeight="1" thickBot="1" x14ac:dyDescent="0.25">
      <c r="A424" s="10">
        <v>421</v>
      </c>
      <c r="B424" s="11" t="s">
        <v>6112</v>
      </c>
      <c r="C424" s="287" t="s">
        <v>7363</v>
      </c>
      <c r="D424" s="25">
        <v>17</v>
      </c>
      <c r="E424" s="12" t="s">
        <v>7438</v>
      </c>
      <c r="F424" s="248" t="s">
        <v>7439</v>
      </c>
      <c r="G424" s="288" t="s">
        <v>7440</v>
      </c>
      <c r="H424" s="289">
        <v>5600220016</v>
      </c>
      <c r="I424" s="30">
        <f t="shared" si="13"/>
        <v>36</v>
      </c>
      <c r="J424" s="24">
        <v>36</v>
      </c>
      <c r="K424" s="14">
        <v>32</v>
      </c>
      <c r="L424" s="241">
        <f t="shared" si="12"/>
        <v>104</v>
      </c>
      <c r="M424" s="290">
        <v>3</v>
      </c>
      <c r="N424" s="291">
        <v>3</v>
      </c>
      <c r="O424" s="292">
        <v>3</v>
      </c>
      <c r="P424" s="2">
        <v>9</v>
      </c>
      <c r="Q424" s="7"/>
      <c r="R424" s="254">
        <v>84</v>
      </c>
      <c r="S424" s="255">
        <v>84</v>
      </c>
      <c r="T424" s="256">
        <v>84</v>
      </c>
      <c r="U424" s="246">
        <v>252</v>
      </c>
      <c r="V424" s="259">
        <v>1</v>
      </c>
    </row>
    <row r="425" spans="1:22" s="19" customFormat="1" ht="18" customHeight="1" thickBot="1" x14ac:dyDescent="0.25">
      <c r="A425" s="260"/>
      <c r="B425" s="186"/>
      <c r="C425" s="279"/>
      <c r="D425" s="262"/>
      <c r="E425" s="263"/>
      <c r="F425" s="264"/>
      <c r="G425" s="280"/>
      <c r="H425" s="266"/>
      <c r="I425" s="267">
        <f t="shared" ref="I425:P425" si="14">SUM(I4:I424)</f>
        <v>7430</v>
      </c>
      <c r="J425" s="268">
        <f t="shared" si="14"/>
        <v>7430</v>
      </c>
      <c r="K425" s="268">
        <f t="shared" si="14"/>
        <v>6939</v>
      </c>
      <c r="L425" s="269">
        <f t="shared" si="14"/>
        <v>21799</v>
      </c>
      <c r="M425" s="270">
        <f t="shared" si="14"/>
        <v>809</v>
      </c>
      <c r="N425" s="18">
        <f t="shared" si="14"/>
        <v>809</v>
      </c>
      <c r="O425" s="18">
        <f t="shared" si="14"/>
        <v>766</v>
      </c>
      <c r="P425" s="270">
        <f t="shared" si="14"/>
        <v>2384</v>
      </c>
      <c r="Q425" s="18"/>
      <c r="R425" s="271">
        <f>SUM(R4:R424)</f>
        <v>35952</v>
      </c>
      <c r="S425" s="271">
        <f>SUM(S4:S424)</f>
        <v>35952</v>
      </c>
      <c r="T425" s="271">
        <f>SUM(T4:T424)</f>
        <v>35616</v>
      </c>
      <c r="U425" s="271">
        <f>SUM(U4:U424)</f>
        <v>107520</v>
      </c>
      <c r="V425" s="272">
        <f>SUM(V4:V424)</f>
        <v>429</v>
      </c>
    </row>
    <row r="426" spans="1:22" x14ac:dyDescent="0.2">
      <c r="I426" s="20"/>
      <c r="J426" s="20"/>
      <c r="K426" s="20"/>
    </row>
    <row r="428" spans="1:22" x14ac:dyDescent="0.2">
      <c r="J428" s="20"/>
    </row>
  </sheetData>
  <autoFilter ref="A3:U425"/>
  <mergeCells count="12">
    <mergeCell ref="R2:U2"/>
    <mergeCell ref="A2:A3"/>
    <mergeCell ref="B2:B3"/>
    <mergeCell ref="C2:C3"/>
    <mergeCell ref="D2:D3"/>
    <mergeCell ref="E2:E3"/>
    <mergeCell ref="F2:F3"/>
    <mergeCell ref="G2:G3"/>
    <mergeCell ref="H2:H3"/>
    <mergeCell ref="L2:L3"/>
    <mergeCell ref="M2:O2"/>
    <mergeCell ref="P2:P3"/>
  </mergeCells>
  <conditionalFormatting sqref="R425:U425 M4:O425">
    <cfRule type="containsBlanks" dxfId="23" priority="3">
      <formula>LEN(TRIM(M4))=0</formula>
    </cfRule>
  </conditionalFormatting>
  <conditionalFormatting sqref="R4:T424">
    <cfRule type="containsBlanks" dxfId="22" priority="2">
      <formula>LEN(TRIM(R4))=0</formula>
    </cfRule>
  </conditionalFormatting>
  <conditionalFormatting sqref="V425">
    <cfRule type="containsBlanks" dxfId="21" priority="1">
      <formula>LEN(TRIM(V425))=0</formula>
    </cfRule>
  </conditionalFormatting>
  <dataValidations count="4">
    <dataValidation errorStyle="warning" showInputMessage="1" showErrorMessage="1" errorTitle="You are doing mistake!" error="Pleae you are not allowed to this action." sqref="I425:V425 I4:L424"/>
    <dataValidation type="whole" allowBlank="1" showInputMessage="1" showErrorMessage="1" sqref="D4:D18">
      <formula1>1</formula1>
      <formula2>35</formula2>
    </dataValidation>
    <dataValidation type="textLength" allowBlank="1" showInputMessage="1" showErrorMessage="1" promptTitle="School Name Only" sqref="C4:C58 G4:G18">
      <formula1>1</formula1>
      <formula2>100</formula2>
    </dataValidation>
    <dataValidation type="whole" showInputMessage="1" showErrorMessage="1" promptTitle="EMIS No" prompt="Please input school EMIS number" sqref="H4:H18">
      <formula1>1</formula1>
      <formula2>1000000000</formula2>
    </dataValidation>
  </dataValidations>
  <pageMargins left="0.7" right="0.7" top="0.75" bottom="0.75" header="0.3" footer="0.3"/>
  <pageSetup paperSize="9" scale="8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09"/>
  <sheetViews>
    <sheetView showGridLines="0" zoomScale="110" zoomScaleNormal="110" zoomScaleSheetLayoutView="100" workbookViewId="0">
      <selection activeCell="D13" sqref="D13"/>
    </sheetView>
  </sheetViews>
  <sheetFormatPr defaultRowHeight="14.25" x14ac:dyDescent="0.2"/>
  <cols>
    <col min="1" max="1" width="4.140625" style="4" customWidth="1"/>
    <col min="2" max="2" width="8.7109375" style="3" customWidth="1"/>
    <col min="3" max="3" width="17.5703125" style="31" customWidth="1"/>
    <col min="4" max="4" width="6.42578125" style="4" customWidth="1"/>
    <col min="5" max="5" width="15" style="3" customWidth="1"/>
    <col min="6" max="6" width="11.7109375" style="3" customWidth="1"/>
    <col min="7" max="7" width="30.140625" style="31" customWidth="1"/>
    <col min="8" max="8" width="12.28515625" style="303" customWidth="1"/>
    <col min="9" max="9" width="8" style="4" customWidth="1"/>
    <col min="10" max="10" width="8.42578125" style="4" customWidth="1"/>
    <col min="11" max="11" width="8.85546875" style="4" customWidth="1"/>
    <col min="12" max="12" width="9.28515625" style="4" customWidth="1"/>
    <col min="13" max="13" width="7.42578125" style="3" customWidth="1"/>
    <col min="14" max="14" width="7.140625" style="3" customWidth="1"/>
    <col min="15" max="15" width="7.28515625" style="3" customWidth="1"/>
    <col min="16" max="16" width="8.28515625" style="3" customWidth="1"/>
    <col min="17" max="17" width="1.85546875" style="3" customWidth="1"/>
    <col min="18" max="18" width="7.140625" style="3" customWidth="1"/>
    <col min="19" max="19" width="6.85546875" style="3" customWidth="1"/>
    <col min="20" max="20" width="7.5703125" style="3" customWidth="1"/>
    <col min="21" max="16384" width="9.140625" style="3"/>
  </cols>
  <sheetData>
    <row r="1" spans="1:22" s="218" customFormat="1" ht="20.25" thickBot="1" x14ac:dyDescent="0.3">
      <c r="A1" s="217" t="s">
        <v>3703</v>
      </c>
      <c r="C1" s="273"/>
      <c r="D1" s="219"/>
      <c r="G1" s="273"/>
      <c r="H1" s="299"/>
      <c r="I1" s="219"/>
      <c r="J1" s="219"/>
      <c r="K1" s="219"/>
      <c r="L1" s="219"/>
    </row>
    <row r="2" spans="1:22" s="1" customFormat="1" ht="19.5" customHeight="1" thickBot="1" x14ac:dyDescent="0.3">
      <c r="A2" s="351" t="s">
        <v>38</v>
      </c>
      <c r="B2" s="353" t="s">
        <v>39</v>
      </c>
      <c r="C2" s="353" t="s">
        <v>6169</v>
      </c>
      <c r="D2" s="355" t="s">
        <v>40</v>
      </c>
      <c r="E2" s="357" t="s">
        <v>41</v>
      </c>
      <c r="F2" s="359" t="s">
        <v>445</v>
      </c>
      <c r="G2" s="361" t="s">
        <v>42</v>
      </c>
      <c r="H2" s="372" t="s">
        <v>43</v>
      </c>
      <c r="I2" s="221" t="s">
        <v>446</v>
      </c>
      <c r="J2" s="222" t="s">
        <v>44</v>
      </c>
      <c r="K2" s="223" t="s">
        <v>45</v>
      </c>
      <c r="L2" s="365" t="s">
        <v>447</v>
      </c>
      <c r="M2" s="367" t="s">
        <v>46</v>
      </c>
      <c r="N2" s="368"/>
      <c r="O2" s="369"/>
      <c r="P2" s="370" t="s">
        <v>51</v>
      </c>
      <c r="R2" s="349" t="s">
        <v>6170</v>
      </c>
      <c r="S2" s="350"/>
      <c r="T2" s="350"/>
      <c r="U2" s="350"/>
      <c r="V2" s="224" t="s">
        <v>6171</v>
      </c>
    </row>
    <row r="3" spans="1:22" s="1" customFormat="1" ht="30" customHeight="1" thickBot="1" x14ac:dyDescent="0.3">
      <c r="A3" s="352"/>
      <c r="B3" s="354"/>
      <c r="C3" s="354"/>
      <c r="D3" s="356"/>
      <c r="E3" s="358"/>
      <c r="F3" s="360"/>
      <c r="G3" s="362"/>
      <c r="H3" s="373"/>
      <c r="I3" s="225" t="s">
        <v>47</v>
      </c>
      <c r="J3" s="226" t="s">
        <v>47</v>
      </c>
      <c r="K3" s="227" t="s">
        <v>1469</v>
      </c>
      <c r="L3" s="366"/>
      <c r="M3" s="59" t="s">
        <v>48</v>
      </c>
      <c r="N3" s="60" t="s">
        <v>49</v>
      </c>
      <c r="O3" s="61" t="s">
        <v>50</v>
      </c>
      <c r="P3" s="371"/>
      <c r="R3" s="228" t="s">
        <v>52</v>
      </c>
      <c r="S3" s="229" t="s">
        <v>53</v>
      </c>
      <c r="T3" s="230" t="s">
        <v>54</v>
      </c>
      <c r="U3" s="231" t="s">
        <v>444</v>
      </c>
      <c r="V3" s="274" t="s">
        <v>46</v>
      </c>
    </row>
    <row r="4" spans="1:22" s="15" customFormat="1" ht="18" customHeight="1" x14ac:dyDescent="0.15">
      <c r="A4" s="233">
        <v>1</v>
      </c>
      <c r="B4" s="234" t="s">
        <v>3703</v>
      </c>
      <c r="C4" s="275" t="s">
        <v>7441</v>
      </c>
      <c r="D4" s="236">
        <v>2</v>
      </c>
      <c r="E4" s="237" t="s">
        <v>7442</v>
      </c>
      <c r="F4" s="238" t="s">
        <v>7443</v>
      </c>
      <c r="G4" s="276" t="s">
        <v>3711</v>
      </c>
      <c r="H4" s="300">
        <v>590210001</v>
      </c>
      <c r="I4" s="29">
        <f>J4</f>
        <v>29</v>
      </c>
      <c r="J4" s="22">
        <v>29</v>
      </c>
      <c r="K4" s="9">
        <v>18</v>
      </c>
      <c r="L4" s="241">
        <f t="shared" ref="L4:L67" si="0">I4+J4+K4</f>
        <v>76</v>
      </c>
      <c r="M4" s="242">
        <v>3</v>
      </c>
      <c r="N4" s="243">
        <v>3</v>
      </c>
      <c r="O4" s="244">
        <v>2</v>
      </c>
      <c r="P4" s="21">
        <v>8</v>
      </c>
      <c r="R4" s="242">
        <v>84</v>
      </c>
      <c r="S4" s="243">
        <v>84</v>
      </c>
      <c r="T4" s="245">
        <v>84</v>
      </c>
      <c r="U4" s="246">
        <v>252</v>
      </c>
      <c r="V4" s="277">
        <v>1</v>
      </c>
    </row>
    <row r="5" spans="1:22" s="15" customFormat="1" ht="18" customHeight="1" x14ac:dyDescent="0.15">
      <c r="A5" s="10">
        <v>2</v>
      </c>
      <c r="B5" s="11" t="s">
        <v>3703</v>
      </c>
      <c r="C5" s="23" t="s">
        <v>7441</v>
      </c>
      <c r="D5" s="8">
        <v>2</v>
      </c>
      <c r="E5" s="12" t="s">
        <v>7444</v>
      </c>
      <c r="F5" s="248" t="s">
        <v>7443</v>
      </c>
      <c r="G5" s="278" t="s">
        <v>3710</v>
      </c>
      <c r="H5" s="301">
        <v>590210002</v>
      </c>
      <c r="I5" s="30">
        <f>J5</f>
        <v>31</v>
      </c>
      <c r="J5" s="24">
        <v>31</v>
      </c>
      <c r="K5" s="14">
        <v>35</v>
      </c>
      <c r="L5" s="241">
        <f t="shared" si="0"/>
        <v>97</v>
      </c>
      <c r="M5" s="251">
        <v>3</v>
      </c>
      <c r="N5" s="252">
        <v>3</v>
      </c>
      <c r="O5" s="253">
        <v>3</v>
      </c>
      <c r="P5" s="2">
        <v>9</v>
      </c>
      <c r="R5" s="254">
        <v>84</v>
      </c>
      <c r="S5" s="255">
        <v>84</v>
      </c>
      <c r="T5" s="256">
        <v>84</v>
      </c>
      <c r="U5" s="246">
        <v>252</v>
      </c>
      <c r="V5" s="247">
        <v>1</v>
      </c>
    </row>
    <row r="6" spans="1:22" s="15" customFormat="1" ht="18" customHeight="1" x14ac:dyDescent="0.15">
      <c r="A6" s="10">
        <v>3</v>
      </c>
      <c r="B6" s="11" t="s">
        <v>3703</v>
      </c>
      <c r="C6" s="23" t="s">
        <v>7441</v>
      </c>
      <c r="D6" s="8">
        <v>1</v>
      </c>
      <c r="E6" s="12" t="s">
        <v>3730</v>
      </c>
      <c r="F6" s="248" t="s">
        <v>7443</v>
      </c>
      <c r="G6" s="278" t="s">
        <v>7445</v>
      </c>
      <c r="H6" s="301">
        <v>590210003</v>
      </c>
      <c r="I6" s="30">
        <f>J6</f>
        <v>14</v>
      </c>
      <c r="J6" s="24">
        <v>14</v>
      </c>
      <c r="K6" s="14">
        <v>11</v>
      </c>
      <c r="L6" s="241">
        <f t="shared" si="0"/>
        <v>39</v>
      </c>
      <c r="M6" s="251">
        <v>2</v>
      </c>
      <c r="N6" s="252">
        <v>2</v>
      </c>
      <c r="O6" s="253">
        <v>1</v>
      </c>
      <c r="P6" s="2">
        <v>5</v>
      </c>
      <c r="R6" s="254">
        <v>84</v>
      </c>
      <c r="S6" s="255">
        <v>84</v>
      </c>
      <c r="T6" s="256">
        <v>84</v>
      </c>
      <c r="U6" s="246">
        <v>252</v>
      </c>
      <c r="V6" s="247">
        <v>1</v>
      </c>
    </row>
    <row r="7" spans="1:22" s="15" customFormat="1" ht="18" customHeight="1" x14ac:dyDescent="0.15">
      <c r="A7" s="10">
        <v>4</v>
      </c>
      <c r="B7" s="11" t="s">
        <v>3703</v>
      </c>
      <c r="C7" s="23" t="s">
        <v>7441</v>
      </c>
      <c r="D7" s="8">
        <v>1</v>
      </c>
      <c r="E7" s="12" t="s">
        <v>5743</v>
      </c>
      <c r="F7" s="248" t="s">
        <v>7443</v>
      </c>
      <c r="G7" s="278" t="s">
        <v>7446</v>
      </c>
      <c r="H7" s="301">
        <v>590210004</v>
      </c>
      <c r="I7" s="30">
        <f t="shared" ref="I7:I70" si="1">J7</f>
        <v>12</v>
      </c>
      <c r="J7" s="24">
        <v>12</v>
      </c>
      <c r="K7" s="14">
        <v>17</v>
      </c>
      <c r="L7" s="241">
        <f t="shared" si="0"/>
        <v>41</v>
      </c>
      <c r="M7" s="251">
        <v>1</v>
      </c>
      <c r="N7" s="252">
        <v>1</v>
      </c>
      <c r="O7" s="253">
        <v>2</v>
      </c>
      <c r="P7" s="2">
        <v>4</v>
      </c>
      <c r="R7" s="254">
        <v>84</v>
      </c>
      <c r="S7" s="255">
        <v>84</v>
      </c>
      <c r="T7" s="256">
        <v>84</v>
      </c>
      <c r="U7" s="246">
        <v>252</v>
      </c>
      <c r="V7" s="247">
        <v>1</v>
      </c>
    </row>
    <row r="8" spans="1:22" s="15" customFormat="1" ht="18" customHeight="1" x14ac:dyDescent="0.15">
      <c r="A8" s="10">
        <v>5</v>
      </c>
      <c r="B8" s="11" t="s">
        <v>3703</v>
      </c>
      <c r="C8" s="23" t="s">
        <v>7441</v>
      </c>
      <c r="D8" s="8">
        <v>1</v>
      </c>
      <c r="E8" s="12" t="s">
        <v>3706</v>
      </c>
      <c r="F8" s="248" t="s">
        <v>7443</v>
      </c>
      <c r="G8" s="278" t="s">
        <v>3707</v>
      </c>
      <c r="H8" s="301">
        <v>590210005</v>
      </c>
      <c r="I8" s="30">
        <f t="shared" si="1"/>
        <v>5</v>
      </c>
      <c r="J8" s="24">
        <v>5</v>
      </c>
      <c r="K8" s="14">
        <v>2</v>
      </c>
      <c r="L8" s="241">
        <f t="shared" si="0"/>
        <v>12</v>
      </c>
      <c r="M8" s="251">
        <v>1</v>
      </c>
      <c r="N8" s="252">
        <v>1</v>
      </c>
      <c r="O8" s="253">
        <v>1</v>
      </c>
      <c r="P8" s="2">
        <v>3</v>
      </c>
      <c r="R8" s="254">
        <v>84</v>
      </c>
      <c r="S8" s="255">
        <v>84</v>
      </c>
      <c r="T8" s="256">
        <v>84</v>
      </c>
      <c r="U8" s="246">
        <v>252</v>
      </c>
      <c r="V8" s="247">
        <v>1</v>
      </c>
    </row>
    <row r="9" spans="1:22" s="15" customFormat="1" ht="18" customHeight="1" x14ac:dyDescent="0.15">
      <c r="A9" s="10">
        <v>6</v>
      </c>
      <c r="B9" s="11" t="s">
        <v>3703</v>
      </c>
      <c r="C9" s="23" t="s">
        <v>7441</v>
      </c>
      <c r="D9" s="8">
        <v>1</v>
      </c>
      <c r="E9" s="12" t="s">
        <v>7447</v>
      </c>
      <c r="F9" s="248" t="s">
        <v>7443</v>
      </c>
      <c r="G9" s="278" t="s">
        <v>3705</v>
      </c>
      <c r="H9" s="301">
        <v>590210006</v>
      </c>
      <c r="I9" s="30">
        <f t="shared" si="1"/>
        <v>7</v>
      </c>
      <c r="J9" s="24">
        <v>7</v>
      </c>
      <c r="K9" s="14">
        <v>6</v>
      </c>
      <c r="L9" s="241">
        <f t="shared" si="0"/>
        <v>20</v>
      </c>
      <c r="M9" s="251">
        <v>1</v>
      </c>
      <c r="N9" s="252">
        <v>1</v>
      </c>
      <c r="O9" s="253">
        <v>1</v>
      </c>
      <c r="P9" s="2">
        <v>3</v>
      </c>
      <c r="R9" s="254">
        <v>84</v>
      </c>
      <c r="S9" s="255">
        <v>84</v>
      </c>
      <c r="T9" s="256">
        <v>84</v>
      </c>
      <c r="U9" s="246">
        <v>252</v>
      </c>
      <c r="V9" s="247">
        <v>1</v>
      </c>
    </row>
    <row r="10" spans="1:22" s="15" customFormat="1" ht="18" customHeight="1" x14ac:dyDescent="0.15">
      <c r="A10" s="10">
        <v>7</v>
      </c>
      <c r="B10" s="11" t="s">
        <v>3703</v>
      </c>
      <c r="C10" s="23" t="s">
        <v>7441</v>
      </c>
      <c r="D10" s="8">
        <v>2</v>
      </c>
      <c r="E10" s="12" t="s">
        <v>3726</v>
      </c>
      <c r="F10" s="248" t="s">
        <v>7443</v>
      </c>
      <c r="G10" s="278" t="s">
        <v>3727</v>
      </c>
      <c r="H10" s="301">
        <v>590210007</v>
      </c>
      <c r="I10" s="30">
        <f t="shared" si="1"/>
        <v>10</v>
      </c>
      <c r="J10" s="24">
        <v>10</v>
      </c>
      <c r="K10" s="14">
        <v>6</v>
      </c>
      <c r="L10" s="241">
        <f t="shared" si="0"/>
        <v>26</v>
      </c>
      <c r="M10" s="251">
        <v>1</v>
      </c>
      <c r="N10" s="252">
        <v>1</v>
      </c>
      <c r="O10" s="253">
        <v>1</v>
      </c>
      <c r="P10" s="2">
        <v>3</v>
      </c>
      <c r="R10" s="254">
        <v>84</v>
      </c>
      <c r="S10" s="255">
        <v>84</v>
      </c>
      <c r="T10" s="256">
        <v>84</v>
      </c>
      <c r="U10" s="246">
        <v>252</v>
      </c>
      <c r="V10" s="247">
        <v>1</v>
      </c>
    </row>
    <row r="11" spans="1:22" s="15" customFormat="1" ht="18" customHeight="1" x14ac:dyDescent="0.15">
      <c r="A11" s="10">
        <v>8</v>
      </c>
      <c r="B11" s="11" t="s">
        <v>3703</v>
      </c>
      <c r="C11" s="23" t="s">
        <v>7441</v>
      </c>
      <c r="D11" s="8">
        <v>2</v>
      </c>
      <c r="E11" s="12" t="s">
        <v>3735</v>
      </c>
      <c r="F11" s="248" t="s">
        <v>7443</v>
      </c>
      <c r="G11" s="278" t="s">
        <v>3736</v>
      </c>
      <c r="H11" s="301">
        <v>590210008</v>
      </c>
      <c r="I11" s="30">
        <f t="shared" si="1"/>
        <v>14</v>
      </c>
      <c r="J11" s="24">
        <v>14</v>
      </c>
      <c r="K11" s="14">
        <v>10</v>
      </c>
      <c r="L11" s="241">
        <f t="shared" si="0"/>
        <v>38</v>
      </c>
      <c r="M11" s="251">
        <v>2</v>
      </c>
      <c r="N11" s="252">
        <v>2</v>
      </c>
      <c r="O11" s="253">
        <v>1</v>
      </c>
      <c r="P11" s="2">
        <v>5</v>
      </c>
      <c r="R11" s="254">
        <v>84</v>
      </c>
      <c r="S11" s="255">
        <v>84</v>
      </c>
      <c r="T11" s="256">
        <v>84</v>
      </c>
      <c r="U11" s="246">
        <v>252</v>
      </c>
      <c r="V11" s="247">
        <v>1</v>
      </c>
    </row>
    <row r="12" spans="1:22" s="15" customFormat="1" ht="18" customHeight="1" x14ac:dyDescent="0.15">
      <c r="A12" s="10">
        <v>9</v>
      </c>
      <c r="B12" s="11" t="s">
        <v>3703</v>
      </c>
      <c r="C12" s="23" t="s">
        <v>7441</v>
      </c>
      <c r="D12" s="8">
        <v>1</v>
      </c>
      <c r="E12" s="12" t="s">
        <v>7448</v>
      </c>
      <c r="F12" s="248" t="s">
        <v>7443</v>
      </c>
      <c r="G12" s="278" t="s">
        <v>3732</v>
      </c>
      <c r="H12" s="301">
        <v>590210009</v>
      </c>
      <c r="I12" s="30">
        <f t="shared" si="1"/>
        <v>1</v>
      </c>
      <c r="J12" s="24">
        <v>1</v>
      </c>
      <c r="K12" s="14">
        <v>1</v>
      </c>
      <c r="L12" s="241">
        <f t="shared" si="0"/>
        <v>3</v>
      </c>
      <c r="M12" s="251">
        <v>1</v>
      </c>
      <c r="N12" s="252">
        <v>1</v>
      </c>
      <c r="O12" s="253">
        <v>1</v>
      </c>
      <c r="P12" s="2">
        <v>3</v>
      </c>
      <c r="R12" s="254">
        <v>84</v>
      </c>
      <c r="S12" s="255">
        <v>84</v>
      </c>
      <c r="T12" s="256">
        <v>84</v>
      </c>
      <c r="U12" s="246">
        <v>252</v>
      </c>
      <c r="V12" s="247">
        <v>1</v>
      </c>
    </row>
    <row r="13" spans="1:22" s="15" customFormat="1" ht="18" customHeight="1" x14ac:dyDescent="0.15">
      <c r="A13" s="10">
        <v>10</v>
      </c>
      <c r="B13" s="11" t="s">
        <v>3703</v>
      </c>
      <c r="C13" s="23" t="s">
        <v>7441</v>
      </c>
      <c r="D13" s="8">
        <v>2</v>
      </c>
      <c r="E13" s="12" t="s">
        <v>3718</v>
      </c>
      <c r="F13" s="248" t="s">
        <v>7443</v>
      </c>
      <c r="G13" s="278" t="s">
        <v>7449</v>
      </c>
      <c r="H13" s="301">
        <v>590210010</v>
      </c>
      <c r="I13" s="30">
        <f t="shared" si="1"/>
        <v>13</v>
      </c>
      <c r="J13" s="24">
        <v>13</v>
      </c>
      <c r="K13" s="14">
        <v>16</v>
      </c>
      <c r="L13" s="241">
        <f t="shared" si="0"/>
        <v>42</v>
      </c>
      <c r="M13" s="251">
        <v>2</v>
      </c>
      <c r="N13" s="252">
        <v>2</v>
      </c>
      <c r="O13" s="253">
        <v>2</v>
      </c>
      <c r="P13" s="2">
        <v>6</v>
      </c>
      <c r="R13" s="254">
        <v>84</v>
      </c>
      <c r="S13" s="255">
        <v>84</v>
      </c>
      <c r="T13" s="256">
        <v>84</v>
      </c>
      <c r="U13" s="246">
        <v>252</v>
      </c>
      <c r="V13" s="247">
        <v>1</v>
      </c>
    </row>
    <row r="14" spans="1:22" s="15" customFormat="1" ht="18" customHeight="1" x14ac:dyDescent="0.15">
      <c r="A14" s="10">
        <v>11</v>
      </c>
      <c r="B14" s="11" t="s">
        <v>3703</v>
      </c>
      <c r="C14" s="23" t="s">
        <v>7441</v>
      </c>
      <c r="D14" s="8">
        <v>1</v>
      </c>
      <c r="E14" s="12" t="s">
        <v>2464</v>
      </c>
      <c r="F14" s="248" t="s">
        <v>7443</v>
      </c>
      <c r="G14" s="278" t="s">
        <v>7450</v>
      </c>
      <c r="H14" s="301">
        <v>590210011</v>
      </c>
      <c r="I14" s="30">
        <f t="shared" si="1"/>
        <v>10</v>
      </c>
      <c r="J14" s="24">
        <v>10</v>
      </c>
      <c r="K14" s="14">
        <v>6</v>
      </c>
      <c r="L14" s="241">
        <f t="shared" si="0"/>
        <v>26</v>
      </c>
      <c r="M14" s="251">
        <v>1</v>
      </c>
      <c r="N14" s="252">
        <v>1</v>
      </c>
      <c r="O14" s="253">
        <v>1</v>
      </c>
      <c r="P14" s="2">
        <v>3</v>
      </c>
      <c r="R14" s="254">
        <v>84</v>
      </c>
      <c r="S14" s="255">
        <v>84</v>
      </c>
      <c r="T14" s="256">
        <v>84</v>
      </c>
      <c r="U14" s="246">
        <v>252</v>
      </c>
      <c r="V14" s="247">
        <v>1</v>
      </c>
    </row>
    <row r="15" spans="1:22" s="15" customFormat="1" ht="18" customHeight="1" x14ac:dyDescent="0.15">
      <c r="A15" s="10">
        <v>12</v>
      </c>
      <c r="B15" s="11" t="s">
        <v>3703</v>
      </c>
      <c r="C15" s="23" t="s">
        <v>7441</v>
      </c>
      <c r="D15" s="8">
        <v>1</v>
      </c>
      <c r="E15" s="12" t="s">
        <v>7451</v>
      </c>
      <c r="F15" s="248" t="s">
        <v>7443</v>
      </c>
      <c r="G15" s="278" t="s">
        <v>3708</v>
      </c>
      <c r="H15" s="301">
        <v>590210012</v>
      </c>
      <c r="I15" s="30">
        <f t="shared" si="1"/>
        <v>7</v>
      </c>
      <c r="J15" s="24">
        <v>7</v>
      </c>
      <c r="K15" s="14">
        <v>9</v>
      </c>
      <c r="L15" s="241">
        <f t="shared" si="0"/>
        <v>23</v>
      </c>
      <c r="M15" s="251">
        <v>1</v>
      </c>
      <c r="N15" s="252">
        <v>1</v>
      </c>
      <c r="O15" s="253">
        <v>1</v>
      </c>
      <c r="P15" s="2">
        <v>3</v>
      </c>
      <c r="R15" s="254">
        <v>84</v>
      </c>
      <c r="S15" s="255">
        <v>84</v>
      </c>
      <c r="T15" s="256">
        <v>84</v>
      </c>
      <c r="U15" s="246">
        <v>252</v>
      </c>
      <c r="V15" s="247">
        <v>1</v>
      </c>
    </row>
    <row r="16" spans="1:22" s="15" customFormat="1" ht="18" customHeight="1" x14ac:dyDescent="0.15">
      <c r="A16" s="10">
        <v>13</v>
      </c>
      <c r="B16" s="11" t="s">
        <v>3703</v>
      </c>
      <c r="C16" s="23" t="s">
        <v>7441</v>
      </c>
      <c r="D16" s="8">
        <v>5</v>
      </c>
      <c r="E16" s="12" t="s">
        <v>7452</v>
      </c>
      <c r="F16" s="248" t="s">
        <v>7443</v>
      </c>
      <c r="G16" s="278" t="s">
        <v>84</v>
      </c>
      <c r="H16" s="301">
        <v>590270001</v>
      </c>
      <c r="I16" s="30">
        <f t="shared" si="1"/>
        <v>45</v>
      </c>
      <c r="J16" s="24">
        <v>45</v>
      </c>
      <c r="K16" s="14">
        <v>38</v>
      </c>
      <c r="L16" s="241">
        <f t="shared" si="0"/>
        <v>128</v>
      </c>
      <c r="M16" s="251">
        <v>4</v>
      </c>
      <c r="N16" s="252">
        <v>4</v>
      </c>
      <c r="O16" s="253">
        <v>4</v>
      </c>
      <c r="P16" s="2">
        <v>12</v>
      </c>
      <c r="R16" s="254">
        <v>84</v>
      </c>
      <c r="S16" s="255">
        <v>84</v>
      </c>
      <c r="T16" s="256">
        <v>84</v>
      </c>
      <c r="U16" s="246">
        <v>252</v>
      </c>
      <c r="V16" s="247">
        <v>1</v>
      </c>
    </row>
    <row r="17" spans="1:22" s="15" customFormat="1" ht="18" customHeight="1" x14ac:dyDescent="0.15">
      <c r="A17" s="10">
        <v>14</v>
      </c>
      <c r="B17" s="11" t="s">
        <v>3703</v>
      </c>
      <c r="C17" s="23" t="s">
        <v>7441</v>
      </c>
      <c r="D17" s="8">
        <v>5</v>
      </c>
      <c r="E17" s="12" t="s">
        <v>3307</v>
      </c>
      <c r="F17" s="248" t="s">
        <v>7443</v>
      </c>
      <c r="G17" s="278" t="s">
        <v>3741</v>
      </c>
      <c r="H17" s="301">
        <v>590270002</v>
      </c>
      <c r="I17" s="30">
        <f t="shared" si="1"/>
        <v>19</v>
      </c>
      <c r="J17" s="24">
        <v>19</v>
      </c>
      <c r="K17" s="14">
        <v>17</v>
      </c>
      <c r="L17" s="241">
        <f t="shared" si="0"/>
        <v>55</v>
      </c>
      <c r="M17" s="251">
        <v>2</v>
      </c>
      <c r="N17" s="252">
        <v>2</v>
      </c>
      <c r="O17" s="253">
        <v>2</v>
      </c>
      <c r="P17" s="2">
        <v>6</v>
      </c>
      <c r="R17" s="254">
        <v>84</v>
      </c>
      <c r="S17" s="255">
        <v>84</v>
      </c>
      <c r="T17" s="256">
        <v>84</v>
      </c>
      <c r="U17" s="246">
        <v>252</v>
      </c>
      <c r="V17" s="247">
        <v>1</v>
      </c>
    </row>
    <row r="18" spans="1:22" s="15" customFormat="1" ht="18" customHeight="1" x14ac:dyDescent="0.15">
      <c r="A18" s="10">
        <v>15</v>
      </c>
      <c r="B18" s="11" t="s">
        <v>3703</v>
      </c>
      <c r="C18" s="23" t="s">
        <v>7441</v>
      </c>
      <c r="D18" s="8">
        <v>8</v>
      </c>
      <c r="E18" s="12" t="s">
        <v>7453</v>
      </c>
      <c r="F18" s="248" t="s">
        <v>7443</v>
      </c>
      <c r="G18" s="278" t="s">
        <v>7454</v>
      </c>
      <c r="H18" s="301">
        <v>590270003</v>
      </c>
      <c r="I18" s="30">
        <f t="shared" si="1"/>
        <v>9</v>
      </c>
      <c r="J18" s="24">
        <v>9</v>
      </c>
      <c r="K18" s="14">
        <v>8</v>
      </c>
      <c r="L18" s="241">
        <f t="shared" si="0"/>
        <v>26</v>
      </c>
      <c r="M18" s="251">
        <v>1</v>
      </c>
      <c r="N18" s="252">
        <v>1</v>
      </c>
      <c r="O18" s="253">
        <v>1</v>
      </c>
      <c r="P18" s="2">
        <v>3</v>
      </c>
      <c r="R18" s="254">
        <v>84</v>
      </c>
      <c r="S18" s="255">
        <v>84</v>
      </c>
      <c r="T18" s="256">
        <v>84</v>
      </c>
      <c r="U18" s="246">
        <v>252</v>
      </c>
      <c r="V18" s="247">
        <v>1</v>
      </c>
    </row>
    <row r="19" spans="1:22" s="15" customFormat="1" ht="18" customHeight="1" x14ac:dyDescent="0.15">
      <c r="A19" s="10">
        <v>16</v>
      </c>
      <c r="B19" s="11" t="s">
        <v>3703</v>
      </c>
      <c r="C19" s="23" t="s">
        <v>7441</v>
      </c>
      <c r="D19" s="8">
        <v>8</v>
      </c>
      <c r="E19" s="12" t="s">
        <v>3740</v>
      </c>
      <c r="F19" s="248" t="s">
        <v>7443</v>
      </c>
      <c r="G19" s="278" t="s">
        <v>7455</v>
      </c>
      <c r="H19" s="301">
        <v>590270004</v>
      </c>
      <c r="I19" s="30">
        <f t="shared" si="1"/>
        <v>2</v>
      </c>
      <c r="J19" s="24">
        <v>2</v>
      </c>
      <c r="K19" s="14">
        <v>1</v>
      </c>
      <c r="L19" s="241">
        <f t="shared" si="0"/>
        <v>5</v>
      </c>
      <c r="M19" s="251">
        <v>1</v>
      </c>
      <c r="N19" s="252">
        <v>1</v>
      </c>
      <c r="O19" s="253">
        <v>1</v>
      </c>
      <c r="P19" s="2">
        <v>3</v>
      </c>
      <c r="R19" s="254">
        <v>84</v>
      </c>
      <c r="S19" s="255">
        <v>84</v>
      </c>
      <c r="T19" s="256">
        <v>84</v>
      </c>
      <c r="U19" s="246">
        <v>252</v>
      </c>
      <c r="V19" s="247">
        <v>1</v>
      </c>
    </row>
    <row r="20" spans="1:22" s="15" customFormat="1" ht="18" customHeight="1" x14ac:dyDescent="0.15">
      <c r="A20" s="10">
        <v>17</v>
      </c>
      <c r="B20" s="11" t="s">
        <v>3703</v>
      </c>
      <c r="C20" s="23" t="s">
        <v>7441</v>
      </c>
      <c r="D20" s="8">
        <v>8</v>
      </c>
      <c r="E20" s="12" t="s">
        <v>7456</v>
      </c>
      <c r="F20" s="248" t="s">
        <v>7443</v>
      </c>
      <c r="G20" s="278" t="s">
        <v>7457</v>
      </c>
      <c r="H20" s="301">
        <v>590270005</v>
      </c>
      <c r="I20" s="30">
        <f t="shared" si="1"/>
        <v>19</v>
      </c>
      <c r="J20" s="24">
        <v>19</v>
      </c>
      <c r="K20" s="14">
        <v>13</v>
      </c>
      <c r="L20" s="241">
        <f t="shared" si="0"/>
        <v>51</v>
      </c>
      <c r="M20" s="251">
        <v>2</v>
      </c>
      <c r="N20" s="252">
        <v>2</v>
      </c>
      <c r="O20" s="253">
        <v>2</v>
      </c>
      <c r="P20" s="2">
        <v>6</v>
      </c>
      <c r="R20" s="254">
        <v>84</v>
      </c>
      <c r="S20" s="255">
        <v>84</v>
      </c>
      <c r="T20" s="256">
        <v>84</v>
      </c>
      <c r="U20" s="246">
        <v>252</v>
      </c>
      <c r="V20" s="247">
        <v>1</v>
      </c>
    </row>
    <row r="21" spans="1:22" s="15" customFormat="1" ht="18" customHeight="1" x14ac:dyDescent="0.15">
      <c r="A21" s="10">
        <v>18</v>
      </c>
      <c r="B21" s="11" t="s">
        <v>3703</v>
      </c>
      <c r="C21" s="23" t="s">
        <v>7441</v>
      </c>
      <c r="D21" s="8">
        <v>8</v>
      </c>
      <c r="E21" s="12" t="s">
        <v>2354</v>
      </c>
      <c r="F21" s="248" t="s">
        <v>7443</v>
      </c>
      <c r="G21" s="278" t="s">
        <v>7458</v>
      </c>
      <c r="H21" s="301">
        <v>590270006</v>
      </c>
      <c r="I21" s="30">
        <f t="shared" si="1"/>
        <v>4</v>
      </c>
      <c r="J21" s="24">
        <v>4</v>
      </c>
      <c r="K21" s="14">
        <v>7</v>
      </c>
      <c r="L21" s="241">
        <f t="shared" si="0"/>
        <v>15</v>
      </c>
      <c r="M21" s="251">
        <v>1</v>
      </c>
      <c r="N21" s="252">
        <v>1</v>
      </c>
      <c r="O21" s="253">
        <v>1</v>
      </c>
      <c r="P21" s="2">
        <v>3</v>
      </c>
      <c r="R21" s="254">
        <v>84</v>
      </c>
      <c r="S21" s="255">
        <v>84</v>
      </c>
      <c r="T21" s="256">
        <v>84</v>
      </c>
      <c r="U21" s="246">
        <v>252</v>
      </c>
      <c r="V21" s="247">
        <v>1</v>
      </c>
    </row>
    <row r="22" spans="1:22" s="15" customFormat="1" ht="18" customHeight="1" x14ac:dyDescent="0.15">
      <c r="A22" s="10">
        <v>19</v>
      </c>
      <c r="B22" s="11" t="s">
        <v>3703</v>
      </c>
      <c r="C22" s="23" t="s">
        <v>7441</v>
      </c>
      <c r="D22" s="8">
        <v>8</v>
      </c>
      <c r="E22" s="12" t="s">
        <v>3719</v>
      </c>
      <c r="F22" s="248" t="s">
        <v>7443</v>
      </c>
      <c r="G22" s="278" t="s">
        <v>7459</v>
      </c>
      <c r="H22" s="301">
        <v>590270007</v>
      </c>
      <c r="I22" s="30">
        <f t="shared" si="1"/>
        <v>7</v>
      </c>
      <c r="J22" s="24">
        <v>7</v>
      </c>
      <c r="K22" s="14">
        <v>3</v>
      </c>
      <c r="L22" s="241">
        <f t="shared" si="0"/>
        <v>17</v>
      </c>
      <c r="M22" s="251">
        <v>1</v>
      </c>
      <c r="N22" s="252">
        <v>1</v>
      </c>
      <c r="O22" s="253">
        <v>1</v>
      </c>
      <c r="P22" s="2">
        <v>3</v>
      </c>
      <c r="R22" s="254">
        <v>84</v>
      </c>
      <c r="S22" s="255">
        <v>84</v>
      </c>
      <c r="T22" s="256">
        <v>84</v>
      </c>
      <c r="U22" s="246">
        <v>252</v>
      </c>
      <c r="V22" s="247">
        <v>1</v>
      </c>
    </row>
    <row r="23" spans="1:22" s="15" customFormat="1" ht="18" customHeight="1" x14ac:dyDescent="0.15">
      <c r="A23" s="10">
        <v>20</v>
      </c>
      <c r="B23" s="11" t="s">
        <v>3703</v>
      </c>
      <c r="C23" s="23" t="s">
        <v>7441</v>
      </c>
      <c r="D23" s="8">
        <v>5</v>
      </c>
      <c r="E23" s="12" t="s">
        <v>3723</v>
      </c>
      <c r="F23" s="248" t="s">
        <v>7443</v>
      </c>
      <c r="G23" s="278" t="s">
        <v>3724</v>
      </c>
      <c r="H23" s="301">
        <v>590270009</v>
      </c>
      <c r="I23" s="30">
        <f t="shared" si="1"/>
        <v>20</v>
      </c>
      <c r="J23" s="24">
        <v>20</v>
      </c>
      <c r="K23" s="14">
        <v>23</v>
      </c>
      <c r="L23" s="241">
        <f t="shared" si="0"/>
        <v>63</v>
      </c>
      <c r="M23" s="251">
        <v>2</v>
      </c>
      <c r="N23" s="252">
        <v>2</v>
      </c>
      <c r="O23" s="253">
        <v>2</v>
      </c>
      <c r="P23" s="2">
        <v>6</v>
      </c>
      <c r="R23" s="254">
        <v>84</v>
      </c>
      <c r="S23" s="255">
        <v>84</v>
      </c>
      <c r="T23" s="256">
        <v>84</v>
      </c>
      <c r="U23" s="246">
        <v>252</v>
      </c>
      <c r="V23" s="247">
        <v>1</v>
      </c>
    </row>
    <row r="24" spans="1:22" s="15" customFormat="1" ht="18" customHeight="1" x14ac:dyDescent="0.15">
      <c r="A24" s="10">
        <v>21</v>
      </c>
      <c r="B24" s="11" t="s">
        <v>3703</v>
      </c>
      <c r="C24" s="23" t="s">
        <v>7441</v>
      </c>
      <c r="D24" s="8">
        <v>5</v>
      </c>
      <c r="E24" s="12" t="s">
        <v>3307</v>
      </c>
      <c r="F24" s="248" t="s">
        <v>7443</v>
      </c>
      <c r="G24" s="278" t="s">
        <v>7460</v>
      </c>
      <c r="H24" s="301">
        <v>590270015</v>
      </c>
      <c r="I24" s="30">
        <f t="shared" si="1"/>
        <v>8</v>
      </c>
      <c r="J24" s="24">
        <v>8</v>
      </c>
      <c r="K24" s="14">
        <v>8</v>
      </c>
      <c r="L24" s="241">
        <f t="shared" si="0"/>
        <v>24</v>
      </c>
      <c r="M24" s="251">
        <v>1</v>
      </c>
      <c r="N24" s="252">
        <v>1</v>
      </c>
      <c r="O24" s="253">
        <v>1</v>
      </c>
      <c r="P24" s="2">
        <v>3</v>
      </c>
      <c r="R24" s="254">
        <v>84</v>
      </c>
      <c r="S24" s="255">
        <v>84</v>
      </c>
      <c r="T24" s="256">
        <v>84</v>
      </c>
      <c r="U24" s="246">
        <v>252</v>
      </c>
      <c r="V24" s="247">
        <v>1</v>
      </c>
    </row>
    <row r="25" spans="1:22" s="15" customFormat="1" ht="18" customHeight="1" x14ac:dyDescent="0.15">
      <c r="A25" s="10">
        <v>22</v>
      </c>
      <c r="B25" s="11" t="s">
        <v>3703</v>
      </c>
      <c r="C25" s="23" t="s">
        <v>7441</v>
      </c>
      <c r="D25" s="8">
        <v>5</v>
      </c>
      <c r="E25" s="12" t="s">
        <v>7461</v>
      </c>
      <c r="F25" s="248" t="s">
        <v>7443</v>
      </c>
      <c r="G25" s="278" t="s">
        <v>3745</v>
      </c>
      <c r="H25" s="301">
        <v>590270016</v>
      </c>
      <c r="I25" s="30">
        <f t="shared" si="1"/>
        <v>8</v>
      </c>
      <c r="J25" s="24">
        <v>8</v>
      </c>
      <c r="K25" s="14">
        <v>11</v>
      </c>
      <c r="L25" s="241">
        <f t="shared" si="0"/>
        <v>27</v>
      </c>
      <c r="M25" s="251">
        <v>1</v>
      </c>
      <c r="N25" s="252">
        <v>1</v>
      </c>
      <c r="O25" s="253">
        <v>1</v>
      </c>
      <c r="P25" s="2">
        <v>3</v>
      </c>
      <c r="R25" s="254">
        <v>84</v>
      </c>
      <c r="S25" s="255">
        <v>84</v>
      </c>
      <c r="T25" s="256">
        <v>84</v>
      </c>
      <c r="U25" s="246">
        <v>252</v>
      </c>
      <c r="V25" s="247">
        <v>1</v>
      </c>
    </row>
    <row r="26" spans="1:22" s="15" customFormat="1" ht="18" customHeight="1" x14ac:dyDescent="0.15">
      <c r="A26" s="10">
        <v>23</v>
      </c>
      <c r="B26" s="11" t="s">
        <v>3703</v>
      </c>
      <c r="C26" s="23" t="s">
        <v>7441</v>
      </c>
      <c r="D26" s="8">
        <v>5</v>
      </c>
      <c r="E26" s="12" t="s">
        <v>7462</v>
      </c>
      <c r="F26" s="248" t="s">
        <v>7443</v>
      </c>
      <c r="G26" s="278" t="s">
        <v>7463</v>
      </c>
      <c r="H26" s="301">
        <v>590270024</v>
      </c>
      <c r="I26" s="30">
        <f t="shared" si="1"/>
        <v>7</v>
      </c>
      <c r="J26" s="24">
        <v>7</v>
      </c>
      <c r="K26" s="14">
        <v>6</v>
      </c>
      <c r="L26" s="241">
        <f t="shared" si="0"/>
        <v>20</v>
      </c>
      <c r="M26" s="251">
        <v>1</v>
      </c>
      <c r="N26" s="252">
        <v>1</v>
      </c>
      <c r="O26" s="253">
        <v>1</v>
      </c>
      <c r="P26" s="2">
        <v>3</v>
      </c>
      <c r="R26" s="254">
        <v>84</v>
      </c>
      <c r="S26" s="255">
        <v>84</v>
      </c>
      <c r="T26" s="256">
        <v>84</v>
      </c>
      <c r="U26" s="246">
        <v>252</v>
      </c>
      <c r="V26" s="247">
        <v>1</v>
      </c>
    </row>
    <row r="27" spans="1:22" s="15" customFormat="1" ht="18" customHeight="1" x14ac:dyDescent="0.15">
      <c r="A27" s="10">
        <v>24</v>
      </c>
      <c r="B27" s="11" t="s">
        <v>3703</v>
      </c>
      <c r="C27" s="23" t="s">
        <v>7441</v>
      </c>
      <c r="D27" s="8">
        <v>5</v>
      </c>
      <c r="E27" s="12" t="s">
        <v>7464</v>
      </c>
      <c r="F27" s="248" t="s">
        <v>7443</v>
      </c>
      <c r="G27" s="278" t="s">
        <v>7465</v>
      </c>
      <c r="H27" s="301">
        <v>590270027</v>
      </c>
      <c r="I27" s="30">
        <f t="shared" si="1"/>
        <v>11</v>
      </c>
      <c r="J27" s="24">
        <v>11</v>
      </c>
      <c r="K27" s="14">
        <v>9</v>
      </c>
      <c r="L27" s="241">
        <f t="shared" si="0"/>
        <v>31</v>
      </c>
      <c r="M27" s="251">
        <v>1</v>
      </c>
      <c r="N27" s="252">
        <v>1</v>
      </c>
      <c r="O27" s="253">
        <v>1</v>
      </c>
      <c r="P27" s="2">
        <v>3</v>
      </c>
      <c r="R27" s="254">
        <v>84</v>
      </c>
      <c r="S27" s="255">
        <v>84</v>
      </c>
      <c r="T27" s="256">
        <v>84</v>
      </c>
      <c r="U27" s="246">
        <v>252</v>
      </c>
      <c r="V27" s="247">
        <v>1</v>
      </c>
    </row>
    <row r="28" spans="1:22" s="15" customFormat="1" ht="18" customHeight="1" x14ac:dyDescent="0.15">
      <c r="A28" s="10">
        <v>25</v>
      </c>
      <c r="B28" s="11" t="s">
        <v>3703</v>
      </c>
      <c r="C28" s="23" t="s">
        <v>7441</v>
      </c>
      <c r="D28" s="8">
        <v>9</v>
      </c>
      <c r="E28" s="12" t="s">
        <v>7466</v>
      </c>
      <c r="F28" s="248" t="s">
        <v>7443</v>
      </c>
      <c r="G28" s="278" t="s">
        <v>3742</v>
      </c>
      <c r="H28" s="301">
        <v>590310001</v>
      </c>
      <c r="I28" s="30">
        <f t="shared" si="1"/>
        <v>7</v>
      </c>
      <c r="J28" s="24">
        <v>7</v>
      </c>
      <c r="K28" s="14">
        <v>18</v>
      </c>
      <c r="L28" s="241">
        <f t="shared" si="0"/>
        <v>32</v>
      </c>
      <c r="M28" s="251">
        <v>1</v>
      </c>
      <c r="N28" s="252">
        <v>1</v>
      </c>
      <c r="O28" s="253">
        <v>2</v>
      </c>
      <c r="P28" s="2">
        <v>4</v>
      </c>
      <c r="R28" s="254">
        <v>84</v>
      </c>
      <c r="S28" s="255">
        <v>84</v>
      </c>
      <c r="T28" s="256">
        <v>84</v>
      </c>
      <c r="U28" s="246">
        <v>252</v>
      </c>
      <c r="V28" s="247">
        <v>1</v>
      </c>
    </row>
    <row r="29" spans="1:22" s="15" customFormat="1" ht="18" customHeight="1" x14ac:dyDescent="0.15">
      <c r="A29" s="10">
        <v>26</v>
      </c>
      <c r="B29" s="11" t="s">
        <v>3703</v>
      </c>
      <c r="C29" s="23" t="s">
        <v>7441</v>
      </c>
      <c r="D29" s="8">
        <v>10</v>
      </c>
      <c r="E29" s="12" t="s">
        <v>7467</v>
      </c>
      <c r="F29" s="248" t="s">
        <v>7443</v>
      </c>
      <c r="G29" s="278" t="s">
        <v>7468</v>
      </c>
      <c r="H29" s="301">
        <v>590310002</v>
      </c>
      <c r="I29" s="30">
        <f t="shared" si="1"/>
        <v>11</v>
      </c>
      <c r="J29" s="24">
        <v>11</v>
      </c>
      <c r="K29" s="14">
        <v>14</v>
      </c>
      <c r="L29" s="241">
        <f t="shared" si="0"/>
        <v>36</v>
      </c>
      <c r="M29" s="251">
        <v>1</v>
      </c>
      <c r="N29" s="252">
        <v>1</v>
      </c>
      <c r="O29" s="253">
        <v>2</v>
      </c>
      <c r="P29" s="2">
        <v>4</v>
      </c>
      <c r="R29" s="254">
        <v>84</v>
      </c>
      <c r="S29" s="255">
        <v>84</v>
      </c>
      <c r="T29" s="256">
        <v>84</v>
      </c>
      <c r="U29" s="246">
        <v>252</v>
      </c>
      <c r="V29" s="247">
        <v>1</v>
      </c>
    </row>
    <row r="30" spans="1:22" s="15" customFormat="1" ht="18" customHeight="1" x14ac:dyDescent="0.15">
      <c r="A30" s="10">
        <v>27</v>
      </c>
      <c r="B30" s="11" t="s">
        <v>3703</v>
      </c>
      <c r="C30" s="23" t="s">
        <v>7441</v>
      </c>
      <c r="D30" s="8">
        <v>9</v>
      </c>
      <c r="E30" s="12" t="s">
        <v>7469</v>
      </c>
      <c r="F30" s="248" t="s">
        <v>7443</v>
      </c>
      <c r="G30" s="278" t="s">
        <v>7470</v>
      </c>
      <c r="H30" s="301">
        <v>590310003</v>
      </c>
      <c r="I30" s="30">
        <f t="shared" si="1"/>
        <v>11</v>
      </c>
      <c r="J30" s="24">
        <v>11</v>
      </c>
      <c r="K30" s="14">
        <v>11</v>
      </c>
      <c r="L30" s="241">
        <f t="shared" si="0"/>
        <v>33</v>
      </c>
      <c r="M30" s="251">
        <v>1</v>
      </c>
      <c r="N30" s="252">
        <v>1</v>
      </c>
      <c r="O30" s="253">
        <v>1</v>
      </c>
      <c r="P30" s="2">
        <v>3</v>
      </c>
      <c r="R30" s="254">
        <v>84</v>
      </c>
      <c r="S30" s="255">
        <v>84</v>
      </c>
      <c r="T30" s="256">
        <v>84</v>
      </c>
      <c r="U30" s="246">
        <v>252</v>
      </c>
      <c r="V30" s="247">
        <v>1</v>
      </c>
    </row>
    <row r="31" spans="1:22" s="15" customFormat="1" ht="18" customHeight="1" x14ac:dyDescent="0.15">
      <c r="A31" s="10">
        <v>28</v>
      </c>
      <c r="B31" s="11" t="s">
        <v>3703</v>
      </c>
      <c r="C31" s="23" t="s">
        <v>7441</v>
      </c>
      <c r="D31" s="8">
        <v>9</v>
      </c>
      <c r="E31" s="12" t="s">
        <v>7471</v>
      </c>
      <c r="F31" s="248" t="s">
        <v>7443</v>
      </c>
      <c r="G31" s="278" t="s">
        <v>7472</v>
      </c>
      <c r="H31" s="301">
        <v>590310004</v>
      </c>
      <c r="I31" s="30">
        <f t="shared" si="1"/>
        <v>13</v>
      </c>
      <c r="J31" s="24">
        <v>13</v>
      </c>
      <c r="K31" s="14">
        <v>9</v>
      </c>
      <c r="L31" s="241">
        <f t="shared" si="0"/>
        <v>35</v>
      </c>
      <c r="M31" s="251">
        <v>2</v>
      </c>
      <c r="N31" s="252">
        <v>2</v>
      </c>
      <c r="O31" s="253">
        <v>1</v>
      </c>
      <c r="P31" s="2">
        <v>5</v>
      </c>
      <c r="R31" s="254">
        <v>84</v>
      </c>
      <c r="S31" s="255">
        <v>84</v>
      </c>
      <c r="T31" s="256">
        <v>84</v>
      </c>
      <c r="U31" s="246">
        <v>252</v>
      </c>
      <c r="V31" s="247">
        <v>1</v>
      </c>
    </row>
    <row r="32" spans="1:22" s="15" customFormat="1" ht="18" customHeight="1" x14ac:dyDescent="0.15">
      <c r="A32" s="10">
        <v>29</v>
      </c>
      <c r="B32" s="11" t="s">
        <v>3703</v>
      </c>
      <c r="C32" s="23" t="s">
        <v>7441</v>
      </c>
      <c r="D32" s="8">
        <v>10</v>
      </c>
      <c r="E32" s="12" t="s">
        <v>7473</v>
      </c>
      <c r="F32" s="248" t="s">
        <v>7443</v>
      </c>
      <c r="G32" s="278" t="s">
        <v>3734</v>
      </c>
      <c r="H32" s="301">
        <v>590310005</v>
      </c>
      <c r="I32" s="30">
        <f t="shared" si="1"/>
        <v>6</v>
      </c>
      <c r="J32" s="24">
        <v>6</v>
      </c>
      <c r="K32" s="14">
        <v>12</v>
      </c>
      <c r="L32" s="241">
        <f t="shared" si="0"/>
        <v>24</v>
      </c>
      <c r="M32" s="251">
        <v>1</v>
      </c>
      <c r="N32" s="252">
        <v>1</v>
      </c>
      <c r="O32" s="253">
        <v>1</v>
      </c>
      <c r="P32" s="2">
        <v>3</v>
      </c>
      <c r="R32" s="254">
        <v>84</v>
      </c>
      <c r="S32" s="255">
        <v>84</v>
      </c>
      <c r="T32" s="256">
        <v>84</v>
      </c>
      <c r="U32" s="246">
        <v>252</v>
      </c>
      <c r="V32" s="247">
        <v>1</v>
      </c>
    </row>
    <row r="33" spans="1:22" s="15" customFormat="1" ht="18" customHeight="1" x14ac:dyDescent="0.15">
      <c r="A33" s="10">
        <v>30</v>
      </c>
      <c r="B33" s="11" t="s">
        <v>3703</v>
      </c>
      <c r="C33" s="23" t="s">
        <v>7441</v>
      </c>
      <c r="D33" s="8">
        <v>10</v>
      </c>
      <c r="E33" s="12" t="s">
        <v>7474</v>
      </c>
      <c r="F33" s="248" t="s">
        <v>7443</v>
      </c>
      <c r="G33" s="278" t="s">
        <v>7475</v>
      </c>
      <c r="H33" s="301">
        <v>590310006</v>
      </c>
      <c r="I33" s="30">
        <f t="shared" si="1"/>
        <v>13</v>
      </c>
      <c r="J33" s="24">
        <v>13</v>
      </c>
      <c r="K33" s="14">
        <v>12</v>
      </c>
      <c r="L33" s="241">
        <f t="shared" si="0"/>
        <v>38</v>
      </c>
      <c r="M33" s="251">
        <v>2</v>
      </c>
      <c r="N33" s="252">
        <v>2</v>
      </c>
      <c r="O33" s="253">
        <v>1</v>
      </c>
      <c r="P33" s="2">
        <v>5</v>
      </c>
      <c r="R33" s="254">
        <v>84</v>
      </c>
      <c r="S33" s="255">
        <v>84</v>
      </c>
      <c r="T33" s="256">
        <v>84</v>
      </c>
      <c r="U33" s="246">
        <v>252</v>
      </c>
      <c r="V33" s="247">
        <v>1</v>
      </c>
    </row>
    <row r="34" spans="1:22" s="15" customFormat="1" ht="18" customHeight="1" x14ac:dyDescent="0.15">
      <c r="A34" s="10">
        <v>31</v>
      </c>
      <c r="B34" s="11" t="s">
        <v>3703</v>
      </c>
      <c r="C34" s="23" t="s">
        <v>7441</v>
      </c>
      <c r="D34" s="8">
        <v>9</v>
      </c>
      <c r="E34" s="12" t="s">
        <v>7466</v>
      </c>
      <c r="F34" s="248" t="s">
        <v>7443</v>
      </c>
      <c r="G34" s="278" t="s">
        <v>3733</v>
      </c>
      <c r="H34" s="301">
        <v>590310007</v>
      </c>
      <c r="I34" s="30">
        <f t="shared" si="1"/>
        <v>16</v>
      </c>
      <c r="J34" s="24">
        <v>16</v>
      </c>
      <c r="K34" s="14">
        <v>13</v>
      </c>
      <c r="L34" s="241">
        <f t="shared" si="0"/>
        <v>45</v>
      </c>
      <c r="M34" s="251">
        <v>2</v>
      </c>
      <c r="N34" s="252">
        <v>2</v>
      </c>
      <c r="O34" s="253">
        <v>2</v>
      </c>
      <c r="P34" s="2">
        <v>6</v>
      </c>
      <c r="R34" s="254">
        <v>84</v>
      </c>
      <c r="S34" s="255">
        <v>84</v>
      </c>
      <c r="T34" s="256">
        <v>84</v>
      </c>
      <c r="U34" s="246">
        <v>252</v>
      </c>
      <c r="V34" s="247">
        <v>1</v>
      </c>
    </row>
    <row r="35" spans="1:22" s="15" customFormat="1" ht="18" customHeight="1" x14ac:dyDescent="0.15">
      <c r="A35" s="10">
        <v>32</v>
      </c>
      <c r="B35" s="11" t="s">
        <v>3703</v>
      </c>
      <c r="C35" s="23" t="s">
        <v>7441</v>
      </c>
      <c r="D35" s="8">
        <v>10</v>
      </c>
      <c r="E35" s="12" t="s">
        <v>3743</v>
      </c>
      <c r="F35" s="248" t="s">
        <v>7443</v>
      </c>
      <c r="G35" s="278" t="s">
        <v>3744</v>
      </c>
      <c r="H35" s="301">
        <v>590310008</v>
      </c>
      <c r="I35" s="30">
        <f t="shared" si="1"/>
        <v>11</v>
      </c>
      <c r="J35" s="24">
        <v>11</v>
      </c>
      <c r="K35" s="14">
        <v>9</v>
      </c>
      <c r="L35" s="241">
        <f t="shared" si="0"/>
        <v>31</v>
      </c>
      <c r="M35" s="251">
        <v>1</v>
      </c>
      <c r="N35" s="252">
        <v>1</v>
      </c>
      <c r="O35" s="253">
        <v>1</v>
      </c>
      <c r="P35" s="2">
        <v>3</v>
      </c>
      <c r="R35" s="254">
        <v>84</v>
      </c>
      <c r="S35" s="255">
        <v>84</v>
      </c>
      <c r="T35" s="256">
        <v>84</v>
      </c>
      <c r="U35" s="246">
        <v>252</v>
      </c>
      <c r="V35" s="247">
        <v>1</v>
      </c>
    </row>
    <row r="36" spans="1:22" s="15" customFormat="1" ht="18" customHeight="1" x14ac:dyDescent="0.15">
      <c r="A36" s="10">
        <v>33</v>
      </c>
      <c r="B36" s="11" t="s">
        <v>3703</v>
      </c>
      <c r="C36" s="23" t="s">
        <v>7441</v>
      </c>
      <c r="D36" s="8">
        <v>9</v>
      </c>
      <c r="E36" s="12" t="s">
        <v>7476</v>
      </c>
      <c r="F36" s="248" t="s">
        <v>7443</v>
      </c>
      <c r="G36" s="278" t="s">
        <v>3713</v>
      </c>
      <c r="H36" s="301">
        <v>590310009</v>
      </c>
      <c r="I36" s="30">
        <f t="shared" si="1"/>
        <v>9</v>
      </c>
      <c r="J36" s="24">
        <v>9</v>
      </c>
      <c r="K36" s="14">
        <v>11</v>
      </c>
      <c r="L36" s="241">
        <f t="shared" si="0"/>
        <v>29</v>
      </c>
      <c r="M36" s="251">
        <v>1</v>
      </c>
      <c r="N36" s="252">
        <v>1</v>
      </c>
      <c r="O36" s="253">
        <v>1</v>
      </c>
      <c r="P36" s="2">
        <v>3</v>
      </c>
      <c r="R36" s="254">
        <v>84</v>
      </c>
      <c r="S36" s="255">
        <v>84</v>
      </c>
      <c r="T36" s="256">
        <v>84</v>
      </c>
      <c r="U36" s="246">
        <v>252</v>
      </c>
      <c r="V36" s="247">
        <v>1</v>
      </c>
    </row>
    <row r="37" spans="1:22" s="15" customFormat="1" ht="18" customHeight="1" x14ac:dyDescent="0.15">
      <c r="A37" s="10">
        <v>34</v>
      </c>
      <c r="B37" s="11" t="s">
        <v>3703</v>
      </c>
      <c r="C37" s="23" t="s">
        <v>7441</v>
      </c>
      <c r="D37" s="8">
        <v>10</v>
      </c>
      <c r="E37" s="12" t="s">
        <v>3715</v>
      </c>
      <c r="F37" s="248" t="s">
        <v>7443</v>
      </c>
      <c r="G37" s="278" t="s">
        <v>7477</v>
      </c>
      <c r="H37" s="301">
        <v>590310010</v>
      </c>
      <c r="I37" s="30">
        <f t="shared" si="1"/>
        <v>12</v>
      </c>
      <c r="J37" s="24">
        <v>12</v>
      </c>
      <c r="K37" s="14">
        <v>14</v>
      </c>
      <c r="L37" s="241">
        <f t="shared" si="0"/>
        <v>38</v>
      </c>
      <c r="M37" s="251">
        <v>1</v>
      </c>
      <c r="N37" s="252">
        <v>1</v>
      </c>
      <c r="O37" s="253">
        <v>2</v>
      </c>
      <c r="P37" s="2">
        <v>4</v>
      </c>
      <c r="R37" s="254">
        <v>84</v>
      </c>
      <c r="S37" s="255">
        <v>84</v>
      </c>
      <c r="T37" s="256">
        <v>84</v>
      </c>
      <c r="U37" s="246">
        <v>252</v>
      </c>
      <c r="V37" s="247">
        <v>1</v>
      </c>
    </row>
    <row r="38" spans="1:22" s="15" customFormat="1" ht="18" customHeight="1" x14ac:dyDescent="0.15">
      <c r="A38" s="10">
        <v>35</v>
      </c>
      <c r="B38" s="11" t="s">
        <v>3703</v>
      </c>
      <c r="C38" s="23" t="s">
        <v>7441</v>
      </c>
      <c r="D38" s="8">
        <v>7</v>
      </c>
      <c r="E38" s="12" t="s">
        <v>3746</v>
      </c>
      <c r="F38" s="248" t="s">
        <v>7443</v>
      </c>
      <c r="G38" s="278" t="s">
        <v>3747</v>
      </c>
      <c r="H38" s="301">
        <v>590380001</v>
      </c>
      <c r="I38" s="30">
        <f t="shared" si="1"/>
        <v>15</v>
      </c>
      <c r="J38" s="24">
        <v>15</v>
      </c>
      <c r="K38" s="14">
        <v>13</v>
      </c>
      <c r="L38" s="241">
        <f t="shared" si="0"/>
        <v>43</v>
      </c>
      <c r="M38" s="251">
        <v>2</v>
      </c>
      <c r="N38" s="252">
        <v>2</v>
      </c>
      <c r="O38" s="253">
        <v>2</v>
      </c>
      <c r="P38" s="2">
        <v>6</v>
      </c>
      <c r="R38" s="254">
        <v>84</v>
      </c>
      <c r="S38" s="255">
        <v>84</v>
      </c>
      <c r="T38" s="256">
        <v>84</v>
      </c>
      <c r="U38" s="246">
        <v>252</v>
      </c>
      <c r="V38" s="247">
        <v>1</v>
      </c>
    </row>
    <row r="39" spans="1:22" s="15" customFormat="1" ht="18" customHeight="1" x14ac:dyDescent="0.15">
      <c r="A39" s="10">
        <v>36</v>
      </c>
      <c r="B39" s="11" t="s">
        <v>3703</v>
      </c>
      <c r="C39" s="23" t="s">
        <v>7441</v>
      </c>
      <c r="D39" s="8">
        <v>7</v>
      </c>
      <c r="E39" s="12" t="s">
        <v>7478</v>
      </c>
      <c r="F39" s="248" t="s">
        <v>7443</v>
      </c>
      <c r="G39" s="278" t="s">
        <v>3725</v>
      </c>
      <c r="H39" s="301">
        <v>590380002</v>
      </c>
      <c r="I39" s="30">
        <f t="shared" si="1"/>
        <v>16</v>
      </c>
      <c r="J39" s="24">
        <v>16</v>
      </c>
      <c r="K39" s="14">
        <v>15</v>
      </c>
      <c r="L39" s="241">
        <f t="shared" si="0"/>
        <v>47</v>
      </c>
      <c r="M39" s="251">
        <v>2</v>
      </c>
      <c r="N39" s="252">
        <v>2</v>
      </c>
      <c r="O39" s="253">
        <v>2</v>
      </c>
      <c r="P39" s="2">
        <v>6</v>
      </c>
      <c r="R39" s="254">
        <v>84</v>
      </c>
      <c r="S39" s="255">
        <v>84</v>
      </c>
      <c r="T39" s="256">
        <v>84</v>
      </c>
      <c r="U39" s="246">
        <v>252</v>
      </c>
      <c r="V39" s="247">
        <v>1</v>
      </c>
    </row>
    <row r="40" spans="1:22" s="15" customFormat="1" ht="18" customHeight="1" x14ac:dyDescent="0.15">
      <c r="A40" s="10">
        <v>37</v>
      </c>
      <c r="B40" s="11" t="s">
        <v>3703</v>
      </c>
      <c r="C40" s="23" t="s">
        <v>7441</v>
      </c>
      <c r="D40" s="8">
        <v>7</v>
      </c>
      <c r="E40" s="12" t="s">
        <v>2454</v>
      </c>
      <c r="F40" s="248" t="s">
        <v>7443</v>
      </c>
      <c r="G40" s="278" t="s">
        <v>7479</v>
      </c>
      <c r="H40" s="301">
        <v>590380003</v>
      </c>
      <c r="I40" s="30">
        <f t="shared" si="1"/>
        <v>11</v>
      </c>
      <c r="J40" s="24">
        <v>11</v>
      </c>
      <c r="K40" s="14">
        <v>8</v>
      </c>
      <c r="L40" s="241">
        <f t="shared" si="0"/>
        <v>30</v>
      </c>
      <c r="M40" s="251">
        <v>1</v>
      </c>
      <c r="N40" s="252">
        <v>1</v>
      </c>
      <c r="O40" s="253">
        <v>1</v>
      </c>
      <c r="P40" s="2">
        <v>3</v>
      </c>
      <c r="R40" s="254">
        <v>84</v>
      </c>
      <c r="S40" s="255">
        <v>84</v>
      </c>
      <c r="T40" s="256">
        <v>84</v>
      </c>
      <c r="U40" s="246">
        <v>252</v>
      </c>
      <c r="V40" s="247">
        <v>1</v>
      </c>
    </row>
    <row r="41" spans="1:22" s="15" customFormat="1" ht="18" customHeight="1" x14ac:dyDescent="0.15">
      <c r="A41" s="10">
        <v>38</v>
      </c>
      <c r="B41" s="11" t="s">
        <v>3703</v>
      </c>
      <c r="C41" s="23" t="s">
        <v>7441</v>
      </c>
      <c r="D41" s="8">
        <v>6</v>
      </c>
      <c r="E41" s="12" t="s">
        <v>3731</v>
      </c>
      <c r="F41" s="248" t="s">
        <v>7443</v>
      </c>
      <c r="G41" s="278" t="s">
        <v>7480</v>
      </c>
      <c r="H41" s="301">
        <v>590380005</v>
      </c>
      <c r="I41" s="30">
        <f t="shared" si="1"/>
        <v>10</v>
      </c>
      <c r="J41" s="24">
        <v>10</v>
      </c>
      <c r="K41" s="14">
        <v>7</v>
      </c>
      <c r="L41" s="241">
        <f t="shared" si="0"/>
        <v>27</v>
      </c>
      <c r="M41" s="251">
        <v>1</v>
      </c>
      <c r="N41" s="252">
        <v>1</v>
      </c>
      <c r="O41" s="253">
        <v>1</v>
      </c>
      <c r="P41" s="2">
        <v>3</v>
      </c>
      <c r="R41" s="254">
        <v>84</v>
      </c>
      <c r="S41" s="255">
        <v>84</v>
      </c>
      <c r="T41" s="256">
        <v>84</v>
      </c>
      <c r="U41" s="246">
        <v>252</v>
      </c>
      <c r="V41" s="247">
        <v>1</v>
      </c>
    </row>
    <row r="42" spans="1:22" s="15" customFormat="1" ht="18" customHeight="1" x14ac:dyDescent="0.15">
      <c r="A42" s="10">
        <v>39</v>
      </c>
      <c r="B42" s="11" t="s">
        <v>3703</v>
      </c>
      <c r="C42" s="23" t="s">
        <v>7441</v>
      </c>
      <c r="D42" s="8">
        <v>6</v>
      </c>
      <c r="E42" s="12" t="s">
        <v>3704</v>
      </c>
      <c r="F42" s="248" t="s">
        <v>7443</v>
      </c>
      <c r="G42" s="278" t="s">
        <v>7481</v>
      </c>
      <c r="H42" s="301">
        <v>590380006</v>
      </c>
      <c r="I42" s="30">
        <f t="shared" si="1"/>
        <v>19</v>
      </c>
      <c r="J42" s="24">
        <v>19</v>
      </c>
      <c r="K42" s="14">
        <v>15</v>
      </c>
      <c r="L42" s="241">
        <f t="shared" si="0"/>
        <v>53</v>
      </c>
      <c r="M42" s="251">
        <v>2</v>
      </c>
      <c r="N42" s="252">
        <v>2</v>
      </c>
      <c r="O42" s="253">
        <v>2</v>
      </c>
      <c r="P42" s="2">
        <v>6</v>
      </c>
      <c r="R42" s="254">
        <v>84</v>
      </c>
      <c r="S42" s="255">
        <v>84</v>
      </c>
      <c r="T42" s="256">
        <v>84</v>
      </c>
      <c r="U42" s="246">
        <v>252</v>
      </c>
      <c r="V42" s="247">
        <v>1</v>
      </c>
    </row>
    <row r="43" spans="1:22" s="15" customFormat="1" ht="18" customHeight="1" x14ac:dyDescent="0.15">
      <c r="A43" s="10">
        <v>40</v>
      </c>
      <c r="B43" s="11" t="s">
        <v>3703</v>
      </c>
      <c r="C43" s="23" t="s">
        <v>7441</v>
      </c>
      <c r="D43" s="8">
        <v>7</v>
      </c>
      <c r="E43" s="12" t="s">
        <v>7482</v>
      </c>
      <c r="F43" s="248" t="s">
        <v>7443</v>
      </c>
      <c r="G43" s="278" t="s">
        <v>7483</v>
      </c>
      <c r="H43" s="301">
        <v>590380007</v>
      </c>
      <c r="I43" s="30">
        <f t="shared" si="1"/>
        <v>13</v>
      </c>
      <c r="J43" s="24">
        <v>13</v>
      </c>
      <c r="K43" s="14">
        <v>8</v>
      </c>
      <c r="L43" s="241">
        <f t="shared" si="0"/>
        <v>34</v>
      </c>
      <c r="M43" s="251">
        <v>2</v>
      </c>
      <c r="N43" s="252">
        <v>2</v>
      </c>
      <c r="O43" s="253">
        <v>1</v>
      </c>
      <c r="P43" s="2">
        <v>5</v>
      </c>
      <c r="R43" s="254">
        <v>84</v>
      </c>
      <c r="S43" s="255">
        <v>84</v>
      </c>
      <c r="T43" s="256">
        <v>84</v>
      </c>
      <c r="U43" s="246">
        <v>252</v>
      </c>
      <c r="V43" s="247">
        <v>1</v>
      </c>
    </row>
    <row r="44" spans="1:22" s="15" customFormat="1" ht="18" customHeight="1" x14ac:dyDescent="0.15">
      <c r="A44" s="10">
        <v>41</v>
      </c>
      <c r="B44" s="11" t="s">
        <v>3703</v>
      </c>
      <c r="C44" s="23" t="s">
        <v>7441</v>
      </c>
      <c r="D44" s="8">
        <v>7</v>
      </c>
      <c r="E44" s="12" t="s">
        <v>7484</v>
      </c>
      <c r="F44" s="248" t="s">
        <v>7443</v>
      </c>
      <c r="G44" s="278" t="s">
        <v>7485</v>
      </c>
      <c r="H44" s="301">
        <v>590380008</v>
      </c>
      <c r="I44" s="30">
        <f t="shared" si="1"/>
        <v>26</v>
      </c>
      <c r="J44" s="24">
        <v>26</v>
      </c>
      <c r="K44" s="14">
        <v>10</v>
      </c>
      <c r="L44" s="241">
        <f t="shared" si="0"/>
        <v>62</v>
      </c>
      <c r="M44" s="251">
        <v>3</v>
      </c>
      <c r="N44" s="252">
        <v>3</v>
      </c>
      <c r="O44" s="253">
        <v>1</v>
      </c>
      <c r="P44" s="2">
        <v>7</v>
      </c>
      <c r="R44" s="254">
        <v>84</v>
      </c>
      <c r="S44" s="255">
        <v>84</v>
      </c>
      <c r="T44" s="256">
        <v>84</v>
      </c>
      <c r="U44" s="246">
        <v>252</v>
      </c>
      <c r="V44" s="247">
        <v>1</v>
      </c>
    </row>
    <row r="45" spans="1:22" s="15" customFormat="1" ht="18" customHeight="1" x14ac:dyDescent="0.15">
      <c r="A45" s="10">
        <v>42</v>
      </c>
      <c r="B45" s="11" t="s">
        <v>3703</v>
      </c>
      <c r="C45" s="23" t="s">
        <v>7441</v>
      </c>
      <c r="D45" s="8">
        <v>6</v>
      </c>
      <c r="E45" s="12" t="s">
        <v>7486</v>
      </c>
      <c r="F45" s="248" t="s">
        <v>7443</v>
      </c>
      <c r="G45" s="278" t="s">
        <v>3712</v>
      </c>
      <c r="H45" s="301">
        <v>590380009</v>
      </c>
      <c r="I45" s="30">
        <f t="shared" si="1"/>
        <v>17</v>
      </c>
      <c r="J45" s="24">
        <v>17</v>
      </c>
      <c r="K45" s="14">
        <v>23</v>
      </c>
      <c r="L45" s="241">
        <f t="shared" si="0"/>
        <v>57</v>
      </c>
      <c r="M45" s="251">
        <v>2</v>
      </c>
      <c r="N45" s="252">
        <v>2</v>
      </c>
      <c r="O45" s="253">
        <v>2</v>
      </c>
      <c r="P45" s="2">
        <v>6</v>
      </c>
      <c r="R45" s="254">
        <v>84</v>
      </c>
      <c r="S45" s="255">
        <v>84</v>
      </c>
      <c r="T45" s="256">
        <v>84</v>
      </c>
      <c r="U45" s="246">
        <v>252</v>
      </c>
      <c r="V45" s="247">
        <v>1</v>
      </c>
    </row>
    <row r="46" spans="1:22" s="15" customFormat="1" ht="18" customHeight="1" x14ac:dyDescent="0.15">
      <c r="A46" s="10">
        <v>43</v>
      </c>
      <c r="B46" s="11" t="s">
        <v>3703</v>
      </c>
      <c r="C46" s="23" t="s">
        <v>7441</v>
      </c>
      <c r="D46" s="8">
        <v>6</v>
      </c>
      <c r="E46" s="12" t="s">
        <v>653</v>
      </c>
      <c r="F46" s="248" t="s">
        <v>7443</v>
      </c>
      <c r="G46" s="278" t="s">
        <v>3714</v>
      </c>
      <c r="H46" s="301">
        <v>590380010</v>
      </c>
      <c r="I46" s="30">
        <f t="shared" si="1"/>
        <v>12</v>
      </c>
      <c r="J46" s="24">
        <v>12</v>
      </c>
      <c r="K46" s="14">
        <v>12</v>
      </c>
      <c r="L46" s="241">
        <f t="shared" si="0"/>
        <v>36</v>
      </c>
      <c r="M46" s="251">
        <v>1</v>
      </c>
      <c r="N46" s="252">
        <v>1</v>
      </c>
      <c r="O46" s="253">
        <v>1</v>
      </c>
      <c r="P46" s="2">
        <v>3</v>
      </c>
      <c r="R46" s="254">
        <v>84</v>
      </c>
      <c r="S46" s="255">
        <v>84</v>
      </c>
      <c r="T46" s="256">
        <v>84</v>
      </c>
      <c r="U46" s="246">
        <v>252</v>
      </c>
      <c r="V46" s="247">
        <v>1</v>
      </c>
    </row>
    <row r="47" spans="1:22" s="15" customFormat="1" ht="18" customHeight="1" x14ac:dyDescent="0.15">
      <c r="A47" s="10">
        <v>44</v>
      </c>
      <c r="B47" s="11" t="s">
        <v>3703</v>
      </c>
      <c r="C47" s="23" t="s">
        <v>7441</v>
      </c>
      <c r="D47" s="8">
        <v>7</v>
      </c>
      <c r="E47" s="12" t="s">
        <v>3720</v>
      </c>
      <c r="F47" s="248" t="s">
        <v>7443</v>
      </c>
      <c r="G47" s="278" t="s">
        <v>7487</v>
      </c>
      <c r="H47" s="301">
        <v>590380012</v>
      </c>
      <c r="I47" s="30">
        <f t="shared" si="1"/>
        <v>11</v>
      </c>
      <c r="J47" s="24">
        <v>11</v>
      </c>
      <c r="K47" s="14">
        <v>9</v>
      </c>
      <c r="L47" s="241">
        <f t="shared" si="0"/>
        <v>31</v>
      </c>
      <c r="M47" s="251">
        <v>1</v>
      </c>
      <c r="N47" s="252">
        <v>1</v>
      </c>
      <c r="O47" s="253">
        <v>1</v>
      </c>
      <c r="P47" s="2">
        <v>3</v>
      </c>
      <c r="R47" s="254">
        <v>84</v>
      </c>
      <c r="S47" s="255">
        <v>84</v>
      </c>
      <c r="T47" s="256">
        <v>84</v>
      </c>
      <c r="U47" s="246">
        <v>252</v>
      </c>
      <c r="V47" s="247">
        <v>1</v>
      </c>
    </row>
    <row r="48" spans="1:22" s="15" customFormat="1" ht="18" customHeight="1" x14ac:dyDescent="0.15">
      <c r="A48" s="10">
        <v>45</v>
      </c>
      <c r="B48" s="11" t="s">
        <v>3703</v>
      </c>
      <c r="C48" s="23" t="s">
        <v>7441</v>
      </c>
      <c r="D48" s="8">
        <v>4</v>
      </c>
      <c r="E48" s="12" t="s">
        <v>7488</v>
      </c>
      <c r="F48" s="248" t="s">
        <v>7443</v>
      </c>
      <c r="G48" s="278" t="s">
        <v>7489</v>
      </c>
      <c r="H48" s="301">
        <v>590460001</v>
      </c>
      <c r="I48" s="30">
        <f t="shared" si="1"/>
        <v>12</v>
      </c>
      <c r="J48" s="24">
        <v>12</v>
      </c>
      <c r="K48" s="14">
        <v>29</v>
      </c>
      <c r="L48" s="241">
        <f t="shared" si="0"/>
        <v>53</v>
      </c>
      <c r="M48" s="251">
        <v>1</v>
      </c>
      <c r="N48" s="252">
        <v>1</v>
      </c>
      <c r="O48" s="253">
        <v>3</v>
      </c>
      <c r="P48" s="2">
        <v>5</v>
      </c>
      <c r="R48" s="254">
        <v>84</v>
      </c>
      <c r="S48" s="255">
        <v>84</v>
      </c>
      <c r="T48" s="256">
        <v>84</v>
      </c>
      <c r="U48" s="246">
        <v>252</v>
      </c>
      <c r="V48" s="247">
        <v>1</v>
      </c>
    </row>
    <row r="49" spans="1:22" s="15" customFormat="1" ht="18" customHeight="1" x14ac:dyDescent="0.15">
      <c r="A49" s="10">
        <v>46</v>
      </c>
      <c r="B49" s="11" t="s">
        <v>3703</v>
      </c>
      <c r="C49" s="23" t="s">
        <v>7441</v>
      </c>
      <c r="D49" s="8">
        <v>3</v>
      </c>
      <c r="E49" s="12" t="s">
        <v>7490</v>
      </c>
      <c r="F49" s="248" t="s">
        <v>7443</v>
      </c>
      <c r="G49" s="278" t="s">
        <v>7491</v>
      </c>
      <c r="H49" s="301">
        <v>590460002</v>
      </c>
      <c r="I49" s="30">
        <f t="shared" si="1"/>
        <v>24</v>
      </c>
      <c r="J49" s="24">
        <v>24</v>
      </c>
      <c r="K49" s="14">
        <v>18</v>
      </c>
      <c r="L49" s="241">
        <f t="shared" si="0"/>
        <v>66</v>
      </c>
      <c r="M49" s="251">
        <v>2</v>
      </c>
      <c r="N49" s="252">
        <v>2</v>
      </c>
      <c r="O49" s="253">
        <v>2</v>
      </c>
      <c r="P49" s="2">
        <v>6</v>
      </c>
      <c r="R49" s="254">
        <v>84</v>
      </c>
      <c r="S49" s="255">
        <v>84</v>
      </c>
      <c r="T49" s="256">
        <v>84</v>
      </c>
      <c r="U49" s="246">
        <v>252</v>
      </c>
      <c r="V49" s="247">
        <v>1</v>
      </c>
    </row>
    <row r="50" spans="1:22" s="15" customFormat="1" ht="18" customHeight="1" x14ac:dyDescent="0.15">
      <c r="A50" s="10">
        <v>47</v>
      </c>
      <c r="B50" s="11" t="s">
        <v>3703</v>
      </c>
      <c r="C50" s="23" t="s">
        <v>7441</v>
      </c>
      <c r="D50" s="8">
        <v>8</v>
      </c>
      <c r="E50" s="12" t="s">
        <v>7492</v>
      </c>
      <c r="F50" s="248" t="s">
        <v>7443</v>
      </c>
      <c r="G50" s="278" t="s">
        <v>3709</v>
      </c>
      <c r="H50" s="301">
        <v>590460003</v>
      </c>
      <c r="I50" s="30">
        <f t="shared" si="1"/>
        <v>30</v>
      </c>
      <c r="J50" s="24">
        <v>30</v>
      </c>
      <c r="K50" s="14">
        <v>23</v>
      </c>
      <c r="L50" s="241">
        <f t="shared" si="0"/>
        <v>83</v>
      </c>
      <c r="M50" s="251">
        <v>3</v>
      </c>
      <c r="N50" s="252">
        <v>3</v>
      </c>
      <c r="O50" s="253">
        <v>2</v>
      </c>
      <c r="P50" s="2">
        <v>8</v>
      </c>
      <c r="R50" s="254">
        <v>84</v>
      </c>
      <c r="S50" s="255">
        <v>84</v>
      </c>
      <c r="T50" s="256">
        <v>84</v>
      </c>
      <c r="U50" s="246">
        <v>252</v>
      </c>
      <c r="V50" s="247">
        <v>1</v>
      </c>
    </row>
    <row r="51" spans="1:22" s="15" customFormat="1" ht="18" customHeight="1" x14ac:dyDescent="0.15">
      <c r="A51" s="10">
        <v>48</v>
      </c>
      <c r="B51" s="11" t="s">
        <v>3703</v>
      </c>
      <c r="C51" s="23" t="s">
        <v>7441</v>
      </c>
      <c r="D51" s="8">
        <v>4</v>
      </c>
      <c r="E51" s="12" t="s">
        <v>3738</v>
      </c>
      <c r="F51" s="248" t="s">
        <v>7443</v>
      </c>
      <c r="G51" s="278" t="s">
        <v>3739</v>
      </c>
      <c r="H51" s="301">
        <v>590460004</v>
      </c>
      <c r="I51" s="30">
        <f t="shared" si="1"/>
        <v>20</v>
      </c>
      <c r="J51" s="24">
        <v>20</v>
      </c>
      <c r="K51" s="14">
        <v>10</v>
      </c>
      <c r="L51" s="241">
        <f t="shared" si="0"/>
        <v>50</v>
      </c>
      <c r="M51" s="251">
        <v>2</v>
      </c>
      <c r="N51" s="252">
        <v>2</v>
      </c>
      <c r="O51" s="253">
        <v>1</v>
      </c>
      <c r="P51" s="2">
        <v>5</v>
      </c>
      <c r="R51" s="254">
        <v>84</v>
      </c>
      <c r="S51" s="255">
        <v>84</v>
      </c>
      <c r="T51" s="256">
        <v>84</v>
      </c>
      <c r="U51" s="246">
        <v>252</v>
      </c>
      <c r="V51" s="247">
        <v>1</v>
      </c>
    </row>
    <row r="52" spans="1:22" s="15" customFormat="1" ht="18" customHeight="1" x14ac:dyDescent="0.15">
      <c r="A52" s="10">
        <v>49</v>
      </c>
      <c r="B52" s="11" t="s">
        <v>3703</v>
      </c>
      <c r="C52" s="23" t="s">
        <v>7441</v>
      </c>
      <c r="D52" s="8">
        <v>4</v>
      </c>
      <c r="E52" s="12" t="s">
        <v>7493</v>
      </c>
      <c r="F52" s="248" t="s">
        <v>7443</v>
      </c>
      <c r="G52" s="278" t="s">
        <v>7494</v>
      </c>
      <c r="H52" s="301">
        <v>590460005</v>
      </c>
      <c r="I52" s="30">
        <f t="shared" si="1"/>
        <v>30</v>
      </c>
      <c r="J52" s="24">
        <v>30</v>
      </c>
      <c r="K52" s="14">
        <v>23</v>
      </c>
      <c r="L52" s="241">
        <f t="shared" si="0"/>
        <v>83</v>
      </c>
      <c r="M52" s="251">
        <v>3</v>
      </c>
      <c r="N52" s="252">
        <v>3</v>
      </c>
      <c r="O52" s="253">
        <v>2</v>
      </c>
      <c r="P52" s="2">
        <v>8</v>
      </c>
      <c r="R52" s="254">
        <v>84</v>
      </c>
      <c r="S52" s="255">
        <v>84</v>
      </c>
      <c r="T52" s="256">
        <v>84</v>
      </c>
      <c r="U52" s="246">
        <v>252</v>
      </c>
      <c r="V52" s="247">
        <v>1</v>
      </c>
    </row>
    <row r="53" spans="1:22" s="15" customFormat="1" ht="18" customHeight="1" x14ac:dyDescent="0.15">
      <c r="A53" s="10">
        <v>50</v>
      </c>
      <c r="B53" s="11" t="s">
        <v>3703</v>
      </c>
      <c r="C53" s="23" t="s">
        <v>7441</v>
      </c>
      <c r="D53" s="8">
        <v>3</v>
      </c>
      <c r="E53" s="12" t="s">
        <v>3728</v>
      </c>
      <c r="F53" s="248" t="s">
        <v>7443</v>
      </c>
      <c r="G53" s="278" t="s">
        <v>3729</v>
      </c>
      <c r="H53" s="301">
        <v>590460006</v>
      </c>
      <c r="I53" s="30">
        <f t="shared" si="1"/>
        <v>14</v>
      </c>
      <c r="J53" s="24">
        <v>14</v>
      </c>
      <c r="K53" s="14">
        <v>9</v>
      </c>
      <c r="L53" s="241">
        <f t="shared" si="0"/>
        <v>37</v>
      </c>
      <c r="M53" s="251">
        <v>2</v>
      </c>
      <c r="N53" s="252">
        <v>2</v>
      </c>
      <c r="O53" s="253">
        <v>1</v>
      </c>
      <c r="P53" s="2">
        <v>5</v>
      </c>
      <c r="R53" s="254">
        <v>84</v>
      </c>
      <c r="S53" s="255">
        <v>84</v>
      </c>
      <c r="T53" s="256">
        <v>84</v>
      </c>
      <c r="U53" s="246">
        <v>252</v>
      </c>
      <c r="V53" s="247">
        <v>1</v>
      </c>
    </row>
    <row r="54" spans="1:22" s="15" customFormat="1" ht="18" customHeight="1" x14ac:dyDescent="0.15">
      <c r="A54" s="10">
        <v>51</v>
      </c>
      <c r="B54" s="11" t="s">
        <v>3703</v>
      </c>
      <c r="C54" s="23" t="s">
        <v>7441</v>
      </c>
      <c r="D54" s="8">
        <v>3</v>
      </c>
      <c r="E54" s="12" t="s">
        <v>7495</v>
      </c>
      <c r="F54" s="248" t="s">
        <v>7443</v>
      </c>
      <c r="G54" s="278" t="s">
        <v>3717</v>
      </c>
      <c r="H54" s="301">
        <v>590460007</v>
      </c>
      <c r="I54" s="30">
        <f t="shared" si="1"/>
        <v>14</v>
      </c>
      <c r="J54" s="24">
        <v>14</v>
      </c>
      <c r="K54" s="14">
        <v>6</v>
      </c>
      <c r="L54" s="241">
        <f t="shared" si="0"/>
        <v>34</v>
      </c>
      <c r="M54" s="251">
        <v>2</v>
      </c>
      <c r="N54" s="252">
        <v>2</v>
      </c>
      <c r="O54" s="253">
        <v>1</v>
      </c>
      <c r="P54" s="2">
        <v>5</v>
      </c>
      <c r="R54" s="254">
        <v>84</v>
      </c>
      <c r="S54" s="255">
        <v>84</v>
      </c>
      <c r="T54" s="256">
        <v>84</v>
      </c>
      <c r="U54" s="246">
        <v>252</v>
      </c>
      <c r="V54" s="247">
        <v>1</v>
      </c>
    </row>
    <row r="55" spans="1:22" s="15" customFormat="1" ht="18" customHeight="1" x14ac:dyDescent="0.15">
      <c r="A55" s="10">
        <v>52</v>
      </c>
      <c r="B55" s="11" t="s">
        <v>3703</v>
      </c>
      <c r="C55" s="23" t="s">
        <v>7441</v>
      </c>
      <c r="D55" s="8">
        <v>3</v>
      </c>
      <c r="E55" s="12" t="s">
        <v>3748</v>
      </c>
      <c r="F55" s="248" t="s">
        <v>7443</v>
      </c>
      <c r="G55" s="278" t="s">
        <v>3749</v>
      </c>
      <c r="H55" s="301">
        <v>590460008</v>
      </c>
      <c r="I55" s="30">
        <f t="shared" si="1"/>
        <v>25</v>
      </c>
      <c r="J55" s="24">
        <v>25</v>
      </c>
      <c r="K55" s="14">
        <v>16</v>
      </c>
      <c r="L55" s="241">
        <f t="shared" si="0"/>
        <v>66</v>
      </c>
      <c r="M55" s="251">
        <v>3</v>
      </c>
      <c r="N55" s="252">
        <v>3</v>
      </c>
      <c r="O55" s="253">
        <v>2</v>
      </c>
      <c r="P55" s="2">
        <v>8</v>
      </c>
      <c r="R55" s="254">
        <v>84</v>
      </c>
      <c r="S55" s="255">
        <v>84</v>
      </c>
      <c r="T55" s="256">
        <v>84</v>
      </c>
      <c r="U55" s="246">
        <v>252</v>
      </c>
      <c r="V55" s="247">
        <v>1</v>
      </c>
    </row>
    <row r="56" spans="1:22" s="15" customFormat="1" ht="18" customHeight="1" x14ac:dyDescent="0.15">
      <c r="A56" s="10">
        <v>53</v>
      </c>
      <c r="B56" s="11" t="s">
        <v>3703</v>
      </c>
      <c r="C56" s="23" t="s">
        <v>7441</v>
      </c>
      <c r="D56" s="8">
        <v>3</v>
      </c>
      <c r="E56" s="12" t="s">
        <v>7496</v>
      </c>
      <c r="F56" s="248" t="s">
        <v>7443</v>
      </c>
      <c r="G56" s="278" t="s">
        <v>3737</v>
      </c>
      <c r="H56" s="301">
        <v>590460009</v>
      </c>
      <c r="I56" s="30">
        <f t="shared" si="1"/>
        <v>10</v>
      </c>
      <c r="J56" s="24">
        <v>10</v>
      </c>
      <c r="K56" s="14">
        <v>6</v>
      </c>
      <c r="L56" s="241">
        <f t="shared" si="0"/>
        <v>26</v>
      </c>
      <c r="M56" s="251">
        <v>1</v>
      </c>
      <c r="N56" s="252">
        <v>1</v>
      </c>
      <c r="O56" s="253">
        <v>1</v>
      </c>
      <c r="P56" s="2">
        <v>3</v>
      </c>
      <c r="R56" s="254">
        <v>84</v>
      </c>
      <c r="S56" s="255">
        <v>84</v>
      </c>
      <c r="T56" s="256">
        <v>84</v>
      </c>
      <c r="U56" s="246">
        <v>252</v>
      </c>
      <c r="V56" s="247">
        <v>1</v>
      </c>
    </row>
    <row r="57" spans="1:22" s="15" customFormat="1" ht="18" customHeight="1" x14ac:dyDescent="0.15">
      <c r="A57" s="10">
        <v>54</v>
      </c>
      <c r="B57" s="11" t="s">
        <v>3703</v>
      </c>
      <c r="C57" s="23" t="s">
        <v>7441</v>
      </c>
      <c r="D57" s="8">
        <v>4</v>
      </c>
      <c r="E57" s="12" t="s">
        <v>7488</v>
      </c>
      <c r="F57" s="248" t="s">
        <v>7443</v>
      </c>
      <c r="G57" s="278" t="s">
        <v>3716</v>
      </c>
      <c r="H57" s="301">
        <v>590460010</v>
      </c>
      <c r="I57" s="30">
        <f t="shared" si="1"/>
        <v>21</v>
      </c>
      <c r="J57" s="24">
        <v>21</v>
      </c>
      <c r="K57" s="14">
        <v>20</v>
      </c>
      <c r="L57" s="241">
        <f t="shared" si="0"/>
        <v>62</v>
      </c>
      <c r="M57" s="251">
        <v>2</v>
      </c>
      <c r="N57" s="252">
        <v>2</v>
      </c>
      <c r="O57" s="253">
        <v>2</v>
      </c>
      <c r="P57" s="2">
        <v>6</v>
      </c>
      <c r="R57" s="254">
        <v>84</v>
      </c>
      <c r="S57" s="255">
        <v>84</v>
      </c>
      <c r="T57" s="256">
        <v>84</v>
      </c>
      <c r="U57" s="246">
        <v>252</v>
      </c>
      <c r="V57" s="247">
        <v>1</v>
      </c>
    </row>
    <row r="58" spans="1:22" s="15" customFormat="1" ht="18" customHeight="1" x14ac:dyDescent="0.15">
      <c r="A58" s="10">
        <v>55</v>
      </c>
      <c r="B58" s="11" t="s">
        <v>3703</v>
      </c>
      <c r="C58" s="23" t="s">
        <v>7441</v>
      </c>
      <c r="D58" s="8">
        <v>3</v>
      </c>
      <c r="E58" s="12" t="s">
        <v>7497</v>
      </c>
      <c r="F58" s="248" t="s">
        <v>7443</v>
      </c>
      <c r="G58" s="278" t="s">
        <v>7498</v>
      </c>
      <c r="H58" s="301">
        <v>590460011</v>
      </c>
      <c r="I58" s="30">
        <f t="shared" si="1"/>
        <v>15</v>
      </c>
      <c r="J58" s="24">
        <v>15</v>
      </c>
      <c r="K58" s="14">
        <v>16</v>
      </c>
      <c r="L58" s="241">
        <f t="shared" si="0"/>
        <v>46</v>
      </c>
      <c r="M58" s="251">
        <v>2</v>
      </c>
      <c r="N58" s="252">
        <v>2</v>
      </c>
      <c r="O58" s="253">
        <v>2</v>
      </c>
      <c r="P58" s="2">
        <v>6</v>
      </c>
      <c r="R58" s="254">
        <v>84</v>
      </c>
      <c r="S58" s="255">
        <v>84</v>
      </c>
      <c r="T58" s="256">
        <v>84</v>
      </c>
      <c r="U58" s="246">
        <v>252</v>
      </c>
      <c r="V58" s="247">
        <v>1</v>
      </c>
    </row>
    <row r="59" spans="1:22" s="15" customFormat="1" ht="18" customHeight="1" x14ac:dyDescent="0.15">
      <c r="A59" s="10">
        <v>56</v>
      </c>
      <c r="B59" s="11" t="s">
        <v>3703</v>
      </c>
      <c r="C59" s="23" t="s">
        <v>7441</v>
      </c>
      <c r="D59" s="8">
        <v>3</v>
      </c>
      <c r="E59" s="12" t="s">
        <v>3721</v>
      </c>
      <c r="F59" s="248" t="s">
        <v>7443</v>
      </c>
      <c r="G59" s="278" t="s">
        <v>3722</v>
      </c>
      <c r="H59" s="301">
        <v>590460012</v>
      </c>
      <c r="I59" s="30">
        <f t="shared" si="1"/>
        <v>36</v>
      </c>
      <c r="J59" s="24">
        <v>36</v>
      </c>
      <c r="K59" s="14">
        <v>21</v>
      </c>
      <c r="L59" s="241">
        <f t="shared" si="0"/>
        <v>93</v>
      </c>
      <c r="M59" s="251">
        <v>3</v>
      </c>
      <c r="N59" s="252">
        <v>3</v>
      </c>
      <c r="O59" s="253">
        <v>2</v>
      </c>
      <c r="P59" s="2">
        <v>8</v>
      </c>
      <c r="R59" s="254">
        <v>84</v>
      </c>
      <c r="S59" s="255">
        <v>84</v>
      </c>
      <c r="T59" s="256">
        <v>84</v>
      </c>
      <c r="U59" s="246">
        <v>252</v>
      </c>
      <c r="V59" s="247">
        <v>1</v>
      </c>
    </row>
    <row r="60" spans="1:22" s="15" customFormat="1" ht="18" customHeight="1" x14ac:dyDescent="0.15">
      <c r="A60" s="10">
        <v>57</v>
      </c>
      <c r="B60" s="11" t="s">
        <v>3703</v>
      </c>
      <c r="C60" s="23" t="s">
        <v>7499</v>
      </c>
      <c r="D60" s="8">
        <v>12</v>
      </c>
      <c r="E60" s="12" t="s">
        <v>3784</v>
      </c>
      <c r="F60" s="248" t="s">
        <v>3751</v>
      </c>
      <c r="G60" s="278" t="s">
        <v>7500</v>
      </c>
      <c r="H60" s="301">
        <v>590090001</v>
      </c>
      <c r="I60" s="30">
        <f t="shared" si="1"/>
        <v>9</v>
      </c>
      <c r="J60" s="24">
        <v>9</v>
      </c>
      <c r="K60" s="14">
        <v>18</v>
      </c>
      <c r="L60" s="241">
        <f t="shared" si="0"/>
        <v>36</v>
      </c>
      <c r="M60" s="251">
        <v>1</v>
      </c>
      <c r="N60" s="252">
        <v>1</v>
      </c>
      <c r="O60" s="253">
        <v>2</v>
      </c>
      <c r="P60" s="2">
        <v>4</v>
      </c>
      <c r="R60" s="254">
        <v>84</v>
      </c>
      <c r="S60" s="255">
        <v>84</v>
      </c>
      <c r="T60" s="256">
        <v>84</v>
      </c>
      <c r="U60" s="246">
        <v>252</v>
      </c>
      <c r="V60" s="247">
        <v>1</v>
      </c>
    </row>
    <row r="61" spans="1:22" s="15" customFormat="1" ht="18" customHeight="1" x14ac:dyDescent="0.15">
      <c r="A61" s="10">
        <v>58</v>
      </c>
      <c r="B61" s="11" t="s">
        <v>3703</v>
      </c>
      <c r="C61" s="23" t="s">
        <v>7499</v>
      </c>
      <c r="D61" s="8">
        <v>5</v>
      </c>
      <c r="E61" s="12" t="s">
        <v>3777</v>
      </c>
      <c r="F61" s="248" t="s">
        <v>3751</v>
      </c>
      <c r="G61" s="278" t="s">
        <v>3778</v>
      </c>
      <c r="H61" s="301">
        <v>590090002</v>
      </c>
      <c r="I61" s="30">
        <f t="shared" si="1"/>
        <v>36</v>
      </c>
      <c r="J61" s="24">
        <v>36</v>
      </c>
      <c r="K61" s="14">
        <v>14</v>
      </c>
      <c r="L61" s="241">
        <f t="shared" si="0"/>
        <v>86</v>
      </c>
      <c r="M61" s="251">
        <v>3</v>
      </c>
      <c r="N61" s="252">
        <v>3</v>
      </c>
      <c r="O61" s="253">
        <v>2</v>
      </c>
      <c r="P61" s="2">
        <v>8</v>
      </c>
      <c r="R61" s="254">
        <v>84</v>
      </c>
      <c r="S61" s="255">
        <v>84</v>
      </c>
      <c r="T61" s="256">
        <v>84</v>
      </c>
      <c r="U61" s="246">
        <v>252</v>
      </c>
      <c r="V61" s="247">
        <v>1</v>
      </c>
    </row>
    <row r="62" spans="1:22" s="15" customFormat="1" ht="18" customHeight="1" x14ac:dyDescent="0.15">
      <c r="A62" s="10">
        <v>59</v>
      </c>
      <c r="B62" s="11" t="s">
        <v>3703</v>
      </c>
      <c r="C62" s="23" t="s">
        <v>7499</v>
      </c>
      <c r="D62" s="8">
        <v>10</v>
      </c>
      <c r="E62" s="12" t="s">
        <v>7501</v>
      </c>
      <c r="F62" s="248" t="s">
        <v>3751</v>
      </c>
      <c r="G62" s="278" t="s">
        <v>7502</v>
      </c>
      <c r="H62" s="301">
        <v>590090003</v>
      </c>
      <c r="I62" s="30">
        <f t="shared" si="1"/>
        <v>31</v>
      </c>
      <c r="J62" s="24">
        <v>31</v>
      </c>
      <c r="K62" s="14">
        <v>48</v>
      </c>
      <c r="L62" s="241">
        <f t="shared" si="0"/>
        <v>110</v>
      </c>
      <c r="M62" s="251">
        <v>3</v>
      </c>
      <c r="N62" s="252">
        <v>3</v>
      </c>
      <c r="O62" s="253">
        <v>4</v>
      </c>
      <c r="P62" s="2">
        <v>10</v>
      </c>
      <c r="R62" s="254">
        <v>84</v>
      </c>
      <c r="S62" s="255">
        <v>84</v>
      </c>
      <c r="T62" s="256">
        <v>84</v>
      </c>
      <c r="U62" s="246">
        <v>252</v>
      </c>
      <c r="V62" s="247">
        <v>1</v>
      </c>
    </row>
    <row r="63" spans="1:22" s="15" customFormat="1" ht="18" customHeight="1" x14ac:dyDescent="0.15">
      <c r="A63" s="10">
        <v>60</v>
      </c>
      <c r="B63" s="11" t="s">
        <v>3703</v>
      </c>
      <c r="C63" s="23" t="s">
        <v>7499</v>
      </c>
      <c r="D63" s="8">
        <v>5</v>
      </c>
      <c r="E63" s="12" t="s">
        <v>7503</v>
      </c>
      <c r="F63" s="248" t="s">
        <v>3751</v>
      </c>
      <c r="G63" s="278" t="s">
        <v>7504</v>
      </c>
      <c r="H63" s="301">
        <v>590090004</v>
      </c>
      <c r="I63" s="30">
        <f t="shared" si="1"/>
        <v>15</v>
      </c>
      <c r="J63" s="24">
        <v>15</v>
      </c>
      <c r="K63" s="14">
        <v>10</v>
      </c>
      <c r="L63" s="241">
        <f t="shared" si="0"/>
        <v>40</v>
      </c>
      <c r="M63" s="251">
        <v>2</v>
      </c>
      <c r="N63" s="252">
        <v>2</v>
      </c>
      <c r="O63" s="253">
        <v>1</v>
      </c>
      <c r="P63" s="2">
        <v>5</v>
      </c>
      <c r="R63" s="254">
        <v>84</v>
      </c>
      <c r="S63" s="255">
        <v>84</v>
      </c>
      <c r="T63" s="256">
        <v>84</v>
      </c>
      <c r="U63" s="246">
        <v>252</v>
      </c>
      <c r="V63" s="247">
        <v>1</v>
      </c>
    </row>
    <row r="64" spans="1:22" s="15" customFormat="1" ht="18" customHeight="1" x14ac:dyDescent="0.15">
      <c r="A64" s="10">
        <v>61</v>
      </c>
      <c r="B64" s="11" t="s">
        <v>3703</v>
      </c>
      <c r="C64" s="23" t="s">
        <v>7499</v>
      </c>
      <c r="D64" s="8">
        <v>5</v>
      </c>
      <c r="E64" s="12" t="s">
        <v>7505</v>
      </c>
      <c r="F64" s="248" t="s">
        <v>3751</v>
      </c>
      <c r="G64" s="278" t="s">
        <v>7506</v>
      </c>
      <c r="H64" s="301">
        <v>590090005</v>
      </c>
      <c r="I64" s="30">
        <f t="shared" si="1"/>
        <v>15</v>
      </c>
      <c r="J64" s="24">
        <v>15</v>
      </c>
      <c r="K64" s="14">
        <v>16</v>
      </c>
      <c r="L64" s="241">
        <f t="shared" si="0"/>
        <v>46</v>
      </c>
      <c r="M64" s="251">
        <v>2</v>
      </c>
      <c r="N64" s="252">
        <v>2</v>
      </c>
      <c r="O64" s="253">
        <v>2</v>
      </c>
      <c r="P64" s="2">
        <v>6</v>
      </c>
      <c r="R64" s="254">
        <v>84</v>
      </c>
      <c r="S64" s="255">
        <v>84</v>
      </c>
      <c r="T64" s="256">
        <v>84</v>
      </c>
      <c r="U64" s="246">
        <v>252</v>
      </c>
      <c r="V64" s="247">
        <v>1</v>
      </c>
    </row>
    <row r="65" spans="1:22" s="15" customFormat="1" ht="18" customHeight="1" x14ac:dyDescent="0.15">
      <c r="A65" s="10">
        <v>62</v>
      </c>
      <c r="B65" s="11" t="s">
        <v>3703</v>
      </c>
      <c r="C65" s="23" t="s">
        <v>7499</v>
      </c>
      <c r="D65" s="8">
        <v>4</v>
      </c>
      <c r="E65" s="12" t="s">
        <v>3750</v>
      </c>
      <c r="F65" s="248" t="s">
        <v>3751</v>
      </c>
      <c r="G65" s="278" t="s">
        <v>7507</v>
      </c>
      <c r="H65" s="301">
        <v>590090006</v>
      </c>
      <c r="I65" s="30">
        <f t="shared" si="1"/>
        <v>0</v>
      </c>
      <c r="J65" s="24">
        <v>0</v>
      </c>
      <c r="K65" s="14">
        <v>9</v>
      </c>
      <c r="L65" s="241">
        <f t="shared" si="0"/>
        <v>9</v>
      </c>
      <c r="M65" s="251">
        <v>0</v>
      </c>
      <c r="N65" s="252">
        <v>0</v>
      </c>
      <c r="O65" s="253">
        <v>1</v>
      </c>
      <c r="P65" s="2">
        <v>1</v>
      </c>
      <c r="R65" s="254">
        <v>84</v>
      </c>
      <c r="S65" s="255">
        <v>84</v>
      </c>
      <c r="T65" s="256">
        <v>84</v>
      </c>
      <c r="U65" s="246">
        <v>252</v>
      </c>
      <c r="V65" s="247">
        <v>1</v>
      </c>
    </row>
    <row r="66" spans="1:22" s="15" customFormat="1" ht="18" customHeight="1" x14ac:dyDescent="0.15">
      <c r="A66" s="10">
        <v>63</v>
      </c>
      <c r="B66" s="11" t="s">
        <v>3703</v>
      </c>
      <c r="C66" s="23" t="s">
        <v>7499</v>
      </c>
      <c r="D66" s="8">
        <v>4</v>
      </c>
      <c r="E66" s="12" t="s">
        <v>3767</v>
      </c>
      <c r="F66" s="248" t="s">
        <v>3751</v>
      </c>
      <c r="G66" s="278" t="s">
        <v>7508</v>
      </c>
      <c r="H66" s="301">
        <v>590090007</v>
      </c>
      <c r="I66" s="30">
        <f t="shared" si="1"/>
        <v>8</v>
      </c>
      <c r="J66" s="24">
        <v>8</v>
      </c>
      <c r="K66" s="14">
        <v>15</v>
      </c>
      <c r="L66" s="241">
        <f t="shared" si="0"/>
        <v>31</v>
      </c>
      <c r="M66" s="251">
        <v>1</v>
      </c>
      <c r="N66" s="252">
        <v>1</v>
      </c>
      <c r="O66" s="253">
        <v>2</v>
      </c>
      <c r="P66" s="2">
        <v>4</v>
      </c>
      <c r="R66" s="254">
        <v>84</v>
      </c>
      <c r="S66" s="255">
        <v>84</v>
      </c>
      <c r="T66" s="256">
        <v>84</v>
      </c>
      <c r="U66" s="246">
        <v>252</v>
      </c>
      <c r="V66" s="247">
        <v>1</v>
      </c>
    </row>
    <row r="67" spans="1:22" s="15" customFormat="1" ht="18" customHeight="1" x14ac:dyDescent="0.15">
      <c r="A67" s="10">
        <v>64</v>
      </c>
      <c r="B67" s="11" t="s">
        <v>3703</v>
      </c>
      <c r="C67" s="23" t="s">
        <v>7499</v>
      </c>
      <c r="D67" s="8">
        <v>4</v>
      </c>
      <c r="E67" s="12" t="s">
        <v>7509</v>
      </c>
      <c r="F67" s="248" t="s">
        <v>3751</v>
      </c>
      <c r="G67" s="278" t="s">
        <v>7510</v>
      </c>
      <c r="H67" s="301">
        <v>590090008</v>
      </c>
      <c r="I67" s="30">
        <f t="shared" si="1"/>
        <v>20</v>
      </c>
      <c r="J67" s="24">
        <v>20</v>
      </c>
      <c r="K67" s="14">
        <v>15</v>
      </c>
      <c r="L67" s="241">
        <f t="shared" si="0"/>
        <v>55</v>
      </c>
      <c r="M67" s="251">
        <v>2</v>
      </c>
      <c r="N67" s="252">
        <v>2</v>
      </c>
      <c r="O67" s="253">
        <v>2</v>
      </c>
      <c r="P67" s="2">
        <v>6</v>
      </c>
      <c r="R67" s="254">
        <v>84</v>
      </c>
      <c r="S67" s="255">
        <v>84</v>
      </c>
      <c r="T67" s="256">
        <v>84</v>
      </c>
      <c r="U67" s="246">
        <v>252</v>
      </c>
      <c r="V67" s="247">
        <v>1</v>
      </c>
    </row>
    <row r="68" spans="1:22" s="15" customFormat="1" ht="18" customHeight="1" x14ac:dyDescent="0.15">
      <c r="A68" s="10">
        <v>65</v>
      </c>
      <c r="B68" s="11" t="s">
        <v>3703</v>
      </c>
      <c r="C68" s="23" t="s">
        <v>7499</v>
      </c>
      <c r="D68" s="8">
        <v>5</v>
      </c>
      <c r="E68" s="12" t="s">
        <v>7511</v>
      </c>
      <c r="F68" s="248" t="s">
        <v>3751</v>
      </c>
      <c r="G68" s="278" t="s">
        <v>7512</v>
      </c>
      <c r="H68" s="301">
        <v>590090009</v>
      </c>
      <c r="I68" s="30">
        <f t="shared" si="1"/>
        <v>42</v>
      </c>
      <c r="J68" s="24">
        <v>42</v>
      </c>
      <c r="K68" s="14">
        <v>31</v>
      </c>
      <c r="L68" s="241">
        <f t="shared" ref="L68:L131" si="2">I68+J68+K68</f>
        <v>115</v>
      </c>
      <c r="M68" s="251">
        <v>4</v>
      </c>
      <c r="N68" s="252">
        <v>4</v>
      </c>
      <c r="O68" s="253">
        <v>3</v>
      </c>
      <c r="P68" s="2">
        <v>11</v>
      </c>
      <c r="R68" s="254">
        <v>84</v>
      </c>
      <c r="S68" s="255">
        <v>84</v>
      </c>
      <c r="T68" s="256">
        <v>84</v>
      </c>
      <c r="U68" s="246">
        <v>252</v>
      </c>
      <c r="V68" s="247">
        <v>1</v>
      </c>
    </row>
    <row r="69" spans="1:22" s="15" customFormat="1" ht="18" customHeight="1" x14ac:dyDescent="0.15">
      <c r="A69" s="10">
        <v>66</v>
      </c>
      <c r="B69" s="11" t="s">
        <v>3703</v>
      </c>
      <c r="C69" s="23" t="s">
        <v>7499</v>
      </c>
      <c r="D69" s="8">
        <v>10</v>
      </c>
      <c r="E69" s="12" t="s">
        <v>3769</v>
      </c>
      <c r="F69" s="248" t="s">
        <v>3751</v>
      </c>
      <c r="G69" s="278" t="s">
        <v>7513</v>
      </c>
      <c r="H69" s="301">
        <v>590090010</v>
      </c>
      <c r="I69" s="30">
        <f t="shared" si="1"/>
        <v>18</v>
      </c>
      <c r="J69" s="24">
        <v>18</v>
      </c>
      <c r="K69" s="14">
        <v>24</v>
      </c>
      <c r="L69" s="241">
        <f t="shared" si="2"/>
        <v>60</v>
      </c>
      <c r="M69" s="251">
        <v>2</v>
      </c>
      <c r="N69" s="252">
        <v>2</v>
      </c>
      <c r="O69" s="253">
        <v>2</v>
      </c>
      <c r="P69" s="2">
        <v>6</v>
      </c>
      <c r="R69" s="254">
        <v>84</v>
      </c>
      <c r="S69" s="255">
        <v>84</v>
      </c>
      <c r="T69" s="256">
        <v>84</v>
      </c>
      <c r="U69" s="246">
        <v>252</v>
      </c>
      <c r="V69" s="247">
        <v>1</v>
      </c>
    </row>
    <row r="70" spans="1:22" s="15" customFormat="1" ht="18" customHeight="1" x14ac:dyDescent="0.15">
      <c r="A70" s="10">
        <v>67</v>
      </c>
      <c r="B70" s="11" t="s">
        <v>3703</v>
      </c>
      <c r="C70" s="23" t="s">
        <v>7499</v>
      </c>
      <c r="D70" s="8">
        <v>12</v>
      </c>
      <c r="E70" s="12" t="s">
        <v>7501</v>
      </c>
      <c r="F70" s="248" t="s">
        <v>3751</v>
      </c>
      <c r="G70" s="278" t="s">
        <v>7514</v>
      </c>
      <c r="H70" s="301">
        <v>590090011</v>
      </c>
      <c r="I70" s="30">
        <f t="shared" si="1"/>
        <v>8</v>
      </c>
      <c r="J70" s="24">
        <v>8</v>
      </c>
      <c r="K70" s="14">
        <v>4</v>
      </c>
      <c r="L70" s="241">
        <f t="shared" si="2"/>
        <v>20</v>
      </c>
      <c r="M70" s="251">
        <v>1</v>
      </c>
      <c r="N70" s="252">
        <v>1</v>
      </c>
      <c r="O70" s="253">
        <v>1</v>
      </c>
      <c r="P70" s="2">
        <v>3</v>
      </c>
      <c r="R70" s="254">
        <v>84</v>
      </c>
      <c r="S70" s="255">
        <v>84</v>
      </c>
      <c r="T70" s="256">
        <v>84</v>
      </c>
      <c r="U70" s="246">
        <v>252</v>
      </c>
      <c r="V70" s="247">
        <v>1</v>
      </c>
    </row>
    <row r="71" spans="1:22" s="15" customFormat="1" ht="18" customHeight="1" x14ac:dyDescent="0.15">
      <c r="A71" s="10">
        <v>68</v>
      </c>
      <c r="B71" s="11" t="s">
        <v>3703</v>
      </c>
      <c r="C71" s="23" t="s">
        <v>7499</v>
      </c>
      <c r="D71" s="8">
        <v>4</v>
      </c>
      <c r="E71" s="12" t="s">
        <v>3784</v>
      </c>
      <c r="F71" s="248" t="s">
        <v>3751</v>
      </c>
      <c r="G71" s="278" t="s">
        <v>3758</v>
      </c>
      <c r="H71" s="301">
        <v>590090012</v>
      </c>
      <c r="I71" s="30">
        <f t="shared" ref="I71:I134" si="3">J71</f>
        <v>21</v>
      </c>
      <c r="J71" s="24">
        <v>21</v>
      </c>
      <c r="K71" s="14">
        <v>13</v>
      </c>
      <c r="L71" s="241">
        <f t="shared" si="2"/>
        <v>55</v>
      </c>
      <c r="M71" s="251">
        <v>2</v>
      </c>
      <c r="N71" s="252">
        <v>2</v>
      </c>
      <c r="O71" s="253">
        <v>2</v>
      </c>
      <c r="P71" s="2">
        <v>6</v>
      </c>
      <c r="R71" s="254">
        <v>84</v>
      </c>
      <c r="S71" s="255">
        <v>84</v>
      </c>
      <c r="T71" s="256">
        <v>84</v>
      </c>
      <c r="U71" s="246">
        <v>252</v>
      </c>
      <c r="V71" s="247">
        <v>1</v>
      </c>
    </row>
    <row r="72" spans="1:22" s="15" customFormat="1" ht="18" customHeight="1" x14ac:dyDescent="0.15">
      <c r="A72" s="10">
        <v>69</v>
      </c>
      <c r="B72" s="11" t="s">
        <v>3703</v>
      </c>
      <c r="C72" s="23" t="s">
        <v>7499</v>
      </c>
      <c r="D72" s="8">
        <v>5</v>
      </c>
      <c r="E72" s="12" t="s">
        <v>7515</v>
      </c>
      <c r="F72" s="248" t="s">
        <v>3751</v>
      </c>
      <c r="G72" s="278" t="s">
        <v>1065</v>
      </c>
      <c r="H72" s="301">
        <v>590090013</v>
      </c>
      <c r="I72" s="30">
        <f t="shared" si="3"/>
        <v>26</v>
      </c>
      <c r="J72" s="24">
        <v>26</v>
      </c>
      <c r="K72" s="14">
        <v>11</v>
      </c>
      <c r="L72" s="241">
        <f t="shared" si="2"/>
        <v>63</v>
      </c>
      <c r="M72" s="251">
        <v>3</v>
      </c>
      <c r="N72" s="252">
        <v>3</v>
      </c>
      <c r="O72" s="253">
        <v>1</v>
      </c>
      <c r="P72" s="2">
        <v>7</v>
      </c>
      <c r="R72" s="254">
        <v>84</v>
      </c>
      <c r="S72" s="255">
        <v>84</v>
      </c>
      <c r="T72" s="256">
        <v>84</v>
      </c>
      <c r="U72" s="246">
        <v>252</v>
      </c>
      <c r="V72" s="247">
        <v>1</v>
      </c>
    </row>
    <row r="73" spans="1:22" s="15" customFormat="1" ht="18" customHeight="1" x14ac:dyDescent="0.15">
      <c r="A73" s="10">
        <v>70</v>
      </c>
      <c r="B73" s="11" t="s">
        <v>3703</v>
      </c>
      <c r="C73" s="23" t="s">
        <v>7499</v>
      </c>
      <c r="D73" s="8">
        <v>10</v>
      </c>
      <c r="E73" s="12" t="s">
        <v>7501</v>
      </c>
      <c r="F73" s="248" t="s">
        <v>3751</v>
      </c>
      <c r="G73" s="278" t="s">
        <v>7516</v>
      </c>
      <c r="H73" s="301">
        <v>590090015</v>
      </c>
      <c r="I73" s="30">
        <f t="shared" si="3"/>
        <v>27</v>
      </c>
      <c r="J73" s="24">
        <v>27</v>
      </c>
      <c r="K73" s="14">
        <v>22</v>
      </c>
      <c r="L73" s="241">
        <f t="shared" si="2"/>
        <v>76</v>
      </c>
      <c r="M73" s="251">
        <v>3</v>
      </c>
      <c r="N73" s="252">
        <v>3</v>
      </c>
      <c r="O73" s="253">
        <v>2</v>
      </c>
      <c r="P73" s="2">
        <v>8</v>
      </c>
      <c r="R73" s="254">
        <v>84</v>
      </c>
      <c r="S73" s="255">
        <v>84</v>
      </c>
      <c r="T73" s="256">
        <v>84</v>
      </c>
      <c r="U73" s="246">
        <v>252</v>
      </c>
      <c r="V73" s="247">
        <v>1</v>
      </c>
    </row>
    <row r="74" spans="1:22" s="15" customFormat="1" ht="18" customHeight="1" x14ac:dyDescent="0.15">
      <c r="A74" s="10">
        <v>71</v>
      </c>
      <c r="B74" s="11" t="s">
        <v>3703</v>
      </c>
      <c r="C74" s="23" t="s">
        <v>7499</v>
      </c>
      <c r="D74" s="8">
        <v>5</v>
      </c>
      <c r="E74" s="12" t="s">
        <v>7517</v>
      </c>
      <c r="F74" s="248" t="s">
        <v>3751</v>
      </c>
      <c r="G74" s="278" t="s">
        <v>7518</v>
      </c>
      <c r="H74" s="301">
        <v>590090023</v>
      </c>
      <c r="I74" s="30">
        <f t="shared" si="3"/>
        <v>15</v>
      </c>
      <c r="J74" s="24">
        <v>15</v>
      </c>
      <c r="K74" s="14">
        <v>21</v>
      </c>
      <c r="L74" s="241">
        <f t="shared" si="2"/>
        <v>51</v>
      </c>
      <c r="M74" s="251">
        <v>2</v>
      </c>
      <c r="N74" s="252">
        <v>2</v>
      </c>
      <c r="O74" s="253">
        <v>2</v>
      </c>
      <c r="P74" s="2">
        <v>6</v>
      </c>
      <c r="R74" s="254">
        <v>84</v>
      </c>
      <c r="S74" s="255">
        <v>84</v>
      </c>
      <c r="T74" s="256">
        <v>84</v>
      </c>
      <c r="U74" s="246">
        <v>252</v>
      </c>
      <c r="V74" s="247">
        <v>1</v>
      </c>
    </row>
    <row r="75" spans="1:22" s="15" customFormat="1" ht="18" customHeight="1" x14ac:dyDescent="0.15">
      <c r="A75" s="10">
        <v>72</v>
      </c>
      <c r="B75" s="11" t="s">
        <v>3703</v>
      </c>
      <c r="C75" s="23" t="s">
        <v>7499</v>
      </c>
      <c r="D75" s="8">
        <v>1</v>
      </c>
      <c r="E75" s="12" t="s">
        <v>3770</v>
      </c>
      <c r="F75" s="248" t="s">
        <v>3751</v>
      </c>
      <c r="G75" s="278" t="s">
        <v>3771</v>
      </c>
      <c r="H75" s="301">
        <v>590320001</v>
      </c>
      <c r="I75" s="30">
        <f t="shared" si="3"/>
        <v>24</v>
      </c>
      <c r="J75" s="24">
        <v>24</v>
      </c>
      <c r="K75" s="14">
        <v>15</v>
      </c>
      <c r="L75" s="241">
        <f t="shared" si="2"/>
        <v>63</v>
      </c>
      <c r="M75" s="251">
        <v>2</v>
      </c>
      <c r="N75" s="252">
        <v>2</v>
      </c>
      <c r="O75" s="253">
        <v>2</v>
      </c>
      <c r="P75" s="2">
        <v>6</v>
      </c>
      <c r="R75" s="254">
        <v>84</v>
      </c>
      <c r="S75" s="255">
        <v>84</v>
      </c>
      <c r="T75" s="256">
        <v>84</v>
      </c>
      <c r="U75" s="246">
        <v>252</v>
      </c>
      <c r="V75" s="247">
        <v>1</v>
      </c>
    </row>
    <row r="76" spans="1:22" s="15" customFormat="1" ht="18" customHeight="1" x14ac:dyDescent="0.15">
      <c r="A76" s="10">
        <v>73</v>
      </c>
      <c r="B76" s="11" t="s">
        <v>3703</v>
      </c>
      <c r="C76" s="23" t="s">
        <v>7499</v>
      </c>
      <c r="D76" s="8">
        <v>2</v>
      </c>
      <c r="E76" s="12" t="s">
        <v>3754</v>
      </c>
      <c r="F76" s="248" t="s">
        <v>3751</v>
      </c>
      <c r="G76" s="278" t="s">
        <v>7519</v>
      </c>
      <c r="H76" s="301">
        <v>590320002</v>
      </c>
      <c r="I76" s="30">
        <f t="shared" si="3"/>
        <v>7</v>
      </c>
      <c r="J76" s="24">
        <v>7</v>
      </c>
      <c r="K76" s="14">
        <v>6</v>
      </c>
      <c r="L76" s="241">
        <f t="shared" si="2"/>
        <v>20</v>
      </c>
      <c r="M76" s="251">
        <v>1</v>
      </c>
      <c r="N76" s="252">
        <v>1</v>
      </c>
      <c r="O76" s="253">
        <v>1</v>
      </c>
      <c r="P76" s="2">
        <v>3</v>
      </c>
      <c r="R76" s="254">
        <v>84</v>
      </c>
      <c r="S76" s="255">
        <v>84</v>
      </c>
      <c r="T76" s="256">
        <v>84</v>
      </c>
      <c r="U76" s="246">
        <v>252</v>
      </c>
      <c r="V76" s="247">
        <v>1</v>
      </c>
    </row>
    <row r="77" spans="1:22" s="15" customFormat="1" ht="18" customHeight="1" x14ac:dyDescent="0.15">
      <c r="A77" s="10">
        <v>74</v>
      </c>
      <c r="B77" s="11" t="s">
        <v>3703</v>
      </c>
      <c r="C77" s="23" t="s">
        <v>7499</v>
      </c>
      <c r="D77" s="8">
        <v>3</v>
      </c>
      <c r="E77" s="12" t="s">
        <v>7520</v>
      </c>
      <c r="F77" s="248" t="s">
        <v>3751</v>
      </c>
      <c r="G77" s="278" t="s">
        <v>7521</v>
      </c>
      <c r="H77" s="301">
        <v>590320003</v>
      </c>
      <c r="I77" s="30">
        <f t="shared" si="3"/>
        <v>26</v>
      </c>
      <c r="J77" s="24">
        <v>26</v>
      </c>
      <c r="K77" s="14">
        <v>19</v>
      </c>
      <c r="L77" s="241">
        <f t="shared" si="2"/>
        <v>71</v>
      </c>
      <c r="M77" s="251">
        <v>3</v>
      </c>
      <c r="N77" s="252">
        <v>3</v>
      </c>
      <c r="O77" s="253">
        <v>2</v>
      </c>
      <c r="P77" s="2">
        <v>8</v>
      </c>
      <c r="R77" s="254">
        <v>84</v>
      </c>
      <c r="S77" s="255">
        <v>84</v>
      </c>
      <c r="T77" s="256">
        <v>84</v>
      </c>
      <c r="U77" s="246">
        <v>252</v>
      </c>
      <c r="V77" s="247">
        <v>1</v>
      </c>
    </row>
    <row r="78" spans="1:22" s="15" customFormat="1" ht="18" customHeight="1" x14ac:dyDescent="0.15">
      <c r="A78" s="10">
        <v>75</v>
      </c>
      <c r="B78" s="11" t="s">
        <v>3703</v>
      </c>
      <c r="C78" s="23" t="s">
        <v>7499</v>
      </c>
      <c r="D78" s="8">
        <v>3</v>
      </c>
      <c r="E78" s="12" t="s">
        <v>3782</v>
      </c>
      <c r="F78" s="248" t="s">
        <v>3751</v>
      </c>
      <c r="G78" s="278" t="s">
        <v>3783</v>
      </c>
      <c r="H78" s="301">
        <v>590320004</v>
      </c>
      <c r="I78" s="30">
        <f t="shared" si="3"/>
        <v>9</v>
      </c>
      <c r="J78" s="24">
        <v>9</v>
      </c>
      <c r="K78" s="14">
        <v>9</v>
      </c>
      <c r="L78" s="241">
        <f t="shared" si="2"/>
        <v>27</v>
      </c>
      <c r="M78" s="251">
        <v>1</v>
      </c>
      <c r="N78" s="252">
        <v>1</v>
      </c>
      <c r="O78" s="253">
        <v>1</v>
      </c>
      <c r="P78" s="2">
        <v>3</v>
      </c>
      <c r="R78" s="254">
        <v>84</v>
      </c>
      <c r="S78" s="255">
        <v>84</v>
      </c>
      <c r="T78" s="256">
        <v>84</v>
      </c>
      <c r="U78" s="246">
        <v>252</v>
      </c>
      <c r="V78" s="247">
        <v>1</v>
      </c>
    </row>
    <row r="79" spans="1:22" s="15" customFormat="1" ht="18" customHeight="1" x14ac:dyDescent="0.15">
      <c r="A79" s="10">
        <v>76</v>
      </c>
      <c r="B79" s="11" t="s">
        <v>3703</v>
      </c>
      <c r="C79" s="23" t="s">
        <v>7499</v>
      </c>
      <c r="D79" s="8">
        <v>2</v>
      </c>
      <c r="E79" s="12" t="s">
        <v>3780</v>
      </c>
      <c r="F79" s="248" t="s">
        <v>3751</v>
      </c>
      <c r="G79" s="278" t="s">
        <v>3781</v>
      </c>
      <c r="H79" s="301">
        <v>590320005</v>
      </c>
      <c r="I79" s="30">
        <f t="shared" si="3"/>
        <v>30</v>
      </c>
      <c r="J79" s="24">
        <v>30</v>
      </c>
      <c r="K79" s="14">
        <v>29</v>
      </c>
      <c r="L79" s="241">
        <f t="shared" si="2"/>
        <v>89</v>
      </c>
      <c r="M79" s="251">
        <v>3</v>
      </c>
      <c r="N79" s="252">
        <v>3</v>
      </c>
      <c r="O79" s="253">
        <v>3</v>
      </c>
      <c r="P79" s="2">
        <v>9</v>
      </c>
      <c r="R79" s="254">
        <v>84</v>
      </c>
      <c r="S79" s="255">
        <v>84</v>
      </c>
      <c r="T79" s="256">
        <v>84</v>
      </c>
      <c r="U79" s="246">
        <v>252</v>
      </c>
      <c r="V79" s="247">
        <v>1</v>
      </c>
    </row>
    <row r="80" spans="1:22" s="15" customFormat="1" ht="18" customHeight="1" x14ac:dyDescent="0.15">
      <c r="A80" s="10">
        <v>77</v>
      </c>
      <c r="B80" s="11" t="s">
        <v>3703</v>
      </c>
      <c r="C80" s="23" t="s">
        <v>7499</v>
      </c>
      <c r="D80" s="8">
        <v>3</v>
      </c>
      <c r="E80" s="12" t="s">
        <v>3763</v>
      </c>
      <c r="F80" s="248" t="s">
        <v>3751</v>
      </c>
      <c r="G80" s="278" t="s">
        <v>7522</v>
      </c>
      <c r="H80" s="301">
        <v>590320006</v>
      </c>
      <c r="I80" s="30">
        <f t="shared" si="3"/>
        <v>3</v>
      </c>
      <c r="J80" s="24">
        <v>3</v>
      </c>
      <c r="K80" s="14">
        <v>6</v>
      </c>
      <c r="L80" s="241">
        <f t="shared" si="2"/>
        <v>12</v>
      </c>
      <c r="M80" s="251">
        <v>1</v>
      </c>
      <c r="N80" s="252">
        <v>1</v>
      </c>
      <c r="O80" s="253">
        <v>1</v>
      </c>
      <c r="P80" s="2">
        <v>3</v>
      </c>
      <c r="R80" s="254">
        <v>84</v>
      </c>
      <c r="S80" s="255">
        <v>84</v>
      </c>
      <c r="T80" s="256">
        <v>84</v>
      </c>
      <c r="U80" s="246">
        <v>252</v>
      </c>
      <c r="V80" s="247">
        <v>1</v>
      </c>
    </row>
    <row r="81" spans="1:22" s="15" customFormat="1" ht="18" customHeight="1" x14ac:dyDescent="0.15">
      <c r="A81" s="10">
        <v>78</v>
      </c>
      <c r="B81" s="11" t="s">
        <v>3703</v>
      </c>
      <c r="C81" s="23" t="s">
        <v>7499</v>
      </c>
      <c r="D81" s="8">
        <v>2</v>
      </c>
      <c r="E81" s="12" t="s">
        <v>7523</v>
      </c>
      <c r="F81" s="248" t="s">
        <v>3751</v>
      </c>
      <c r="G81" s="278" t="s">
        <v>7524</v>
      </c>
      <c r="H81" s="301">
        <v>590320007</v>
      </c>
      <c r="I81" s="30">
        <f t="shared" si="3"/>
        <v>52</v>
      </c>
      <c r="J81" s="24">
        <v>52</v>
      </c>
      <c r="K81" s="14">
        <v>40</v>
      </c>
      <c r="L81" s="241">
        <f t="shared" si="2"/>
        <v>144</v>
      </c>
      <c r="M81" s="251">
        <v>5</v>
      </c>
      <c r="N81" s="252">
        <v>5</v>
      </c>
      <c r="O81" s="253">
        <v>4</v>
      </c>
      <c r="P81" s="2">
        <v>14</v>
      </c>
      <c r="R81" s="254">
        <v>84</v>
      </c>
      <c r="S81" s="255">
        <v>84</v>
      </c>
      <c r="T81" s="256">
        <v>84</v>
      </c>
      <c r="U81" s="246">
        <v>252</v>
      </c>
      <c r="V81" s="247">
        <v>1</v>
      </c>
    </row>
    <row r="82" spans="1:22" s="15" customFormat="1" ht="18" customHeight="1" x14ac:dyDescent="0.15">
      <c r="A82" s="10">
        <v>79</v>
      </c>
      <c r="B82" s="11" t="s">
        <v>3703</v>
      </c>
      <c r="C82" s="23" t="s">
        <v>7499</v>
      </c>
      <c r="D82" s="8">
        <v>1</v>
      </c>
      <c r="E82" s="12" t="s">
        <v>383</v>
      </c>
      <c r="F82" s="248" t="s">
        <v>3751</v>
      </c>
      <c r="G82" s="278" t="s">
        <v>3757</v>
      </c>
      <c r="H82" s="301">
        <v>590320008</v>
      </c>
      <c r="I82" s="30">
        <f t="shared" si="3"/>
        <v>24</v>
      </c>
      <c r="J82" s="24">
        <v>24</v>
      </c>
      <c r="K82" s="14">
        <v>19</v>
      </c>
      <c r="L82" s="241">
        <f t="shared" si="2"/>
        <v>67</v>
      </c>
      <c r="M82" s="251">
        <v>2</v>
      </c>
      <c r="N82" s="252">
        <v>2</v>
      </c>
      <c r="O82" s="253">
        <v>2</v>
      </c>
      <c r="P82" s="2">
        <v>6</v>
      </c>
      <c r="R82" s="254">
        <v>84</v>
      </c>
      <c r="S82" s="255">
        <v>84</v>
      </c>
      <c r="T82" s="256">
        <v>84</v>
      </c>
      <c r="U82" s="246">
        <v>252</v>
      </c>
      <c r="V82" s="247">
        <v>1</v>
      </c>
    </row>
    <row r="83" spans="1:22" s="15" customFormat="1" ht="18" customHeight="1" x14ac:dyDescent="0.15">
      <c r="A83" s="10">
        <v>80</v>
      </c>
      <c r="B83" s="11" t="s">
        <v>3703</v>
      </c>
      <c r="C83" s="23" t="s">
        <v>7499</v>
      </c>
      <c r="D83" s="8">
        <v>2</v>
      </c>
      <c r="E83" s="12" t="s">
        <v>3761</v>
      </c>
      <c r="F83" s="248" t="s">
        <v>3751</v>
      </c>
      <c r="G83" s="278" t="s">
        <v>3762</v>
      </c>
      <c r="H83" s="301">
        <v>590320009</v>
      </c>
      <c r="I83" s="30">
        <f t="shared" si="3"/>
        <v>19</v>
      </c>
      <c r="J83" s="24">
        <v>19</v>
      </c>
      <c r="K83" s="14">
        <v>11</v>
      </c>
      <c r="L83" s="241">
        <f t="shared" si="2"/>
        <v>49</v>
      </c>
      <c r="M83" s="251">
        <v>2</v>
      </c>
      <c r="N83" s="252">
        <v>2</v>
      </c>
      <c r="O83" s="253">
        <v>1</v>
      </c>
      <c r="P83" s="2">
        <v>5</v>
      </c>
      <c r="R83" s="254">
        <v>84</v>
      </c>
      <c r="S83" s="255">
        <v>84</v>
      </c>
      <c r="T83" s="256">
        <v>84</v>
      </c>
      <c r="U83" s="246">
        <v>252</v>
      </c>
      <c r="V83" s="247">
        <v>1</v>
      </c>
    </row>
    <row r="84" spans="1:22" s="15" customFormat="1" ht="18" customHeight="1" x14ac:dyDescent="0.15">
      <c r="A84" s="10">
        <v>81</v>
      </c>
      <c r="B84" s="11" t="s">
        <v>3703</v>
      </c>
      <c r="C84" s="23" t="s">
        <v>7499</v>
      </c>
      <c r="D84" s="8">
        <v>1</v>
      </c>
      <c r="E84" s="12" t="s">
        <v>3754</v>
      </c>
      <c r="F84" s="248" t="s">
        <v>3751</v>
      </c>
      <c r="G84" s="278" t="s">
        <v>7525</v>
      </c>
      <c r="H84" s="301">
        <v>590320010</v>
      </c>
      <c r="I84" s="30">
        <f t="shared" si="3"/>
        <v>10</v>
      </c>
      <c r="J84" s="24">
        <v>10</v>
      </c>
      <c r="K84" s="14">
        <v>19</v>
      </c>
      <c r="L84" s="241">
        <f t="shared" si="2"/>
        <v>39</v>
      </c>
      <c r="M84" s="251">
        <v>1</v>
      </c>
      <c r="N84" s="252">
        <v>1</v>
      </c>
      <c r="O84" s="253">
        <v>2</v>
      </c>
      <c r="P84" s="2">
        <v>4</v>
      </c>
      <c r="R84" s="254">
        <v>84</v>
      </c>
      <c r="S84" s="255">
        <v>84</v>
      </c>
      <c r="T84" s="256">
        <v>84</v>
      </c>
      <c r="U84" s="246">
        <v>252</v>
      </c>
      <c r="V84" s="247">
        <v>1</v>
      </c>
    </row>
    <row r="85" spans="1:22" s="15" customFormat="1" ht="18" customHeight="1" x14ac:dyDescent="0.15">
      <c r="A85" s="10">
        <v>82</v>
      </c>
      <c r="B85" s="11" t="s">
        <v>3703</v>
      </c>
      <c r="C85" s="23" t="s">
        <v>7499</v>
      </c>
      <c r="D85" s="8">
        <v>2</v>
      </c>
      <c r="E85" s="12" t="s">
        <v>7526</v>
      </c>
      <c r="F85" s="248" t="s">
        <v>3751</v>
      </c>
      <c r="G85" s="278" t="s">
        <v>7527</v>
      </c>
      <c r="H85" s="301">
        <v>590320011</v>
      </c>
      <c r="I85" s="30">
        <f t="shared" si="3"/>
        <v>8</v>
      </c>
      <c r="J85" s="24">
        <v>8</v>
      </c>
      <c r="K85" s="14">
        <v>4</v>
      </c>
      <c r="L85" s="241">
        <f t="shared" si="2"/>
        <v>20</v>
      </c>
      <c r="M85" s="251">
        <v>1</v>
      </c>
      <c r="N85" s="252">
        <v>1</v>
      </c>
      <c r="O85" s="253">
        <v>1</v>
      </c>
      <c r="P85" s="2">
        <v>3</v>
      </c>
      <c r="R85" s="254">
        <v>84</v>
      </c>
      <c r="S85" s="255">
        <v>84</v>
      </c>
      <c r="T85" s="256">
        <v>84</v>
      </c>
      <c r="U85" s="246">
        <v>252</v>
      </c>
      <c r="V85" s="247">
        <v>1</v>
      </c>
    </row>
    <row r="86" spans="1:22" s="15" customFormat="1" ht="18" customHeight="1" x14ac:dyDescent="0.15">
      <c r="A86" s="10">
        <v>83</v>
      </c>
      <c r="B86" s="11" t="s">
        <v>3703</v>
      </c>
      <c r="C86" s="23" t="s">
        <v>7499</v>
      </c>
      <c r="D86" s="8">
        <v>3</v>
      </c>
      <c r="E86" s="12" t="s">
        <v>3754</v>
      </c>
      <c r="F86" s="248" t="s">
        <v>3751</v>
      </c>
      <c r="G86" s="278" t="s">
        <v>7528</v>
      </c>
      <c r="H86" s="301">
        <v>590320012</v>
      </c>
      <c r="I86" s="30">
        <f t="shared" si="3"/>
        <v>10</v>
      </c>
      <c r="J86" s="24">
        <v>10</v>
      </c>
      <c r="K86" s="14">
        <v>15</v>
      </c>
      <c r="L86" s="241">
        <f t="shared" si="2"/>
        <v>35</v>
      </c>
      <c r="M86" s="251">
        <v>1</v>
      </c>
      <c r="N86" s="252">
        <v>1</v>
      </c>
      <c r="O86" s="253">
        <v>2</v>
      </c>
      <c r="P86" s="2">
        <v>4</v>
      </c>
      <c r="R86" s="254">
        <v>84</v>
      </c>
      <c r="S86" s="255">
        <v>84</v>
      </c>
      <c r="T86" s="256">
        <v>84</v>
      </c>
      <c r="U86" s="246">
        <v>252</v>
      </c>
      <c r="V86" s="247">
        <v>1</v>
      </c>
    </row>
    <row r="87" spans="1:22" s="15" customFormat="1" ht="18" customHeight="1" x14ac:dyDescent="0.15">
      <c r="A87" s="10">
        <v>84</v>
      </c>
      <c r="B87" s="11" t="s">
        <v>3703</v>
      </c>
      <c r="C87" s="23" t="s">
        <v>7499</v>
      </c>
      <c r="D87" s="8">
        <v>2</v>
      </c>
      <c r="E87" s="12" t="s">
        <v>7529</v>
      </c>
      <c r="F87" s="248" t="s">
        <v>3751</v>
      </c>
      <c r="G87" s="278" t="s">
        <v>7530</v>
      </c>
      <c r="H87" s="301">
        <v>590320013</v>
      </c>
      <c r="I87" s="30">
        <f t="shared" si="3"/>
        <v>12</v>
      </c>
      <c r="J87" s="24">
        <v>12</v>
      </c>
      <c r="K87" s="14">
        <v>16</v>
      </c>
      <c r="L87" s="241">
        <f t="shared" si="2"/>
        <v>40</v>
      </c>
      <c r="M87" s="251">
        <v>1</v>
      </c>
      <c r="N87" s="252">
        <v>1</v>
      </c>
      <c r="O87" s="253">
        <v>2</v>
      </c>
      <c r="P87" s="2">
        <v>4</v>
      </c>
      <c r="R87" s="254">
        <v>84</v>
      </c>
      <c r="S87" s="255">
        <v>84</v>
      </c>
      <c r="T87" s="256">
        <v>84</v>
      </c>
      <c r="U87" s="246">
        <v>252</v>
      </c>
      <c r="V87" s="247">
        <v>1</v>
      </c>
    </row>
    <row r="88" spans="1:22" s="15" customFormat="1" ht="18" customHeight="1" x14ac:dyDescent="0.15">
      <c r="A88" s="10">
        <v>85</v>
      </c>
      <c r="B88" s="11" t="s">
        <v>3703</v>
      </c>
      <c r="C88" s="23" t="s">
        <v>7499</v>
      </c>
      <c r="D88" s="8">
        <v>2</v>
      </c>
      <c r="E88" s="12" t="s">
        <v>3786</v>
      </c>
      <c r="F88" s="248" t="s">
        <v>3751</v>
      </c>
      <c r="G88" s="278" t="s">
        <v>3787</v>
      </c>
      <c r="H88" s="301">
        <v>590320014</v>
      </c>
      <c r="I88" s="30">
        <f t="shared" si="3"/>
        <v>14</v>
      </c>
      <c r="J88" s="24">
        <v>14</v>
      </c>
      <c r="K88" s="14">
        <v>10</v>
      </c>
      <c r="L88" s="241">
        <f t="shared" si="2"/>
        <v>38</v>
      </c>
      <c r="M88" s="251">
        <v>2</v>
      </c>
      <c r="N88" s="252">
        <v>2</v>
      </c>
      <c r="O88" s="253">
        <v>1</v>
      </c>
      <c r="P88" s="2">
        <v>5</v>
      </c>
      <c r="R88" s="254">
        <v>84</v>
      </c>
      <c r="S88" s="255">
        <v>84</v>
      </c>
      <c r="T88" s="256">
        <v>84</v>
      </c>
      <c r="U88" s="246">
        <v>252</v>
      </c>
      <c r="V88" s="247">
        <v>1</v>
      </c>
    </row>
    <row r="89" spans="1:22" s="15" customFormat="1" ht="18" customHeight="1" x14ac:dyDescent="0.15">
      <c r="A89" s="10">
        <v>86</v>
      </c>
      <c r="B89" s="11" t="s">
        <v>3703</v>
      </c>
      <c r="C89" s="23" t="s">
        <v>7499</v>
      </c>
      <c r="D89" s="8">
        <v>2</v>
      </c>
      <c r="E89" s="12" t="s">
        <v>3755</v>
      </c>
      <c r="F89" s="248" t="s">
        <v>3751</v>
      </c>
      <c r="G89" s="278" t="s">
        <v>7531</v>
      </c>
      <c r="H89" s="301">
        <v>590320015</v>
      </c>
      <c r="I89" s="30">
        <f t="shared" si="3"/>
        <v>25</v>
      </c>
      <c r="J89" s="24">
        <v>25</v>
      </c>
      <c r="K89" s="14">
        <v>7</v>
      </c>
      <c r="L89" s="241">
        <f t="shared" si="2"/>
        <v>57</v>
      </c>
      <c r="M89" s="251">
        <v>3</v>
      </c>
      <c r="N89" s="252">
        <v>3</v>
      </c>
      <c r="O89" s="253">
        <v>1</v>
      </c>
      <c r="P89" s="2">
        <v>7</v>
      </c>
      <c r="R89" s="254">
        <v>84</v>
      </c>
      <c r="S89" s="255">
        <v>84</v>
      </c>
      <c r="T89" s="256">
        <v>84</v>
      </c>
      <c r="U89" s="246">
        <v>252</v>
      </c>
      <c r="V89" s="247">
        <v>1</v>
      </c>
    </row>
    <row r="90" spans="1:22" s="15" customFormat="1" ht="18" customHeight="1" x14ac:dyDescent="0.15">
      <c r="A90" s="10">
        <v>87</v>
      </c>
      <c r="B90" s="11" t="s">
        <v>3703</v>
      </c>
      <c r="C90" s="23" t="s">
        <v>7499</v>
      </c>
      <c r="D90" s="8">
        <v>1</v>
      </c>
      <c r="E90" s="12" t="s">
        <v>3770</v>
      </c>
      <c r="F90" s="248" t="s">
        <v>3751</v>
      </c>
      <c r="G90" s="278" t="s">
        <v>3759</v>
      </c>
      <c r="H90" s="301">
        <v>590320016</v>
      </c>
      <c r="I90" s="30">
        <f t="shared" si="3"/>
        <v>11</v>
      </c>
      <c r="J90" s="24">
        <v>11</v>
      </c>
      <c r="K90" s="14">
        <v>8</v>
      </c>
      <c r="L90" s="241">
        <f t="shared" si="2"/>
        <v>30</v>
      </c>
      <c r="M90" s="251">
        <v>1</v>
      </c>
      <c r="N90" s="252">
        <v>1</v>
      </c>
      <c r="O90" s="253">
        <v>1</v>
      </c>
      <c r="P90" s="2">
        <v>3</v>
      </c>
      <c r="R90" s="254">
        <v>84</v>
      </c>
      <c r="S90" s="255">
        <v>84</v>
      </c>
      <c r="T90" s="256">
        <v>84</v>
      </c>
      <c r="U90" s="246">
        <v>252</v>
      </c>
      <c r="V90" s="247">
        <v>1</v>
      </c>
    </row>
    <row r="91" spans="1:22" s="15" customFormat="1" ht="18" customHeight="1" x14ac:dyDescent="0.15">
      <c r="A91" s="10">
        <v>88</v>
      </c>
      <c r="B91" s="11" t="s">
        <v>3703</v>
      </c>
      <c r="C91" s="23" t="s">
        <v>7499</v>
      </c>
      <c r="D91" s="8">
        <v>9</v>
      </c>
      <c r="E91" s="12" t="s">
        <v>3772</v>
      </c>
      <c r="F91" s="248" t="s">
        <v>3751</v>
      </c>
      <c r="G91" s="278" t="s">
        <v>7532</v>
      </c>
      <c r="H91" s="301">
        <v>590330001</v>
      </c>
      <c r="I91" s="30">
        <f t="shared" si="3"/>
        <v>20</v>
      </c>
      <c r="J91" s="24">
        <v>20</v>
      </c>
      <c r="K91" s="14">
        <v>21</v>
      </c>
      <c r="L91" s="241">
        <f t="shared" si="2"/>
        <v>61</v>
      </c>
      <c r="M91" s="251">
        <v>2</v>
      </c>
      <c r="N91" s="252">
        <v>2</v>
      </c>
      <c r="O91" s="253">
        <v>2</v>
      </c>
      <c r="P91" s="2">
        <v>6</v>
      </c>
      <c r="R91" s="254">
        <v>84</v>
      </c>
      <c r="S91" s="255">
        <v>84</v>
      </c>
      <c r="T91" s="256">
        <v>84</v>
      </c>
      <c r="U91" s="246">
        <v>252</v>
      </c>
      <c r="V91" s="247">
        <v>1</v>
      </c>
    </row>
    <row r="92" spans="1:22" s="15" customFormat="1" ht="18" customHeight="1" x14ac:dyDescent="0.15">
      <c r="A92" s="10">
        <v>89</v>
      </c>
      <c r="B92" s="11" t="s">
        <v>3703</v>
      </c>
      <c r="C92" s="23" t="s">
        <v>7499</v>
      </c>
      <c r="D92" s="8">
        <v>6</v>
      </c>
      <c r="E92" s="12" t="s">
        <v>3760</v>
      </c>
      <c r="F92" s="248" t="s">
        <v>3751</v>
      </c>
      <c r="G92" s="278" t="s">
        <v>7533</v>
      </c>
      <c r="H92" s="301">
        <v>590330002</v>
      </c>
      <c r="I92" s="30">
        <f t="shared" si="3"/>
        <v>22</v>
      </c>
      <c r="J92" s="24">
        <v>22</v>
      </c>
      <c r="K92" s="14">
        <v>23</v>
      </c>
      <c r="L92" s="241">
        <f t="shared" si="2"/>
        <v>67</v>
      </c>
      <c r="M92" s="251">
        <v>2</v>
      </c>
      <c r="N92" s="252">
        <v>2</v>
      </c>
      <c r="O92" s="253">
        <v>2</v>
      </c>
      <c r="P92" s="2">
        <v>6</v>
      </c>
      <c r="R92" s="254">
        <v>84</v>
      </c>
      <c r="S92" s="255">
        <v>84</v>
      </c>
      <c r="T92" s="256">
        <v>84</v>
      </c>
      <c r="U92" s="246">
        <v>252</v>
      </c>
      <c r="V92" s="247">
        <v>1</v>
      </c>
    </row>
    <row r="93" spans="1:22" s="15" customFormat="1" ht="18" customHeight="1" x14ac:dyDescent="0.15">
      <c r="A93" s="10">
        <v>90</v>
      </c>
      <c r="B93" s="11" t="s">
        <v>3703</v>
      </c>
      <c r="C93" s="23" t="s">
        <v>7499</v>
      </c>
      <c r="D93" s="8">
        <v>8</v>
      </c>
      <c r="E93" s="12" t="s">
        <v>3775</v>
      </c>
      <c r="F93" s="248" t="s">
        <v>3751</v>
      </c>
      <c r="G93" s="278" t="s">
        <v>7534</v>
      </c>
      <c r="H93" s="301">
        <v>590330003</v>
      </c>
      <c r="I93" s="30">
        <f t="shared" si="3"/>
        <v>15</v>
      </c>
      <c r="J93" s="24">
        <v>15</v>
      </c>
      <c r="K93" s="14">
        <v>23</v>
      </c>
      <c r="L93" s="241">
        <f t="shared" si="2"/>
        <v>53</v>
      </c>
      <c r="M93" s="251">
        <v>2</v>
      </c>
      <c r="N93" s="252">
        <v>2</v>
      </c>
      <c r="O93" s="253">
        <v>2</v>
      </c>
      <c r="P93" s="2">
        <v>6</v>
      </c>
      <c r="R93" s="254">
        <v>84</v>
      </c>
      <c r="S93" s="255">
        <v>84</v>
      </c>
      <c r="T93" s="256">
        <v>84</v>
      </c>
      <c r="U93" s="246">
        <v>252</v>
      </c>
      <c r="V93" s="247">
        <v>1</v>
      </c>
    </row>
    <row r="94" spans="1:22" s="15" customFormat="1" ht="18" customHeight="1" x14ac:dyDescent="0.15">
      <c r="A94" s="10">
        <v>91</v>
      </c>
      <c r="B94" s="11" t="s">
        <v>3703</v>
      </c>
      <c r="C94" s="23" t="s">
        <v>7499</v>
      </c>
      <c r="D94" s="8">
        <v>6</v>
      </c>
      <c r="E94" s="12" t="s">
        <v>3768</v>
      </c>
      <c r="F94" s="248" t="s">
        <v>3751</v>
      </c>
      <c r="G94" s="278" t="s">
        <v>7535</v>
      </c>
      <c r="H94" s="301">
        <v>590330004</v>
      </c>
      <c r="I94" s="30">
        <f t="shared" si="3"/>
        <v>7</v>
      </c>
      <c r="J94" s="24">
        <v>7</v>
      </c>
      <c r="K94" s="14">
        <v>12</v>
      </c>
      <c r="L94" s="241">
        <f t="shared" si="2"/>
        <v>26</v>
      </c>
      <c r="M94" s="251">
        <v>1</v>
      </c>
      <c r="N94" s="252">
        <v>1</v>
      </c>
      <c r="O94" s="253">
        <v>1</v>
      </c>
      <c r="P94" s="2">
        <v>3</v>
      </c>
      <c r="R94" s="254">
        <v>84</v>
      </c>
      <c r="S94" s="255">
        <v>84</v>
      </c>
      <c r="T94" s="256">
        <v>84</v>
      </c>
      <c r="U94" s="246">
        <v>252</v>
      </c>
      <c r="V94" s="247">
        <v>1</v>
      </c>
    </row>
    <row r="95" spans="1:22" s="15" customFormat="1" ht="18" customHeight="1" x14ac:dyDescent="0.15">
      <c r="A95" s="10">
        <v>92</v>
      </c>
      <c r="B95" s="11" t="s">
        <v>3703</v>
      </c>
      <c r="C95" s="23" t="s">
        <v>7499</v>
      </c>
      <c r="D95" s="8">
        <v>7</v>
      </c>
      <c r="E95" s="12" t="s">
        <v>7536</v>
      </c>
      <c r="F95" s="248" t="s">
        <v>3751</v>
      </c>
      <c r="G95" s="278" t="s">
        <v>7537</v>
      </c>
      <c r="H95" s="301">
        <v>590330005</v>
      </c>
      <c r="I95" s="30">
        <f t="shared" si="3"/>
        <v>21</v>
      </c>
      <c r="J95" s="24">
        <v>21</v>
      </c>
      <c r="K95" s="14">
        <v>18</v>
      </c>
      <c r="L95" s="241">
        <f t="shared" si="2"/>
        <v>60</v>
      </c>
      <c r="M95" s="251">
        <v>2</v>
      </c>
      <c r="N95" s="252">
        <v>2</v>
      </c>
      <c r="O95" s="253">
        <v>2</v>
      </c>
      <c r="P95" s="2">
        <v>6</v>
      </c>
      <c r="R95" s="254">
        <v>84</v>
      </c>
      <c r="S95" s="255">
        <v>84</v>
      </c>
      <c r="T95" s="256">
        <v>84</v>
      </c>
      <c r="U95" s="246">
        <v>252</v>
      </c>
      <c r="V95" s="247">
        <v>1</v>
      </c>
    </row>
    <row r="96" spans="1:22" s="15" customFormat="1" ht="18" customHeight="1" x14ac:dyDescent="0.15">
      <c r="A96" s="10">
        <v>93</v>
      </c>
      <c r="B96" s="11" t="s">
        <v>3703</v>
      </c>
      <c r="C96" s="23" t="s">
        <v>7499</v>
      </c>
      <c r="D96" s="8">
        <v>8</v>
      </c>
      <c r="E96" s="12" t="s">
        <v>3773</v>
      </c>
      <c r="F96" s="248" t="s">
        <v>3751</v>
      </c>
      <c r="G96" s="278" t="s">
        <v>3776</v>
      </c>
      <c r="H96" s="301">
        <v>590330006</v>
      </c>
      <c r="I96" s="30">
        <f t="shared" si="3"/>
        <v>16</v>
      </c>
      <c r="J96" s="24">
        <v>16</v>
      </c>
      <c r="K96" s="14">
        <v>9</v>
      </c>
      <c r="L96" s="241">
        <f t="shared" si="2"/>
        <v>41</v>
      </c>
      <c r="M96" s="251">
        <v>2</v>
      </c>
      <c r="N96" s="252">
        <v>2</v>
      </c>
      <c r="O96" s="253">
        <v>1</v>
      </c>
      <c r="P96" s="2">
        <v>5</v>
      </c>
      <c r="R96" s="254">
        <v>84</v>
      </c>
      <c r="S96" s="255">
        <v>84</v>
      </c>
      <c r="T96" s="256">
        <v>84</v>
      </c>
      <c r="U96" s="246">
        <v>252</v>
      </c>
      <c r="V96" s="247">
        <v>1</v>
      </c>
    </row>
    <row r="97" spans="1:22" s="15" customFormat="1" ht="18" customHeight="1" x14ac:dyDescent="0.15">
      <c r="A97" s="10">
        <v>94</v>
      </c>
      <c r="B97" s="11" t="s">
        <v>3703</v>
      </c>
      <c r="C97" s="23" t="s">
        <v>7499</v>
      </c>
      <c r="D97" s="8">
        <v>6</v>
      </c>
      <c r="E97" s="12" t="s">
        <v>7538</v>
      </c>
      <c r="F97" s="248" t="s">
        <v>3751</v>
      </c>
      <c r="G97" s="278" t="s">
        <v>7539</v>
      </c>
      <c r="H97" s="301">
        <v>590330007</v>
      </c>
      <c r="I97" s="30">
        <f t="shared" si="3"/>
        <v>14</v>
      </c>
      <c r="J97" s="24">
        <v>14</v>
      </c>
      <c r="K97" s="14">
        <v>11</v>
      </c>
      <c r="L97" s="241">
        <f t="shared" si="2"/>
        <v>39</v>
      </c>
      <c r="M97" s="251">
        <v>2</v>
      </c>
      <c r="N97" s="252">
        <v>2</v>
      </c>
      <c r="O97" s="253">
        <v>1</v>
      </c>
      <c r="P97" s="2">
        <v>5</v>
      </c>
      <c r="R97" s="254">
        <v>84</v>
      </c>
      <c r="S97" s="255">
        <v>84</v>
      </c>
      <c r="T97" s="256">
        <v>84</v>
      </c>
      <c r="U97" s="246">
        <v>252</v>
      </c>
      <c r="V97" s="247">
        <v>1</v>
      </c>
    </row>
    <row r="98" spans="1:22" s="15" customFormat="1" ht="18" customHeight="1" x14ac:dyDescent="0.15">
      <c r="A98" s="10">
        <v>95</v>
      </c>
      <c r="B98" s="11" t="s">
        <v>3703</v>
      </c>
      <c r="C98" s="23" t="s">
        <v>7499</v>
      </c>
      <c r="D98" s="8">
        <v>7</v>
      </c>
      <c r="E98" s="12" t="s">
        <v>3766</v>
      </c>
      <c r="F98" s="248" t="s">
        <v>3751</v>
      </c>
      <c r="G98" s="278" t="s">
        <v>7540</v>
      </c>
      <c r="H98" s="301">
        <v>590330008</v>
      </c>
      <c r="I98" s="30">
        <f t="shared" si="3"/>
        <v>28</v>
      </c>
      <c r="J98" s="24">
        <v>28</v>
      </c>
      <c r="K98" s="14">
        <v>16</v>
      </c>
      <c r="L98" s="241">
        <f t="shared" si="2"/>
        <v>72</v>
      </c>
      <c r="M98" s="251">
        <v>3</v>
      </c>
      <c r="N98" s="252">
        <v>3</v>
      </c>
      <c r="O98" s="253">
        <v>2</v>
      </c>
      <c r="P98" s="2">
        <v>8</v>
      </c>
      <c r="R98" s="254">
        <v>84</v>
      </c>
      <c r="S98" s="255">
        <v>84</v>
      </c>
      <c r="T98" s="256">
        <v>84</v>
      </c>
      <c r="U98" s="246">
        <v>252</v>
      </c>
      <c r="V98" s="247">
        <v>1</v>
      </c>
    </row>
    <row r="99" spans="1:22" s="15" customFormat="1" ht="18" customHeight="1" x14ac:dyDescent="0.15">
      <c r="A99" s="10">
        <v>96</v>
      </c>
      <c r="B99" s="11" t="s">
        <v>3703</v>
      </c>
      <c r="C99" s="23" t="s">
        <v>7499</v>
      </c>
      <c r="D99" s="8">
        <v>9</v>
      </c>
      <c r="E99" s="12" t="s">
        <v>3773</v>
      </c>
      <c r="F99" s="248" t="s">
        <v>3751</v>
      </c>
      <c r="G99" s="278" t="s">
        <v>7541</v>
      </c>
      <c r="H99" s="301">
        <v>590330009</v>
      </c>
      <c r="I99" s="30">
        <f t="shared" si="3"/>
        <v>26</v>
      </c>
      <c r="J99" s="24">
        <v>26</v>
      </c>
      <c r="K99" s="14">
        <v>38</v>
      </c>
      <c r="L99" s="241">
        <f t="shared" si="2"/>
        <v>90</v>
      </c>
      <c r="M99" s="251">
        <v>3</v>
      </c>
      <c r="N99" s="252">
        <v>3</v>
      </c>
      <c r="O99" s="253">
        <v>4</v>
      </c>
      <c r="P99" s="2">
        <v>10</v>
      </c>
      <c r="R99" s="254">
        <v>84</v>
      </c>
      <c r="S99" s="255">
        <v>84</v>
      </c>
      <c r="T99" s="256">
        <v>84</v>
      </c>
      <c r="U99" s="246">
        <v>252</v>
      </c>
      <c r="V99" s="247">
        <v>1</v>
      </c>
    </row>
    <row r="100" spans="1:22" s="15" customFormat="1" ht="18" customHeight="1" x14ac:dyDescent="0.15">
      <c r="A100" s="10">
        <v>97</v>
      </c>
      <c r="B100" s="11" t="s">
        <v>3703</v>
      </c>
      <c r="C100" s="23" t="s">
        <v>7499</v>
      </c>
      <c r="D100" s="8">
        <v>8</v>
      </c>
      <c r="E100" s="12" t="s">
        <v>7542</v>
      </c>
      <c r="F100" s="248" t="s">
        <v>3751</v>
      </c>
      <c r="G100" s="278" t="s">
        <v>7543</v>
      </c>
      <c r="H100" s="301">
        <v>590330010</v>
      </c>
      <c r="I100" s="30">
        <f t="shared" si="3"/>
        <v>23</v>
      </c>
      <c r="J100" s="24">
        <v>23</v>
      </c>
      <c r="K100" s="14">
        <v>14</v>
      </c>
      <c r="L100" s="241">
        <f t="shared" si="2"/>
        <v>60</v>
      </c>
      <c r="M100" s="251">
        <v>2</v>
      </c>
      <c r="N100" s="252">
        <v>2</v>
      </c>
      <c r="O100" s="253">
        <v>2</v>
      </c>
      <c r="P100" s="2">
        <v>6</v>
      </c>
      <c r="R100" s="254">
        <v>84</v>
      </c>
      <c r="S100" s="255">
        <v>84</v>
      </c>
      <c r="T100" s="256">
        <v>84</v>
      </c>
      <c r="U100" s="246">
        <v>252</v>
      </c>
      <c r="V100" s="247">
        <v>1</v>
      </c>
    </row>
    <row r="101" spans="1:22" s="15" customFormat="1" ht="18" customHeight="1" x14ac:dyDescent="0.15">
      <c r="A101" s="10">
        <v>98</v>
      </c>
      <c r="B101" s="11" t="s">
        <v>3703</v>
      </c>
      <c r="C101" s="23" t="s">
        <v>7499</v>
      </c>
      <c r="D101" s="8">
        <v>6</v>
      </c>
      <c r="E101" s="12" t="s">
        <v>3746</v>
      </c>
      <c r="F101" s="248" t="s">
        <v>3751</v>
      </c>
      <c r="G101" s="278" t="s">
        <v>7544</v>
      </c>
      <c r="H101" s="301">
        <v>590330011</v>
      </c>
      <c r="I101" s="30">
        <f t="shared" si="3"/>
        <v>28</v>
      </c>
      <c r="J101" s="24">
        <v>28</v>
      </c>
      <c r="K101" s="14">
        <v>20</v>
      </c>
      <c r="L101" s="241">
        <f t="shared" si="2"/>
        <v>76</v>
      </c>
      <c r="M101" s="251">
        <v>3</v>
      </c>
      <c r="N101" s="252">
        <v>3</v>
      </c>
      <c r="O101" s="253">
        <v>2</v>
      </c>
      <c r="P101" s="2">
        <v>8</v>
      </c>
      <c r="R101" s="254">
        <v>84</v>
      </c>
      <c r="S101" s="255">
        <v>84</v>
      </c>
      <c r="T101" s="256">
        <v>84</v>
      </c>
      <c r="U101" s="246">
        <v>252</v>
      </c>
      <c r="V101" s="247">
        <v>1</v>
      </c>
    </row>
    <row r="102" spans="1:22" s="15" customFormat="1" ht="18" customHeight="1" x14ac:dyDescent="0.15">
      <c r="A102" s="10">
        <v>99</v>
      </c>
      <c r="B102" s="11" t="s">
        <v>3703</v>
      </c>
      <c r="C102" s="23" t="s">
        <v>7499</v>
      </c>
      <c r="D102" s="8">
        <v>6</v>
      </c>
      <c r="E102" s="12" t="s">
        <v>347</v>
      </c>
      <c r="F102" s="248" t="s">
        <v>3751</v>
      </c>
      <c r="G102" s="278" t="s">
        <v>3753</v>
      </c>
      <c r="H102" s="301">
        <v>590330012</v>
      </c>
      <c r="I102" s="30">
        <f t="shared" si="3"/>
        <v>38</v>
      </c>
      <c r="J102" s="24">
        <v>38</v>
      </c>
      <c r="K102" s="14">
        <v>29</v>
      </c>
      <c r="L102" s="241">
        <f t="shared" si="2"/>
        <v>105</v>
      </c>
      <c r="M102" s="251">
        <v>4</v>
      </c>
      <c r="N102" s="252">
        <v>4</v>
      </c>
      <c r="O102" s="253">
        <v>3</v>
      </c>
      <c r="P102" s="2">
        <v>11</v>
      </c>
      <c r="R102" s="254">
        <v>84</v>
      </c>
      <c r="S102" s="255">
        <v>84</v>
      </c>
      <c r="T102" s="256">
        <v>84</v>
      </c>
      <c r="U102" s="246">
        <v>252</v>
      </c>
      <c r="V102" s="247">
        <v>1</v>
      </c>
    </row>
    <row r="103" spans="1:22" s="15" customFormat="1" ht="18" customHeight="1" x14ac:dyDescent="0.15">
      <c r="A103" s="10">
        <v>100</v>
      </c>
      <c r="B103" s="11" t="s">
        <v>3703</v>
      </c>
      <c r="C103" s="23" t="s">
        <v>7499</v>
      </c>
      <c r="D103" s="8">
        <v>6</v>
      </c>
      <c r="E103" s="12" t="s">
        <v>7545</v>
      </c>
      <c r="F103" s="248" t="s">
        <v>3751</v>
      </c>
      <c r="G103" s="278" t="s">
        <v>3774</v>
      </c>
      <c r="H103" s="301">
        <v>590330013</v>
      </c>
      <c r="I103" s="30">
        <f t="shared" si="3"/>
        <v>11</v>
      </c>
      <c r="J103" s="24">
        <v>11</v>
      </c>
      <c r="K103" s="14">
        <v>12</v>
      </c>
      <c r="L103" s="241">
        <f t="shared" si="2"/>
        <v>34</v>
      </c>
      <c r="M103" s="251">
        <v>1</v>
      </c>
      <c r="N103" s="252">
        <v>1</v>
      </c>
      <c r="O103" s="253">
        <v>1</v>
      </c>
      <c r="P103" s="2">
        <v>3</v>
      </c>
      <c r="R103" s="254">
        <v>84</v>
      </c>
      <c r="S103" s="255">
        <v>84</v>
      </c>
      <c r="T103" s="256">
        <v>84</v>
      </c>
      <c r="U103" s="246">
        <v>252</v>
      </c>
      <c r="V103" s="247">
        <v>1</v>
      </c>
    </row>
    <row r="104" spans="1:22" s="15" customFormat="1" ht="18" customHeight="1" x14ac:dyDescent="0.15">
      <c r="A104" s="10">
        <v>101</v>
      </c>
      <c r="B104" s="11" t="s">
        <v>3703</v>
      </c>
      <c r="C104" s="23" t="s">
        <v>7499</v>
      </c>
      <c r="D104" s="8">
        <v>8</v>
      </c>
      <c r="E104" s="12" t="s">
        <v>3756</v>
      </c>
      <c r="F104" s="248" t="s">
        <v>3751</v>
      </c>
      <c r="G104" s="278" t="s">
        <v>7546</v>
      </c>
      <c r="H104" s="301">
        <v>590330014</v>
      </c>
      <c r="I104" s="30">
        <f t="shared" si="3"/>
        <v>11</v>
      </c>
      <c r="J104" s="24">
        <v>11</v>
      </c>
      <c r="K104" s="14">
        <v>10</v>
      </c>
      <c r="L104" s="241">
        <f t="shared" si="2"/>
        <v>32</v>
      </c>
      <c r="M104" s="251">
        <v>1</v>
      </c>
      <c r="N104" s="252">
        <v>1</v>
      </c>
      <c r="O104" s="253">
        <v>1</v>
      </c>
      <c r="P104" s="2">
        <v>3</v>
      </c>
      <c r="R104" s="254">
        <v>84</v>
      </c>
      <c r="S104" s="255">
        <v>84</v>
      </c>
      <c r="T104" s="256">
        <v>84</v>
      </c>
      <c r="U104" s="246">
        <v>252</v>
      </c>
      <c r="V104" s="247">
        <v>1</v>
      </c>
    </row>
    <row r="105" spans="1:22" s="15" customFormat="1" ht="18" customHeight="1" x14ac:dyDescent="0.15">
      <c r="A105" s="10">
        <v>102</v>
      </c>
      <c r="B105" s="11" t="s">
        <v>3703</v>
      </c>
      <c r="C105" s="23" t="s">
        <v>7499</v>
      </c>
      <c r="D105" s="8">
        <v>11</v>
      </c>
      <c r="E105" s="12" t="s">
        <v>3751</v>
      </c>
      <c r="F105" s="248" t="s">
        <v>3751</v>
      </c>
      <c r="G105" s="278" t="s">
        <v>7547</v>
      </c>
      <c r="H105" s="301">
        <v>590410002</v>
      </c>
      <c r="I105" s="30">
        <f t="shared" si="3"/>
        <v>15</v>
      </c>
      <c r="J105" s="24">
        <v>15</v>
      </c>
      <c r="K105" s="14">
        <v>25</v>
      </c>
      <c r="L105" s="241">
        <f t="shared" si="2"/>
        <v>55</v>
      </c>
      <c r="M105" s="251">
        <v>2</v>
      </c>
      <c r="N105" s="252">
        <v>2</v>
      </c>
      <c r="O105" s="253">
        <v>3</v>
      </c>
      <c r="P105" s="2">
        <v>7</v>
      </c>
      <c r="R105" s="254">
        <v>84</v>
      </c>
      <c r="S105" s="255">
        <v>84</v>
      </c>
      <c r="T105" s="256">
        <v>84</v>
      </c>
      <c r="U105" s="246">
        <v>252</v>
      </c>
      <c r="V105" s="247">
        <v>1</v>
      </c>
    </row>
    <row r="106" spans="1:22" s="15" customFormat="1" ht="18" customHeight="1" x14ac:dyDescent="0.15">
      <c r="A106" s="10">
        <v>103</v>
      </c>
      <c r="B106" s="11" t="s">
        <v>3703</v>
      </c>
      <c r="C106" s="23" t="s">
        <v>7499</v>
      </c>
      <c r="D106" s="8">
        <v>13</v>
      </c>
      <c r="E106" s="12" t="s">
        <v>3751</v>
      </c>
      <c r="F106" s="248" t="s">
        <v>3751</v>
      </c>
      <c r="G106" s="278" t="s">
        <v>7548</v>
      </c>
      <c r="H106" s="301">
        <v>590410003</v>
      </c>
      <c r="I106" s="30">
        <f t="shared" si="3"/>
        <v>5</v>
      </c>
      <c r="J106" s="24">
        <v>5</v>
      </c>
      <c r="K106" s="14">
        <v>7</v>
      </c>
      <c r="L106" s="241">
        <f t="shared" si="2"/>
        <v>17</v>
      </c>
      <c r="M106" s="251">
        <v>1</v>
      </c>
      <c r="N106" s="252">
        <v>1</v>
      </c>
      <c r="O106" s="253">
        <v>1</v>
      </c>
      <c r="P106" s="2">
        <v>3</v>
      </c>
      <c r="R106" s="254">
        <v>84</v>
      </c>
      <c r="S106" s="255">
        <v>84</v>
      </c>
      <c r="T106" s="256">
        <v>84</v>
      </c>
      <c r="U106" s="246">
        <v>252</v>
      </c>
      <c r="V106" s="247">
        <v>1</v>
      </c>
    </row>
    <row r="107" spans="1:22" s="15" customFormat="1" ht="18" customHeight="1" x14ac:dyDescent="0.15">
      <c r="A107" s="10">
        <v>104</v>
      </c>
      <c r="B107" s="11" t="s">
        <v>3703</v>
      </c>
      <c r="C107" s="23" t="s">
        <v>7499</v>
      </c>
      <c r="D107" s="8">
        <v>11</v>
      </c>
      <c r="E107" s="12" t="s">
        <v>7549</v>
      </c>
      <c r="F107" s="248" t="s">
        <v>3751</v>
      </c>
      <c r="G107" s="278" t="s">
        <v>7550</v>
      </c>
      <c r="H107" s="301">
        <v>590410005</v>
      </c>
      <c r="I107" s="30">
        <f t="shared" si="3"/>
        <v>27</v>
      </c>
      <c r="J107" s="24">
        <v>27</v>
      </c>
      <c r="K107" s="14">
        <v>17</v>
      </c>
      <c r="L107" s="241">
        <f t="shared" si="2"/>
        <v>71</v>
      </c>
      <c r="M107" s="251">
        <v>3</v>
      </c>
      <c r="N107" s="252">
        <v>3</v>
      </c>
      <c r="O107" s="253">
        <v>2</v>
      </c>
      <c r="P107" s="2">
        <v>8</v>
      </c>
      <c r="R107" s="254">
        <v>84</v>
      </c>
      <c r="S107" s="255">
        <v>84</v>
      </c>
      <c r="T107" s="256">
        <v>84</v>
      </c>
      <c r="U107" s="246">
        <v>252</v>
      </c>
      <c r="V107" s="247">
        <v>1</v>
      </c>
    </row>
    <row r="108" spans="1:22" s="15" customFormat="1" ht="18" customHeight="1" x14ac:dyDescent="0.15">
      <c r="A108" s="10">
        <v>105</v>
      </c>
      <c r="B108" s="11" t="s">
        <v>3703</v>
      </c>
      <c r="C108" s="23" t="s">
        <v>7499</v>
      </c>
      <c r="D108" s="8">
        <v>11</v>
      </c>
      <c r="E108" s="12" t="s">
        <v>3751</v>
      </c>
      <c r="F108" s="248" t="s">
        <v>3751</v>
      </c>
      <c r="G108" s="278" t="s">
        <v>7551</v>
      </c>
      <c r="H108" s="301">
        <v>590410006</v>
      </c>
      <c r="I108" s="30">
        <f t="shared" si="3"/>
        <v>26</v>
      </c>
      <c r="J108" s="24">
        <v>26</v>
      </c>
      <c r="K108" s="14">
        <v>34</v>
      </c>
      <c r="L108" s="241">
        <f t="shared" si="2"/>
        <v>86</v>
      </c>
      <c r="M108" s="251">
        <v>3</v>
      </c>
      <c r="N108" s="252">
        <v>3</v>
      </c>
      <c r="O108" s="253">
        <v>3</v>
      </c>
      <c r="P108" s="2">
        <v>9</v>
      </c>
      <c r="R108" s="254">
        <v>84</v>
      </c>
      <c r="S108" s="255">
        <v>84</v>
      </c>
      <c r="T108" s="256">
        <v>84</v>
      </c>
      <c r="U108" s="246">
        <v>252</v>
      </c>
      <c r="V108" s="247">
        <v>1</v>
      </c>
    </row>
    <row r="109" spans="1:22" s="15" customFormat="1" ht="18" customHeight="1" x14ac:dyDescent="0.15">
      <c r="A109" s="10">
        <v>106</v>
      </c>
      <c r="B109" s="11" t="s">
        <v>3703</v>
      </c>
      <c r="C109" s="23" t="s">
        <v>7499</v>
      </c>
      <c r="D109" s="8">
        <v>13</v>
      </c>
      <c r="E109" s="12" t="s">
        <v>3751</v>
      </c>
      <c r="F109" s="248" t="s">
        <v>3751</v>
      </c>
      <c r="G109" s="278" t="s">
        <v>7552</v>
      </c>
      <c r="H109" s="301">
        <v>590410008</v>
      </c>
      <c r="I109" s="30">
        <f t="shared" si="3"/>
        <v>24</v>
      </c>
      <c r="J109" s="24">
        <v>24</v>
      </c>
      <c r="K109" s="14">
        <v>57</v>
      </c>
      <c r="L109" s="241">
        <f t="shared" si="2"/>
        <v>105</v>
      </c>
      <c r="M109" s="251">
        <v>2</v>
      </c>
      <c r="N109" s="252">
        <v>2</v>
      </c>
      <c r="O109" s="253">
        <v>5</v>
      </c>
      <c r="P109" s="2">
        <v>9</v>
      </c>
      <c r="R109" s="254">
        <v>84</v>
      </c>
      <c r="S109" s="255">
        <v>84</v>
      </c>
      <c r="T109" s="256">
        <v>84</v>
      </c>
      <c r="U109" s="246">
        <v>252</v>
      </c>
      <c r="V109" s="247">
        <v>1</v>
      </c>
    </row>
    <row r="110" spans="1:22" s="15" customFormat="1" ht="18" customHeight="1" x14ac:dyDescent="0.15">
      <c r="A110" s="10">
        <v>107</v>
      </c>
      <c r="B110" s="11" t="s">
        <v>3703</v>
      </c>
      <c r="C110" s="23" t="s">
        <v>7499</v>
      </c>
      <c r="D110" s="8">
        <v>11</v>
      </c>
      <c r="E110" s="12" t="s">
        <v>3751</v>
      </c>
      <c r="F110" s="248" t="s">
        <v>3751</v>
      </c>
      <c r="G110" s="278" t="s">
        <v>3785</v>
      </c>
      <c r="H110" s="301">
        <v>590410010</v>
      </c>
      <c r="I110" s="30">
        <f t="shared" si="3"/>
        <v>15</v>
      </c>
      <c r="J110" s="24">
        <v>15</v>
      </c>
      <c r="K110" s="14">
        <v>10</v>
      </c>
      <c r="L110" s="241">
        <f t="shared" si="2"/>
        <v>40</v>
      </c>
      <c r="M110" s="251">
        <v>2</v>
      </c>
      <c r="N110" s="252">
        <v>2</v>
      </c>
      <c r="O110" s="253">
        <v>1</v>
      </c>
      <c r="P110" s="2">
        <v>5</v>
      </c>
      <c r="R110" s="254">
        <v>84</v>
      </c>
      <c r="S110" s="255">
        <v>84</v>
      </c>
      <c r="T110" s="256">
        <v>84</v>
      </c>
      <c r="U110" s="246">
        <v>252</v>
      </c>
      <c r="V110" s="247">
        <v>1</v>
      </c>
    </row>
    <row r="111" spans="1:22" s="15" customFormat="1" ht="18" customHeight="1" x14ac:dyDescent="0.15">
      <c r="A111" s="10">
        <v>108</v>
      </c>
      <c r="B111" s="11" t="s">
        <v>3703</v>
      </c>
      <c r="C111" s="23" t="s">
        <v>7499</v>
      </c>
      <c r="D111" s="8">
        <v>11</v>
      </c>
      <c r="E111" s="12" t="s">
        <v>1807</v>
      </c>
      <c r="F111" s="248" t="s">
        <v>3751</v>
      </c>
      <c r="G111" s="278" t="s">
        <v>7553</v>
      </c>
      <c r="H111" s="301">
        <v>590410012</v>
      </c>
      <c r="I111" s="30">
        <f t="shared" si="3"/>
        <v>10</v>
      </c>
      <c r="J111" s="24">
        <v>10</v>
      </c>
      <c r="K111" s="14">
        <v>12</v>
      </c>
      <c r="L111" s="241">
        <f t="shared" si="2"/>
        <v>32</v>
      </c>
      <c r="M111" s="251">
        <v>1</v>
      </c>
      <c r="N111" s="252">
        <v>1</v>
      </c>
      <c r="O111" s="253">
        <v>1</v>
      </c>
      <c r="P111" s="2">
        <v>3</v>
      </c>
      <c r="R111" s="254">
        <v>84</v>
      </c>
      <c r="S111" s="255">
        <v>84</v>
      </c>
      <c r="T111" s="256">
        <v>84</v>
      </c>
      <c r="U111" s="246">
        <v>252</v>
      </c>
      <c r="V111" s="247">
        <v>1</v>
      </c>
    </row>
    <row r="112" spans="1:22" s="15" customFormat="1" ht="18" customHeight="1" x14ac:dyDescent="0.15">
      <c r="A112" s="10">
        <v>109</v>
      </c>
      <c r="B112" s="11" t="s">
        <v>3703</v>
      </c>
      <c r="C112" s="23" t="s">
        <v>7499</v>
      </c>
      <c r="D112" s="8">
        <v>11</v>
      </c>
      <c r="E112" s="12" t="s">
        <v>7554</v>
      </c>
      <c r="F112" s="248" t="s">
        <v>3751</v>
      </c>
      <c r="G112" s="278" t="s">
        <v>3752</v>
      </c>
      <c r="H112" s="301">
        <v>590410014</v>
      </c>
      <c r="I112" s="30">
        <f t="shared" si="3"/>
        <v>9</v>
      </c>
      <c r="J112" s="24">
        <v>9</v>
      </c>
      <c r="K112" s="14">
        <v>9</v>
      </c>
      <c r="L112" s="241">
        <f t="shared" si="2"/>
        <v>27</v>
      </c>
      <c r="M112" s="251">
        <v>1</v>
      </c>
      <c r="N112" s="252">
        <v>1</v>
      </c>
      <c r="O112" s="253">
        <v>1</v>
      </c>
      <c r="P112" s="2">
        <v>3</v>
      </c>
      <c r="R112" s="254">
        <v>84</v>
      </c>
      <c r="S112" s="255">
        <v>84</v>
      </c>
      <c r="T112" s="256">
        <v>84</v>
      </c>
      <c r="U112" s="246">
        <v>252</v>
      </c>
      <c r="V112" s="247">
        <v>1</v>
      </c>
    </row>
    <row r="113" spans="1:22" s="15" customFormat="1" ht="18" customHeight="1" x14ac:dyDescent="0.15">
      <c r="A113" s="10">
        <v>110</v>
      </c>
      <c r="B113" s="11" t="s">
        <v>3703</v>
      </c>
      <c r="C113" s="23" t="s">
        <v>7555</v>
      </c>
      <c r="D113" s="8">
        <v>1</v>
      </c>
      <c r="E113" s="12" t="s">
        <v>2533</v>
      </c>
      <c r="F113" s="248" t="s">
        <v>7556</v>
      </c>
      <c r="G113" s="278" t="s">
        <v>7557</v>
      </c>
      <c r="H113" s="301">
        <v>590070001</v>
      </c>
      <c r="I113" s="30">
        <f t="shared" si="3"/>
        <v>10</v>
      </c>
      <c r="J113" s="24">
        <v>10</v>
      </c>
      <c r="K113" s="14">
        <v>12</v>
      </c>
      <c r="L113" s="241">
        <f t="shared" si="2"/>
        <v>32</v>
      </c>
      <c r="M113" s="251">
        <v>1</v>
      </c>
      <c r="N113" s="252">
        <v>1</v>
      </c>
      <c r="O113" s="253">
        <v>1</v>
      </c>
      <c r="P113" s="2">
        <v>3</v>
      </c>
      <c r="R113" s="254">
        <v>84</v>
      </c>
      <c r="S113" s="255">
        <v>84</v>
      </c>
      <c r="T113" s="256">
        <v>84</v>
      </c>
      <c r="U113" s="246">
        <v>252</v>
      </c>
      <c r="V113" s="247">
        <v>1</v>
      </c>
    </row>
    <row r="114" spans="1:22" s="15" customFormat="1" ht="18" customHeight="1" x14ac:dyDescent="0.15">
      <c r="A114" s="10">
        <v>111</v>
      </c>
      <c r="B114" s="11" t="s">
        <v>3703</v>
      </c>
      <c r="C114" s="23" t="s">
        <v>7555</v>
      </c>
      <c r="D114" s="8">
        <v>7</v>
      </c>
      <c r="E114" s="12" t="s">
        <v>3795</v>
      </c>
      <c r="F114" s="248" t="s">
        <v>7556</v>
      </c>
      <c r="G114" s="278" t="s">
        <v>3822</v>
      </c>
      <c r="H114" s="301">
        <v>590070004</v>
      </c>
      <c r="I114" s="30">
        <f t="shared" si="3"/>
        <v>32</v>
      </c>
      <c r="J114" s="24">
        <v>32</v>
      </c>
      <c r="K114" s="14">
        <v>25</v>
      </c>
      <c r="L114" s="241">
        <f t="shared" si="2"/>
        <v>89</v>
      </c>
      <c r="M114" s="251">
        <v>3</v>
      </c>
      <c r="N114" s="252">
        <v>3</v>
      </c>
      <c r="O114" s="253">
        <v>3</v>
      </c>
      <c r="P114" s="2">
        <v>9</v>
      </c>
      <c r="R114" s="254">
        <v>84</v>
      </c>
      <c r="S114" s="255">
        <v>84</v>
      </c>
      <c r="T114" s="256">
        <v>84</v>
      </c>
      <c r="U114" s="246">
        <v>252</v>
      </c>
      <c r="V114" s="247">
        <v>1</v>
      </c>
    </row>
    <row r="115" spans="1:22" s="15" customFormat="1" ht="18" customHeight="1" x14ac:dyDescent="0.15">
      <c r="A115" s="10">
        <v>112</v>
      </c>
      <c r="B115" s="11" t="s">
        <v>3703</v>
      </c>
      <c r="C115" s="23" t="s">
        <v>7555</v>
      </c>
      <c r="D115" s="8">
        <v>5</v>
      </c>
      <c r="E115" s="12" t="s">
        <v>7558</v>
      </c>
      <c r="F115" s="248" t="s">
        <v>7556</v>
      </c>
      <c r="G115" s="278" t="s">
        <v>3804</v>
      </c>
      <c r="H115" s="301">
        <v>590070005</v>
      </c>
      <c r="I115" s="30">
        <f t="shared" si="3"/>
        <v>7</v>
      </c>
      <c r="J115" s="24">
        <v>7</v>
      </c>
      <c r="K115" s="14">
        <v>6</v>
      </c>
      <c r="L115" s="241">
        <f t="shared" si="2"/>
        <v>20</v>
      </c>
      <c r="M115" s="251">
        <v>1</v>
      </c>
      <c r="N115" s="252">
        <v>1</v>
      </c>
      <c r="O115" s="253">
        <v>1</v>
      </c>
      <c r="P115" s="2">
        <v>3</v>
      </c>
      <c r="R115" s="254">
        <v>84</v>
      </c>
      <c r="S115" s="255">
        <v>84</v>
      </c>
      <c r="T115" s="256">
        <v>84</v>
      </c>
      <c r="U115" s="246">
        <v>252</v>
      </c>
      <c r="V115" s="247">
        <v>1</v>
      </c>
    </row>
    <row r="116" spans="1:22" s="15" customFormat="1" ht="18" customHeight="1" x14ac:dyDescent="0.15">
      <c r="A116" s="10">
        <v>113</v>
      </c>
      <c r="B116" s="11" t="s">
        <v>3703</v>
      </c>
      <c r="C116" s="23" t="s">
        <v>7555</v>
      </c>
      <c r="D116" s="8">
        <v>8</v>
      </c>
      <c r="E116" s="12" t="s">
        <v>3827</v>
      </c>
      <c r="F116" s="248" t="s">
        <v>7556</v>
      </c>
      <c r="G116" s="278" t="s">
        <v>7559</v>
      </c>
      <c r="H116" s="301">
        <v>590070006</v>
      </c>
      <c r="I116" s="30">
        <f t="shared" si="3"/>
        <v>22</v>
      </c>
      <c r="J116" s="24">
        <v>22</v>
      </c>
      <c r="K116" s="14">
        <v>23</v>
      </c>
      <c r="L116" s="241">
        <f t="shared" si="2"/>
        <v>67</v>
      </c>
      <c r="M116" s="251">
        <v>2</v>
      </c>
      <c r="N116" s="252">
        <v>2</v>
      </c>
      <c r="O116" s="253">
        <v>2</v>
      </c>
      <c r="P116" s="2">
        <v>6</v>
      </c>
      <c r="R116" s="254">
        <v>84</v>
      </c>
      <c r="S116" s="255">
        <v>84</v>
      </c>
      <c r="T116" s="256">
        <v>84</v>
      </c>
      <c r="U116" s="246">
        <v>252</v>
      </c>
      <c r="V116" s="247">
        <v>1</v>
      </c>
    </row>
    <row r="117" spans="1:22" s="15" customFormat="1" ht="18" customHeight="1" x14ac:dyDescent="0.15">
      <c r="A117" s="10">
        <v>114</v>
      </c>
      <c r="B117" s="11" t="s">
        <v>3703</v>
      </c>
      <c r="C117" s="23" t="s">
        <v>7555</v>
      </c>
      <c r="D117" s="8">
        <v>10</v>
      </c>
      <c r="E117" s="12" t="s">
        <v>718</v>
      </c>
      <c r="F117" s="248" t="s">
        <v>7556</v>
      </c>
      <c r="G117" s="278" t="s">
        <v>3801</v>
      </c>
      <c r="H117" s="301">
        <v>590070007</v>
      </c>
      <c r="I117" s="30">
        <f t="shared" si="3"/>
        <v>20</v>
      </c>
      <c r="J117" s="24">
        <v>20</v>
      </c>
      <c r="K117" s="14">
        <v>22</v>
      </c>
      <c r="L117" s="241">
        <f t="shared" si="2"/>
        <v>62</v>
      </c>
      <c r="M117" s="251">
        <v>2</v>
      </c>
      <c r="N117" s="252">
        <v>2</v>
      </c>
      <c r="O117" s="253">
        <v>2</v>
      </c>
      <c r="P117" s="2">
        <v>6</v>
      </c>
      <c r="R117" s="254">
        <v>84</v>
      </c>
      <c r="S117" s="255">
        <v>84</v>
      </c>
      <c r="T117" s="256">
        <v>84</v>
      </c>
      <c r="U117" s="246">
        <v>252</v>
      </c>
      <c r="V117" s="247">
        <v>1</v>
      </c>
    </row>
    <row r="118" spans="1:22" s="15" customFormat="1" ht="18" customHeight="1" x14ac:dyDescent="0.15">
      <c r="A118" s="10">
        <v>115</v>
      </c>
      <c r="B118" s="11" t="s">
        <v>3703</v>
      </c>
      <c r="C118" s="23" t="s">
        <v>7555</v>
      </c>
      <c r="D118" s="8">
        <v>3</v>
      </c>
      <c r="E118" s="12" t="s">
        <v>3790</v>
      </c>
      <c r="F118" s="248" t="s">
        <v>7556</v>
      </c>
      <c r="G118" s="278" t="s">
        <v>7560</v>
      </c>
      <c r="H118" s="301">
        <v>590070008</v>
      </c>
      <c r="I118" s="30">
        <f t="shared" si="3"/>
        <v>22</v>
      </c>
      <c r="J118" s="24">
        <v>22</v>
      </c>
      <c r="K118" s="14">
        <v>22</v>
      </c>
      <c r="L118" s="241">
        <f t="shared" si="2"/>
        <v>66</v>
      </c>
      <c r="M118" s="251">
        <v>2</v>
      </c>
      <c r="N118" s="252">
        <v>2</v>
      </c>
      <c r="O118" s="253">
        <v>2</v>
      </c>
      <c r="P118" s="2">
        <v>6</v>
      </c>
      <c r="R118" s="254">
        <v>84</v>
      </c>
      <c r="S118" s="255">
        <v>84</v>
      </c>
      <c r="T118" s="256">
        <v>84</v>
      </c>
      <c r="U118" s="246">
        <v>252</v>
      </c>
      <c r="V118" s="247">
        <v>1</v>
      </c>
    </row>
    <row r="119" spans="1:22" s="15" customFormat="1" ht="18" customHeight="1" x14ac:dyDescent="0.15">
      <c r="A119" s="10">
        <v>116</v>
      </c>
      <c r="B119" s="11" t="s">
        <v>3703</v>
      </c>
      <c r="C119" s="23" t="s">
        <v>7555</v>
      </c>
      <c r="D119" s="8">
        <v>11</v>
      </c>
      <c r="E119" s="12" t="s">
        <v>3795</v>
      </c>
      <c r="F119" s="248" t="s">
        <v>7556</v>
      </c>
      <c r="G119" s="278" t="s">
        <v>7561</v>
      </c>
      <c r="H119" s="301">
        <v>590070010</v>
      </c>
      <c r="I119" s="30">
        <f t="shared" si="3"/>
        <v>45</v>
      </c>
      <c r="J119" s="24">
        <v>45</v>
      </c>
      <c r="K119" s="14">
        <v>60</v>
      </c>
      <c r="L119" s="241">
        <f t="shared" si="2"/>
        <v>150</v>
      </c>
      <c r="M119" s="251">
        <v>4</v>
      </c>
      <c r="N119" s="252">
        <v>4</v>
      </c>
      <c r="O119" s="253">
        <v>5</v>
      </c>
      <c r="P119" s="2">
        <v>13</v>
      </c>
      <c r="R119" s="254">
        <v>84</v>
      </c>
      <c r="S119" s="255">
        <v>84</v>
      </c>
      <c r="T119" s="256">
        <v>84</v>
      </c>
      <c r="U119" s="246">
        <v>252</v>
      </c>
      <c r="V119" s="247">
        <v>1</v>
      </c>
    </row>
    <row r="120" spans="1:22" s="15" customFormat="1" ht="18" customHeight="1" x14ac:dyDescent="0.15">
      <c r="A120" s="10">
        <v>117</v>
      </c>
      <c r="B120" s="11" t="s">
        <v>3703</v>
      </c>
      <c r="C120" s="23" t="s">
        <v>7555</v>
      </c>
      <c r="D120" s="8">
        <v>7</v>
      </c>
      <c r="E120" s="12" t="s">
        <v>3808</v>
      </c>
      <c r="F120" s="248" t="s">
        <v>7556</v>
      </c>
      <c r="G120" s="278" t="s">
        <v>7562</v>
      </c>
      <c r="H120" s="301">
        <v>590070012</v>
      </c>
      <c r="I120" s="30">
        <f t="shared" si="3"/>
        <v>10</v>
      </c>
      <c r="J120" s="24">
        <v>10</v>
      </c>
      <c r="K120" s="14">
        <v>11</v>
      </c>
      <c r="L120" s="241">
        <f t="shared" si="2"/>
        <v>31</v>
      </c>
      <c r="M120" s="251">
        <v>1</v>
      </c>
      <c r="N120" s="252">
        <v>1</v>
      </c>
      <c r="O120" s="253">
        <v>1</v>
      </c>
      <c r="P120" s="2">
        <v>3</v>
      </c>
      <c r="R120" s="254">
        <v>84</v>
      </c>
      <c r="S120" s="255">
        <v>84</v>
      </c>
      <c r="T120" s="256">
        <v>84</v>
      </c>
      <c r="U120" s="246">
        <v>252</v>
      </c>
      <c r="V120" s="247">
        <v>1</v>
      </c>
    </row>
    <row r="121" spans="1:22" s="15" customFormat="1" ht="18" customHeight="1" x14ac:dyDescent="0.15">
      <c r="A121" s="10">
        <v>118</v>
      </c>
      <c r="B121" s="11" t="s">
        <v>3703</v>
      </c>
      <c r="C121" s="23" t="s">
        <v>7555</v>
      </c>
      <c r="D121" s="8">
        <v>12</v>
      </c>
      <c r="E121" s="12" t="s">
        <v>7563</v>
      </c>
      <c r="F121" s="248" t="s">
        <v>7556</v>
      </c>
      <c r="G121" s="278" t="s">
        <v>3800</v>
      </c>
      <c r="H121" s="301">
        <v>590070014</v>
      </c>
      <c r="I121" s="30">
        <f t="shared" si="3"/>
        <v>6</v>
      </c>
      <c r="J121" s="24">
        <v>6</v>
      </c>
      <c r="K121" s="14">
        <v>7</v>
      </c>
      <c r="L121" s="241">
        <f t="shared" si="2"/>
        <v>19</v>
      </c>
      <c r="M121" s="251">
        <v>1</v>
      </c>
      <c r="N121" s="252">
        <v>1</v>
      </c>
      <c r="O121" s="253">
        <v>1</v>
      </c>
      <c r="P121" s="2">
        <v>3</v>
      </c>
      <c r="R121" s="254">
        <v>84</v>
      </c>
      <c r="S121" s="255">
        <v>84</v>
      </c>
      <c r="T121" s="256">
        <v>84</v>
      </c>
      <c r="U121" s="246">
        <v>252</v>
      </c>
      <c r="V121" s="247">
        <v>1</v>
      </c>
    </row>
    <row r="122" spans="1:22" s="15" customFormat="1" ht="18" customHeight="1" x14ac:dyDescent="0.15">
      <c r="A122" s="10">
        <v>119</v>
      </c>
      <c r="B122" s="11" t="s">
        <v>3703</v>
      </c>
      <c r="C122" s="23" t="s">
        <v>7555</v>
      </c>
      <c r="D122" s="8">
        <v>3</v>
      </c>
      <c r="E122" s="12" t="s">
        <v>3792</v>
      </c>
      <c r="F122" s="248" t="s">
        <v>7556</v>
      </c>
      <c r="G122" s="278" t="s">
        <v>7564</v>
      </c>
      <c r="H122" s="301">
        <v>590070015</v>
      </c>
      <c r="I122" s="30">
        <f t="shared" si="3"/>
        <v>13</v>
      </c>
      <c r="J122" s="24">
        <v>13</v>
      </c>
      <c r="K122" s="14">
        <v>10</v>
      </c>
      <c r="L122" s="241">
        <f t="shared" si="2"/>
        <v>36</v>
      </c>
      <c r="M122" s="251">
        <v>2</v>
      </c>
      <c r="N122" s="252">
        <v>2</v>
      </c>
      <c r="O122" s="253">
        <v>1</v>
      </c>
      <c r="P122" s="2">
        <v>5</v>
      </c>
      <c r="R122" s="254">
        <v>84</v>
      </c>
      <c r="S122" s="255">
        <v>84</v>
      </c>
      <c r="T122" s="256">
        <v>84</v>
      </c>
      <c r="U122" s="246">
        <v>252</v>
      </c>
      <c r="V122" s="247">
        <v>1</v>
      </c>
    </row>
    <row r="123" spans="1:22" s="15" customFormat="1" ht="18" customHeight="1" x14ac:dyDescent="0.15">
      <c r="A123" s="10">
        <v>120</v>
      </c>
      <c r="B123" s="11" t="s">
        <v>3703</v>
      </c>
      <c r="C123" s="23" t="s">
        <v>7555</v>
      </c>
      <c r="D123" s="8">
        <v>8</v>
      </c>
      <c r="E123" s="12" t="s">
        <v>7565</v>
      </c>
      <c r="F123" s="248" t="s">
        <v>7556</v>
      </c>
      <c r="G123" s="278" t="s">
        <v>7566</v>
      </c>
      <c r="H123" s="301">
        <v>590070018</v>
      </c>
      <c r="I123" s="30">
        <f t="shared" si="3"/>
        <v>21</v>
      </c>
      <c r="J123" s="24">
        <v>21</v>
      </c>
      <c r="K123" s="14">
        <v>22</v>
      </c>
      <c r="L123" s="241">
        <f t="shared" si="2"/>
        <v>64</v>
      </c>
      <c r="M123" s="251">
        <v>2</v>
      </c>
      <c r="N123" s="252">
        <v>2</v>
      </c>
      <c r="O123" s="253">
        <v>2</v>
      </c>
      <c r="P123" s="2">
        <v>6</v>
      </c>
      <c r="R123" s="254">
        <v>84</v>
      </c>
      <c r="S123" s="255">
        <v>84</v>
      </c>
      <c r="T123" s="256">
        <v>84</v>
      </c>
      <c r="U123" s="246">
        <v>252</v>
      </c>
      <c r="V123" s="247">
        <v>1</v>
      </c>
    </row>
    <row r="124" spans="1:22" s="15" customFormat="1" ht="18" customHeight="1" x14ac:dyDescent="0.15">
      <c r="A124" s="10">
        <v>121</v>
      </c>
      <c r="B124" s="11" t="s">
        <v>3703</v>
      </c>
      <c r="C124" s="23" t="s">
        <v>7555</v>
      </c>
      <c r="D124" s="8">
        <v>1</v>
      </c>
      <c r="E124" s="12" t="s">
        <v>7567</v>
      </c>
      <c r="F124" s="248" t="s">
        <v>7556</v>
      </c>
      <c r="G124" s="278" t="s">
        <v>7568</v>
      </c>
      <c r="H124" s="301">
        <v>590070019</v>
      </c>
      <c r="I124" s="30">
        <f t="shared" si="3"/>
        <v>26</v>
      </c>
      <c r="J124" s="24">
        <v>26</v>
      </c>
      <c r="K124" s="14">
        <v>22</v>
      </c>
      <c r="L124" s="241">
        <f t="shared" si="2"/>
        <v>74</v>
      </c>
      <c r="M124" s="251">
        <v>3</v>
      </c>
      <c r="N124" s="252">
        <v>3</v>
      </c>
      <c r="O124" s="253">
        <v>2</v>
      </c>
      <c r="P124" s="2">
        <v>8</v>
      </c>
      <c r="R124" s="254">
        <v>84</v>
      </c>
      <c r="S124" s="255">
        <v>84</v>
      </c>
      <c r="T124" s="256">
        <v>84</v>
      </c>
      <c r="U124" s="246">
        <v>252</v>
      </c>
      <c r="V124" s="247">
        <v>1</v>
      </c>
    </row>
    <row r="125" spans="1:22" s="15" customFormat="1" ht="18" customHeight="1" x14ac:dyDescent="0.15">
      <c r="A125" s="10">
        <v>122</v>
      </c>
      <c r="B125" s="11" t="s">
        <v>3703</v>
      </c>
      <c r="C125" s="23" t="s">
        <v>7555</v>
      </c>
      <c r="D125" s="8">
        <v>5</v>
      </c>
      <c r="E125" s="12" t="s">
        <v>743</v>
      </c>
      <c r="F125" s="248" t="s">
        <v>7556</v>
      </c>
      <c r="G125" s="278" t="s">
        <v>7569</v>
      </c>
      <c r="H125" s="301">
        <v>590070020</v>
      </c>
      <c r="I125" s="30">
        <f t="shared" si="3"/>
        <v>48</v>
      </c>
      <c r="J125" s="24">
        <v>48</v>
      </c>
      <c r="K125" s="14">
        <v>41</v>
      </c>
      <c r="L125" s="241">
        <f t="shared" si="2"/>
        <v>137</v>
      </c>
      <c r="M125" s="251">
        <v>4</v>
      </c>
      <c r="N125" s="252">
        <v>4</v>
      </c>
      <c r="O125" s="253">
        <v>4</v>
      </c>
      <c r="P125" s="2">
        <v>12</v>
      </c>
      <c r="R125" s="254">
        <v>84</v>
      </c>
      <c r="S125" s="255">
        <v>84</v>
      </c>
      <c r="T125" s="256">
        <v>84</v>
      </c>
      <c r="U125" s="246">
        <v>252</v>
      </c>
      <c r="V125" s="247">
        <v>1</v>
      </c>
    </row>
    <row r="126" spans="1:22" s="15" customFormat="1" ht="18" customHeight="1" x14ac:dyDescent="0.15">
      <c r="A126" s="10">
        <v>123</v>
      </c>
      <c r="B126" s="11" t="s">
        <v>3703</v>
      </c>
      <c r="C126" s="23" t="s">
        <v>7555</v>
      </c>
      <c r="D126" s="8">
        <v>2</v>
      </c>
      <c r="E126" s="12" t="s">
        <v>7570</v>
      </c>
      <c r="F126" s="248" t="s">
        <v>7556</v>
      </c>
      <c r="G126" s="278" t="s">
        <v>7571</v>
      </c>
      <c r="H126" s="301">
        <v>590070021</v>
      </c>
      <c r="I126" s="30">
        <f t="shared" si="3"/>
        <v>9</v>
      </c>
      <c r="J126" s="24">
        <v>9</v>
      </c>
      <c r="K126" s="14">
        <v>21</v>
      </c>
      <c r="L126" s="241">
        <f t="shared" si="2"/>
        <v>39</v>
      </c>
      <c r="M126" s="251">
        <v>1</v>
      </c>
      <c r="N126" s="252">
        <v>1</v>
      </c>
      <c r="O126" s="253">
        <v>2</v>
      </c>
      <c r="P126" s="2">
        <v>4</v>
      </c>
      <c r="R126" s="254">
        <v>84</v>
      </c>
      <c r="S126" s="255">
        <v>84</v>
      </c>
      <c r="T126" s="256">
        <v>84</v>
      </c>
      <c r="U126" s="246">
        <v>252</v>
      </c>
      <c r="V126" s="247">
        <v>1</v>
      </c>
    </row>
    <row r="127" spans="1:22" s="15" customFormat="1" ht="18" customHeight="1" x14ac:dyDescent="0.15">
      <c r="A127" s="10">
        <v>124</v>
      </c>
      <c r="B127" s="11" t="s">
        <v>3703</v>
      </c>
      <c r="C127" s="23" t="s">
        <v>7555</v>
      </c>
      <c r="D127" s="8">
        <v>6</v>
      </c>
      <c r="E127" s="12" t="s">
        <v>7556</v>
      </c>
      <c r="F127" s="248" t="s">
        <v>7556</v>
      </c>
      <c r="G127" s="278" t="s">
        <v>3814</v>
      </c>
      <c r="H127" s="301">
        <v>590070026</v>
      </c>
      <c r="I127" s="30">
        <f t="shared" si="3"/>
        <v>52</v>
      </c>
      <c r="J127" s="24">
        <v>52</v>
      </c>
      <c r="K127" s="14">
        <v>54</v>
      </c>
      <c r="L127" s="241">
        <f t="shared" si="2"/>
        <v>158</v>
      </c>
      <c r="M127" s="251">
        <v>5</v>
      </c>
      <c r="N127" s="252">
        <v>5</v>
      </c>
      <c r="O127" s="253">
        <v>5</v>
      </c>
      <c r="P127" s="2">
        <v>15</v>
      </c>
      <c r="R127" s="254">
        <v>84</v>
      </c>
      <c r="S127" s="255">
        <v>84</v>
      </c>
      <c r="T127" s="256">
        <v>84</v>
      </c>
      <c r="U127" s="246">
        <v>252</v>
      </c>
      <c r="V127" s="247">
        <v>1</v>
      </c>
    </row>
    <row r="128" spans="1:22" s="15" customFormat="1" ht="18" customHeight="1" x14ac:dyDescent="0.15">
      <c r="A128" s="10">
        <v>125</v>
      </c>
      <c r="B128" s="11" t="s">
        <v>3703</v>
      </c>
      <c r="C128" s="23" t="s">
        <v>7555</v>
      </c>
      <c r="D128" s="8">
        <v>3</v>
      </c>
      <c r="E128" s="12" t="s">
        <v>7572</v>
      </c>
      <c r="F128" s="248" t="s">
        <v>7556</v>
      </c>
      <c r="G128" s="278" t="s">
        <v>7573</v>
      </c>
      <c r="H128" s="301">
        <v>590070027</v>
      </c>
      <c r="I128" s="30">
        <f t="shared" si="3"/>
        <v>22</v>
      </c>
      <c r="J128" s="24">
        <v>22</v>
      </c>
      <c r="K128" s="14">
        <v>37</v>
      </c>
      <c r="L128" s="241">
        <f t="shared" si="2"/>
        <v>81</v>
      </c>
      <c r="M128" s="251">
        <v>2</v>
      </c>
      <c r="N128" s="252">
        <v>2</v>
      </c>
      <c r="O128" s="253">
        <v>4</v>
      </c>
      <c r="P128" s="2">
        <v>8</v>
      </c>
      <c r="R128" s="254">
        <v>84</v>
      </c>
      <c r="S128" s="255">
        <v>84</v>
      </c>
      <c r="T128" s="256">
        <v>84</v>
      </c>
      <c r="U128" s="246">
        <v>252</v>
      </c>
      <c r="V128" s="247">
        <v>1</v>
      </c>
    </row>
    <row r="129" spans="1:22" s="15" customFormat="1" ht="18" customHeight="1" x14ac:dyDescent="0.15">
      <c r="A129" s="10">
        <v>126</v>
      </c>
      <c r="B129" s="11" t="s">
        <v>3703</v>
      </c>
      <c r="C129" s="23" t="s">
        <v>7555</v>
      </c>
      <c r="D129" s="8">
        <v>11</v>
      </c>
      <c r="E129" s="12" t="s">
        <v>7574</v>
      </c>
      <c r="F129" s="248" t="s">
        <v>7556</v>
      </c>
      <c r="G129" s="278" t="s">
        <v>7575</v>
      </c>
      <c r="H129" s="301">
        <v>590070028</v>
      </c>
      <c r="I129" s="30">
        <f t="shared" si="3"/>
        <v>5</v>
      </c>
      <c r="J129" s="24">
        <v>5</v>
      </c>
      <c r="K129" s="14">
        <v>10</v>
      </c>
      <c r="L129" s="241">
        <f t="shared" si="2"/>
        <v>20</v>
      </c>
      <c r="M129" s="251">
        <v>1</v>
      </c>
      <c r="N129" s="252">
        <v>1</v>
      </c>
      <c r="O129" s="253">
        <v>1</v>
      </c>
      <c r="P129" s="2">
        <v>3</v>
      </c>
      <c r="R129" s="254">
        <v>84</v>
      </c>
      <c r="S129" s="255">
        <v>84</v>
      </c>
      <c r="T129" s="256">
        <v>84</v>
      </c>
      <c r="U129" s="246">
        <v>252</v>
      </c>
      <c r="V129" s="247">
        <v>1</v>
      </c>
    </row>
    <row r="130" spans="1:22" s="15" customFormat="1" ht="18" customHeight="1" x14ac:dyDescent="0.15">
      <c r="A130" s="10">
        <v>127</v>
      </c>
      <c r="B130" s="11" t="s">
        <v>3703</v>
      </c>
      <c r="C130" s="23" t="s">
        <v>7555</v>
      </c>
      <c r="D130" s="8">
        <v>6</v>
      </c>
      <c r="E130" s="12" t="s">
        <v>7556</v>
      </c>
      <c r="F130" s="248" t="s">
        <v>7556</v>
      </c>
      <c r="G130" s="278" t="s">
        <v>7576</v>
      </c>
      <c r="H130" s="301">
        <v>590070030</v>
      </c>
      <c r="I130" s="30">
        <f t="shared" si="3"/>
        <v>32</v>
      </c>
      <c r="J130" s="24">
        <v>32</v>
      </c>
      <c r="K130" s="14">
        <v>28</v>
      </c>
      <c r="L130" s="241">
        <f t="shared" si="2"/>
        <v>92</v>
      </c>
      <c r="M130" s="251">
        <v>3</v>
      </c>
      <c r="N130" s="252">
        <v>3</v>
      </c>
      <c r="O130" s="253">
        <v>3</v>
      </c>
      <c r="P130" s="2">
        <v>9</v>
      </c>
      <c r="R130" s="254">
        <v>84</v>
      </c>
      <c r="S130" s="255">
        <v>84</v>
      </c>
      <c r="T130" s="256">
        <v>84</v>
      </c>
      <c r="U130" s="246">
        <v>252</v>
      </c>
      <c r="V130" s="247">
        <v>1</v>
      </c>
    </row>
    <row r="131" spans="1:22" s="15" customFormat="1" ht="18" customHeight="1" x14ac:dyDescent="0.15">
      <c r="A131" s="10">
        <v>128</v>
      </c>
      <c r="B131" s="11" t="s">
        <v>3703</v>
      </c>
      <c r="C131" s="23" t="s">
        <v>7555</v>
      </c>
      <c r="D131" s="8">
        <v>7</v>
      </c>
      <c r="E131" s="12" t="s">
        <v>3808</v>
      </c>
      <c r="F131" s="248" t="s">
        <v>7556</v>
      </c>
      <c r="G131" s="278" t="s">
        <v>3809</v>
      </c>
      <c r="H131" s="301">
        <v>590070031</v>
      </c>
      <c r="I131" s="30">
        <f t="shared" si="3"/>
        <v>39</v>
      </c>
      <c r="J131" s="24">
        <v>39</v>
      </c>
      <c r="K131" s="14">
        <v>37</v>
      </c>
      <c r="L131" s="241">
        <f t="shared" si="2"/>
        <v>115</v>
      </c>
      <c r="M131" s="251">
        <v>4</v>
      </c>
      <c r="N131" s="252">
        <v>4</v>
      </c>
      <c r="O131" s="253">
        <v>4</v>
      </c>
      <c r="P131" s="2">
        <v>12</v>
      </c>
      <c r="R131" s="254">
        <v>84</v>
      </c>
      <c r="S131" s="255">
        <v>84</v>
      </c>
      <c r="T131" s="256">
        <v>84</v>
      </c>
      <c r="U131" s="246">
        <v>252</v>
      </c>
      <c r="V131" s="247">
        <v>1</v>
      </c>
    </row>
    <row r="132" spans="1:22" s="15" customFormat="1" ht="18" customHeight="1" x14ac:dyDescent="0.15">
      <c r="A132" s="10">
        <v>129</v>
      </c>
      <c r="B132" s="11" t="s">
        <v>3703</v>
      </c>
      <c r="C132" s="23" t="s">
        <v>7555</v>
      </c>
      <c r="D132" s="8">
        <v>8</v>
      </c>
      <c r="E132" s="12" t="s">
        <v>7577</v>
      </c>
      <c r="F132" s="248" t="s">
        <v>7556</v>
      </c>
      <c r="G132" s="278" t="s">
        <v>7578</v>
      </c>
      <c r="H132" s="301">
        <v>590070033</v>
      </c>
      <c r="I132" s="30">
        <f t="shared" si="3"/>
        <v>14</v>
      </c>
      <c r="J132" s="24">
        <v>14</v>
      </c>
      <c r="K132" s="14">
        <v>9</v>
      </c>
      <c r="L132" s="241">
        <f t="shared" ref="L132:L195" si="4">I132+J132+K132</f>
        <v>37</v>
      </c>
      <c r="M132" s="251">
        <v>2</v>
      </c>
      <c r="N132" s="252">
        <v>2</v>
      </c>
      <c r="O132" s="253">
        <v>1</v>
      </c>
      <c r="P132" s="2">
        <v>5</v>
      </c>
      <c r="R132" s="254">
        <v>84</v>
      </c>
      <c r="S132" s="255">
        <v>84</v>
      </c>
      <c r="T132" s="256">
        <v>84</v>
      </c>
      <c r="U132" s="246">
        <v>252</v>
      </c>
      <c r="V132" s="247">
        <v>1</v>
      </c>
    </row>
    <row r="133" spans="1:22" s="15" customFormat="1" ht="18" customHeight="1" x14ac:dyDescent="0.15">
      <c r="A133" s="10">
        <v>130</v>
      </c>
      <c r="B133" s="11" t="s">
        <v>3703</v>
      </c>
      <c r="C133" s="23" t="s">
        <v>7555</v>
      </c>
      <c r="D133" s="8">
        <v>6</v>
      </c>
      <c r="E133" s="12" t="s">
        <v>7579</v>
      </c>
      <c r="F133" s="248" t="s">
        <v>7556</v>
      </c>
      <c r="G133" s="278" t="s">
        <v>7580</v>
      </c>
      <c r="H133" s="301">
        <v>590070037</v>
      </c>
      <c r="I133" s="30">
        <f t="shared" si="3"/>
        <v>35</v>
      </c>
      <c r="J133" s="24">
        <v>35</v>
      </c>
      <c r="K133" s="14">
        <v>23</v>
      </c>
      <c r="L133" s="241">
        <f t="shared" si="4"/>
        <v>93</v>
      </c>
      <c r="M133" s="251">
        <v>3</v>
      </c>
      <c r="N133" s="252">
        <v>3</v>
      </c>
      <c r="O133" s="253">
        <v>2</v>
      </c>
      <c r="P133" s="2">
        <v>8</v>
      </c>
      <c r="R133" s="254">
        <v>84</v>
      </c>
      <c r="S133" s="255">
        <v>84</v>
      </c>
      <c r="T133" s="256">
        <v>84</v>
      </c>
      <c r="U133" s="246">
        <v>252</v>
      </c>
      <c r="V133" s="247">
        <v>1</v>
      </c>
    </row>
    <row r="134" spans="1:22" s="15" customFormat="1" ht="18" customHeight="1" x14ac:dyDescent="0.15">
      <c r="A134" s="10">
        <v>131</v>
      </c>
      <c r="B134" s="11" t="s">
        <v>3703</v>
      </c>
      <c r="C134" s="23" t="s">
        <v>7555</v>
      </c>
      <c r="D134" s="8">
        <v>14</v>
      </c>
      <c r="E134" s="12" t="s">
        <v>5763</v>
      </c>
      <c r="F134" s="248" t="s">
        <v>7556</v>
      </c>
      <c r="G134" s="278" t="s">
        <v>7581</v>
      </c>
      <c r="H134" s="301">
        <v>590140001</v>
      </c>
      <c r="I134" s="30">
        <f t="shared" si="3"/>
        <v>11</v>
      </c>
      <c r="J134" s="24">
        <v>11</v>
      </c>
      <c r="K134" s="14">
        <v>5</v>
      </c>
      <c r="L134" s="241">
        <f t="shared" si="4"/>
        <v>27</v>
      </c>
      <c r="M134" s="251">
        <v>1</v>
      </c>
      <c r="N134" s="252">
        <v>1</v>
      </c>
      <c r="O134" s="253">
        <v>1</v>
      </c>
      <c r="P134" s="2">
        <v>3</v>
      </c>
      <c r="R134" s="254">
        <v>84</v>
      </c>
      <c r="S134" s="255">
        <v>84</v>
      </c>
      <c r="T134" s="256">
        <v>84</v>
      </c>
      <c r="U134" s="246">
        <v>252</v>
      </c>
      <c r="V134" s="247">
        <v>1</v>
      </c>
    </row>
    <row r="135" spans="1:22" s="15" customFormat="1" ht="18" customHeight="1" x14ac:dyDescent="0.15">
      <c r="A135" s="10">
        <v>132</v>
      </c>
      <c r="B135" s="11" t="s">
        <v>3703</v>
      </c>
      <c r="C135" s="23" t="s">
        <v>7555</v>
      </c>
      <c r="D135" s="8">
        <v>14</v>
      </c>
      <c r="E135" s="12" t="s">
        <v>3828</v>
      </c>
      <c r="F135" s="248" t="s">
        <v>7556</v>
      </c>
      <c r="G135" s="278" t="s">
        <v>3829</v>
      </c>
      <c r="H135" s="301">
        <v>590140002</v>
      </c>
      <c r="I135" s="30">
        <f t="shared" ref="I135:I198" si="5">J135</f>
        <v>24</v>
      </c>
      <c r="J135" s="24">
        <v>24</v>
      </c>
      <c r="K135" s="14">
        <v>20</v>
      </c>
      <c r="L135" s="241">
        <f t="shared" si="4"/>
        <v>68</v>
      </c>
      <c r="M135" s="251">
        <v>2</v>
      </c>
      <c r="N135" s="252">
        <v>2</v>
      </c>
      <c r="O135" s="253">
        <v>2</v>
      </c>
      <c r="P135" s="2">
        <v>6</v>
      </c>
      <c r="R135" s="254">
        <v>84</v>
      </c>
      <c r="S135" s="255">
        <v>84</v>
      </c>
      <c r="T135" s="256">
        <v>84</v>
      </c>
      <c r="U135" s="246">
        <v>252</v>
      </c>
      <c r="V135" s="247">
        <v>1</v>
      </c>
    </row>
    <row r="136" spans="1:22" s="15" customFormat="1" ht="18" customHeight="1" x14ac:dyDescent="0.15">
      <c r="A136" s="10">
        <v>133</v>
      </c>
      <c r="B136" s="11" t="s">
        <v>3703</v>
      </c>
      <c r="C136" s="23" t="s">
        <v>7555</v>
      </c>
      <c r="D136" s="8">
        <v>14</v>
      </c>
      <c r="E136" s="12" t="s">
        <v>7582</v>
      </c>
      <c r="F136" s="248" t="s">
        <v>7556</v>
      </c>
      <c r="G136" s="278" t="s">
        <v>7583</v>
      </c>
      <c r="H136" s="301">
        <v>590140003</v>
      </c>
      <c r="I136" s="30">
        <f t="shared" si="5"/>
        <v>15</v>
      </c>
      <c r="J136" s="24">
        <v>15</v>
      </c>
      <c r="K136" s="14">
        <v>13</v>
      </c>
      <c r="L136" s="241">
        <f t="shared" si="4"/>
        <v>43</v>
      </c>
      <c r="M136" s="251">
        <v>2</v>
      </c>
      <c r="N136" s="252">
        <v>2</v>
      </c>
      <c r="O136" s="253">
        <v>2</v>
      </c>
      <c r="P136" s="2">
        <v>6</v>
      </c>
      <c r="R136" s="254">
        <v>84</v>
      </c>
      <c r="S136" s="255">
        <v>84</v>
      </c>
      <c r="T136" s="256">
        <v>84</v>
      </c>
      <c r="U136" s="246">
        <v>252</v>
      </c>
      <c r="V136" s="247">
        <v>1</v>
      </c>
    </row>
    <row r="137" spans="1:22" s="15" customFormat="1" ht="18" customHeight="1" x14ac:dyDescent="0.15">
      <c r="A137" s="10">
        <v>134</v>
      </c>
      <c r="B137" s="11" t="s">
        <v>3703</v>
      </c>
      <c r="C137" s="23" t="s">
        <v>7555</v>
      </c>
      <c r="D137" s="8">
        <v>14</v>
      </c>
      <c r="E137" s="12" t="s">
        <v>2897</v>
      </c>
      <c r="F137" s="248" t="s">
        <v>7556</v>
      </c>
      <c r="G137" s="278" t="s">
        <v>7584</v>
      </c>
      <c r="H137" s="301">
        <v>590140004</v>
      </c>
      <c r="I137" s="30">
        <f t="shared" si="5"/>
        <v>14</v>
      </c>
      <c r="J137" s="24">
        <v>14</v>
      </c>
      <c r="K137" s="14">
        <v>9</v>
      </c>
      <c r="L137" s="241">
        <f t="shared" si="4"/>
        <v>37</v>
      </c>
      <c r="M137" s="251">
        <v>2</v>
      </c>
      <c r="N137" s="252">
        <v>2</v>
      </c>
      <c r="O137" s="253">
        <v>1</v>
      </c>
      <c r="P137" s="2">
        <v>5</v>
      </c>
      <c r="R137" s="254">
        <v>84</v>
      </c>
      <c r="S137" s="255">
        <v>84</v>
      </c>
      <c r="T137" s="256">
        <v>84</v>
      </c>
      <c r="U137" s="246">
        <v>252</v>
      </c>
      <c r="V137" s="247">
        <v>1</v>
      </c>
    </row>
    <row r="138" spans="1:22" s="15" customFormat="1" ht="18" customHeight="1" x14ac:dyDescent="0.15">
      <c r="A138" s="10">
        <v>135</v>
      </c>
      <c r="B138" s="11" t="s">
        <v>3703</v>
      </c>
      <c r="C138" s="23" t="s">
        <v>7555</v>
      </c>
      <c r="D138" s="8">
        <v>14</v>
      </c>
      <c r="E138" s="12" t="s">
        <v>7585</v>
      </c>
      <c r="F138" s="248" t="s">
        <v>7556</v>
      </c>
      <c r="G138" s="278" t="s">
        <v>7586</v>
      </c>
      <c r="H138" s="301">
        <v>590140005</v>
      </c>
      <c r="I138" s="30">
        <f t="shared" si="5"/>
        <v>12</v>
      </c>
      <c r="J138" s="24">
        <v>12</v>
      </c>
      <c r="K138" s="14">
        <v>16</v>
      </c>
      <c r="L138" s="241">
        <f t="shared" si="4"/>
        <v>40</v>
      </c>
      <c r="M138" s="251">
        <v>1</v>
      </c>
      <c r="N138" s="252">
        <v>1</v>
      </c>
      <c r="O138" s="253">
        <v>2</v>
      </c>
      <c r="P138" s="2">
        <v>4</v>
      </c>
      <c r="R138" s="254">
        <v>84</v>
      </c>
      <c r="S138" s="255">
        <v>84</v>
      </c>
      <c r="T138" s="256">
        <v>84</v>
      </c>
      <c r="U138" s="246">
        <v>252</v>
      </c>
      <c r="V138" s="247">
        <v>1</v>
      </c>
    </row>
    <row r="139" spans="1:22" s="15" customFormat="1" ht="18" customHeight="1" x14ac:dyDescent="0.15">
      <c r="A139" s="10">
        <v>136</v>
      </c>
      <c r="B139" s="11" t="s">
        <v>3703</v>
      </c>
      <c r="C139" s="23" t="s">
        <v>7555</v>
      </c>
      <c r="D139" s="8">
        <v>16</v>
      </c>
      <c r="E139" s="12" t="s">
        <v>7587</v>
      </c>
      <c r="F139" s="248" t="s">
        <v>3824</v>
      </c>
      <c r="G139" s="278" t="s">
        <v>7588</v>
      </c>
      <c r="H139" s="301">
        <v>590150001</v>
      </c>
      <c r="I139" s="30">
        <f t="shared" si="5"/>
        <v>14</v>
      </c>
      <c r="J139" s="24">
        <v>14</v>
      </c>
      <c r="K139" s="14">
        <v>15</v>
      </c>
      <c r="L139" s="241">
        <f t="shared" si="4"/>
        <v>43</v>
      </c>
      <c r="M139" s="251">
        <v>2</v>
      </c>
      <c r="N139" s="252">
        <v>2</v>
      </c>
      <c r="O139" s="253">
        <v>2</v>
      </c>
      <c r="P139" s="2">
        <v>6</v>
      </c>
      <c r="R139" s="254">
        <v>84</v>
      </c>
      <c r="S139" s="255">
        <v>84</v>
      </c>
      <c r="T139" s="256">
        <v>84</v>
      </c>
      <c r="U139" s="246">
        <v>252</v>
      </c>
      <c r="V139" s="247">
        <v>1</v>
      </c>
    </row>
    <row r="140" spans="1:22" s="15" customFormat="1" ht="18" customHeight="1" x14ac:dyDescent="0.15">
      <c r="A140" s="10">
        <v>137</v>
      </c>
      <c r="B140" s="11" t="s">
        <v>3703</v>
      </c>
      <c r="C140" s="23" t="s">
        <v>7555</v>
      </c>
      <c r="D140" s="8">
        <v>16</v>
      </c>
      <c r="E140" s="12" t="s">
        <v>7589</v>
      </c>
      <c r="F140" s="248" t="s">
        <v>3824</v>
      </c>
      <c r="G140" s="278" t="s">
        <v>7590</v>
      </c>
      <c r="H140" s="301">
        <v>590150002</v>
      </c>
      <c r="I140" s="30">
        <f t="shared" si="5"/>
        <v>5</v>
      </c>
      <c r="J140" s="24">
        <v>5</v>
      </c>
      <c r="K140" s="14">
        <v>6</v>
      </c>
      <c r="L140" s="241">
        <f t="shared" si="4"/>
        <v>16</v>
      </c>
      <c r="M140" s="251">
        <v>1</v>
      </c>
      <c r="N140" s="252">
        <v>1</v>
      </c>
      <c r="O140" s="253">
        <v>1</v>
      </c>
      <c r="P140" s="2">
        <v>3</v>
      </c>
      <c r="R140" s="254">
        <v>84</v>
      </c>
      <c r="S140" s="255">
        <v>84</v>
      </c>
      <c r="T140" s="256">
        <v>84</v>
      </c>
      <c r="U140" s="246">
        <v>252</v>
      </c>
      <c r="V140" s="247">
        <v>1</v>
      </c>
    </row>
    <row r="141" spans="1:22" s="15" customFormat="1" ht="18" customHeight="1" x14ac:dyDescent="0.15">
      <c r="A141" s="10">
        <v>138</v>
      </c>
      <c r="B141" s="11" t="s">
        <v>3703</v>
      </c>
      <c r="C141" s="23" t="s">
        <v>7555</v>
      </c>
      <c r="D141" s="8">
        <v>16</v>
      </c>
      <c r="E141" s="12" t="s">
        <v>3830</v>
      </c>
      <c r="F141" s="248" t="s">
        <v>3824</v>
      </c>
      <c r="G141" s="278" t="s">
        <v>7591</v>
      </c>
      <c r="H141" s="301">
        <v>590150003</v>
      </c>
      <c r="I141" s="30">
        <f t="shared" si="5"/>
        <v>11</v>
      </c>
      <c r="J141" s="24">
        <v>11</v>
      </c>
      <c r="K141" s="14">
        <v>13</v>
      </c>
      <c r="L141" s="241">
        <f t="shared" si="4"/>
        <v>35</v>
      </c>
      <c r="M141" s="251">
        <v>1</v>
      </c>
      <c r="N141" s="252">
        <v>1</v>
      </c>
      <c r="O141" s="253">
        <v>2</v>
      </c>
      <c r="P141" s="2">
        <v>4</v>
      </c>
      <c r="R141" s="254">
        <v>84</v>
      </c>
      <c r="S141" s="255">
        <v>84</v>
      </c>
      <c r="T141" s="256">
        <v>84</v>
      </c>
      <c r="U141" s="246">
        <v>252</v>
      </c>
      <c r="V141" s="247">
        <v>1</v>
      </c>
    </row>
    <row r="142" spans="1:22" s="15" customFormat="1" ht="18" customHeight="1" x14ac:dyDescent="0.15">
      <c r="A142" s="10">
        <v>139</v>
      </c>
      <c r="B142" s="11" t="s">
        <v>3703</v>
      </c>
      <c r="C142" s="23" t="s">
        <v>7555</v>
      </c>
      <c r="D142" s="8">
        <v>16</v>
      </c>
      <c r="E142" s="12" t="s">
        <v>7592</v>
      </c>
      <c r="F142" s="248" t="s">
        <v>3824</v>
      </c>
      <c r="G142" s="278" t="s">
        <v>7593</v>
      </c>
      <c r="H142" s="301">
        <v>590150004</v>
      </c>
      <c r="I142" s="30">
        <f t="shared" si="5"/>
        <v>5</v>
      </c>
      <c r="J142" s="24">
        <v>5</v>
      </c>
      <c r="K142" s="14">
        <v>7</v>
      </c>
      <c r="L142" s="241">
        <f t="shared" si="4"/>
        <v>17</v>
      </c>
      <c r="M142" s="251">
        <v>1</v>
      </c>
      <c r="N142" s="252">
        <v>1</v>
      </c>
      <c r="O142" s="253">
        <v>1</v>
      </c>
      <c r="P142" s="2">
        <v>3</v>
      </c>
      <c r="R142" s="254">
        <v>84</v>
      </c>
      <c r="S142" s="255">
        <v>84</v>
      </c>
      <c r="T142" s="256">
        <v>84</v>
      </c>
      <c r="U142" s="246">
        <v>252</v>
      </c>
      <c r="V142" s="247">
        <v>1</v>
      </c>
    </row>
    <row r="143" spans="1:22" s="15" customFormat="1" ht="18" customHeight="1" x14ac:dyDescent="0.15">
      <c r="A143" s="10">
        <v>140</v>
      </c>
      <c r="B143" s="11" t="s">
        <v>3703</v>
      </c>
      <c r="C143" s="23" t="s">
        <v>7555</v>
      </c>
      <c r="D143" s="8">
        <v>13</v>
      </c>
      <c r="E143" s="12" t="s">
        <v>7594</v>
      </c>
      <c r="F143" s="248" t="s">
        <v>3824</v>
      </c>
      <c r="G143" s="278" t="s">
        <v>3803</v>
      </c>
      <c r="H143" s="301">
        <v>590150005</v>
      </c>
      <c r="I143" s="30">
        <f t="shared" si="5"/>
        <v>6</v>
      </c>
      <c r="J143" s="24">
        <v>6</v>
      </c>
      <c r="K143" s="14">
        <v>6</v>
      </c>
      <c r="L143" s="241">
        <f t="shared" si="4"/>
        <v>18</v>
      </c>
      <c r="M143" s="251">
        <v>1</v>
      </c>
      <c r="N143" s="252">
        <v>1</v>
      </c>
      <c r="O143" s="253">
        <v>1</v>
      </c>
      <c r="P143" s="2">
        <v>3</v>
      </c>
      <c r="R143" s="254">
        <v>84</v>
      </c>
      <c r="S143" s="255">
        <v>84</v>
      </c>
      <c r="T143" s="256">
        <v>84</v>
      </c>
      <c r="U143" s="246">
        <v>252</v>
      </c>
      <c r="V143" s="247">
        <v>1</v>
      </c>
    </row>
    <row r="144" spans="1:22" s="15" customFormat="1" ht="18" customHeight="1" x14ac:dyDescent="0.15">
      <c r="A144" s="10">
        <v>141</v>
      </c>
      <c r="B144" s="11" t="s">
        <v>3703</v>
      </c>
      <c r="C144" s="23" t="s">
        <v>7555</v>
      </c>
      <c r="D144" s="8">
        <v>13</v>
      </c>
      <c r="E144" s="12" t="s">
        <v>3821</v>
      </c>
      <c r="F144" s="248" t="s">
        <v>3824</v>
      </c>
      <c r="G144" s="278" t="s">
        <v>7595</v>
      </c>
      <c r="H144" s="301">
        <v>590220001</v>
      </c>
      <c r="I144" s="30">
        <f t="shared" si="5"/>
        <v>29</v>
      </c>
      <c r="J144" s="24">
        <v>29</v>
      </c>
      <c r="K144" s="14">
        <v>22</v>
      </c>
      <c r="L144" s="241">
        <f t="shared" si="4"/>
        <v>80</v>
      </c>
      <c r="M144" s="251">
        <v>3</v>
      </c>
      <c r="N144" s="252">
        <v>3</v>
      </c>
      <c r="O144" s="253">
        <v>2</v>
      </c>
      <c r="P144" s="2">
        <v>8</v>
      </c>
      <c r="R144" s="254">
        <v>84</v>
      </c>
      <c r="S144" s="255">
        <v>84</v>
      </c>
      <c r="T144" s="256">
        <v>84</v>
      </c>
      <c r="U144" s="246">
        <v>252</v>
      </c>
      <c r="V144" s="247">
        <v>1</v>
      </c>
    </row>
    <row r="145" spans="1:22" s="15" customFormat="1" ht="18" customHeight="1" x14ac:dyDescent="0.15">
      <c r="A145" s="10">
        <v>142</v>
      </c>
      <c r="B145" s="11" t="s">
        <v>3703</v>
      </c>
      <c r="C145" s="23" t="s">
        <v>7555</v>
      </c>
      <c r="D145" s="8">
        <v>13</v>
      </c>
      <c r="E145" s="12" t="s">
        <v>7596</v>
      </c>
      <c r="F145" s="248" t="s">
        <v>3824</v>
      </c>
      <c r="G145" s="278" t="s">
        <v>7597</v>
      </c>
      <c r="H145" s="301">
        <v>590220002</v>
      </c>
      <c r="I145" s="30">
        <f t="shared" si="5"/>
        <v>11</v>
      </c>
      <c r="J145" s="24">
        <v>11</v>
      </c>
      <c r="K145" s="14">
        <v>12</v>
      </c>
      <c r="L145" s="241">
        <f t="shared" si="4"/>
        <v>34</v>
      </c>
      <c r="M145" s="251">
        <v>1</v>
      </c>
      <c r="N145" s="252">
        <v>1</v>
      </c>
      <c r="O145" s="253">
        <v>1</v>
      </c>
      <c r="P145" s="2">
        <v>3</v>
      </c>
      <c r="R145" s="254">
        <v>84</v>
      </c>
      <c r="S145" s="255">
        <v>84</v>
      </c>
      <c r="T145" s="256">
        <v>84</v>
      </c>
      <c r="U145" s="246">
        <v>252</v>
      </c>
      <c r="V145" s="247">
        <v>1</v>
      </c>
    </row>
    <row r="146" spans="1:22" s="15" customFormat="1" ht="18" customHeight="1" x14ac:dyDescent="0.15">
      <c r="A146" s="10">
        <v>143</v>
      </c>
      <c r="B146" s="11" t="s">
        <v>3703</v>
      </c>
      <c r="C146" s="23" t="s">
        <v>7555</v>
      </c>
      <c r="D146" s="8">
        <v>13</v>
      </c>
      <c r="E146" s="12" t="s">
        <v>3815</v>
      </c>
      <c r="F146" s="248" t="s">
        <v>3824</v>
      </c>
      <c r="G146" s="278" t="s">
        <v>3816</v>
      </c>
      <c r="H146" s="301">
        <v>590220003</v>
      </c>
      <c r="I146" s="30">
        <f t="shared" si="5"/>
        <v>22</v>
      </c>
      <c r="J146" s="24">
        <v>22</v>
      </c>
      <c r="K146" s="14">
        <v>18</v>
      </c>
      <c r="L146" s="241">
        <f t="shared" si="4"/>
        <v>62</v>
      </c>
      <c r="M146" s="251">
        <v>2</v>
      </c>
      <c r="N146" s="252">
        <v>2</v>
      </c>
      <c r="O146" s="253">
        <v>2</v>
      </c>
      <c r="P146" s="2">
        <v>6</v>
      </c>
      <c r="R146" s="254">
        <v>84</v>
      </c>
      <c r="S146" s="255">
        <v>84</v>
      </c>
      <c r="T146" s="256">
        <v>84</v>
      </c>
      <c r="U146" s="246">
        <v>252</v>
      </c>
      <c r="V146" s="247">
        <v>1</v>
      </c>
    </row>
    <row r="147" spans="1:22" s="15" customFormat="1" ht="18" customHeight="1" x14ac:dyDescent="0.15">
      <c r="A147" s="10">
        <v>144</v>
      </c>
      <c r="B147" s="11" t="s">
        <v>3703</v>
      </c>
      <c r="C147" s="23" t="s">
        <v>7555</v>
      </c>
      <c r="D147" s="8">
        <v>13</v>
      </c>
      <c r="E147" s="12" t="s">
        <v>3819</v>
      </c>
      <c r="F147" s="248" t="s">
        <v>3824</v>
      </c>
      <c r="G147" s="278" t="s">
        <v>7598</v>
      </c>
      <c r="H147" s="301">
        <v>590220004</v>
      </c>
      <c r="I147" s="30">
        <f t="shared" si="5"/>
        <v>8</v>
      </c>
      <c r="J147" s="24">
        <v>8</v>
      </c>
      <c r="K147" s="14">
        <v>5</v>
      </c>
      <c r="L147" s="241">
        <f t="shared" si="4"/>
        <v>21</v>
      </c>
      <c r="M147" s="251">
        <v>1</v>
      </c>
      <c r="N147" s="252">
        <v>1</v>
      </c>
      <c r="O147" s="253">
        <v>1</v>
      </c>
      <c r="P147" s="2">
        <v>3</v>
      </c>
      <c r="R147" s="254">
        <v>84</v>
      </c>
      <c r="S147" s="255">
        <v>84</v>
      </c>
      <c r="T147" s="256">
        <v>84</v>
      </c>
      <c r="U147" s="246">
        <v>252</v>
      </c>
      <c r="V147" s="247">
        <v>1</v>
      </c>
    </row>
    <row r="148" spans="1:22" s="15" customFormat="1" ht="18" customHeight="1" x14ac:dyDescent="0.15">
      <c r="A148" s="10">
        <v>145</v>
      </c>
      <c r="B148" s="11" t="s">
        <v>3703</v>
      </c>
      <c r="C148" s="23" t="s">
        <v>7555</v>
      </c>
      <c r="D148" s="8">
        <v>13</v>
      </c>
      <c r="E148" s="12" t="s">
        <v>7599</v>
      </c>
      <c r="F148" s="248" t="s">
        <v>3824</v>
      </c>
      <c r="G148" s="278" t="s">
        <v>7600</v>
      </c>
      <c r="H148" s="301">
        <v>590220005</v>
      </c>
      <c r="I148" s="30">
        <f t="shared" si="5"/>
        <v>9</v>
      </c>
      <c r="J148" s="24">
        <v>9</v>
      </c>
      <c r="K148" s="14">
        <v>13</v>
      </c>
      <c r="L148" s="241">
        <f t="shared" si="4"/>
        <v>31</v>
      </c>
      <c r="M148" s="251">
        <v>1</v>
      </c>
      <c r="N148" s="252">
        <v>1</v>
      </c>
      <c r="O148" s="253">
        <v>2</v>
      </c>
      <c r="P148" s="2">
        <v>4</v>
      </c>
      <c r="R148" s="254">
        <v>84</v>
      </c>
      <c r="S148" s="255">
        <v>84</v>
      </c>
      <c r="T148" s="256">
        <v>84</v>
      </c>
      <c r="U148" s="246">
        <v>252</v>
      </c>
      <c r="V148" s="247">
        <v>1</v>
      </c>
    </row>
    <row r="149" spans="1:22" s="15" customFormat="1" ht="18" customHeight="1" x14ac:dyDescent="0.15">
      <c r="A149" s="10">
        <v>146</v>
      </c>
      <c r="B149" s="11" t="s">
        <v>3703</v>
      </c>
      <c r="C149" s="23" t="s">
        <v>7555</v>
      </c>
      <c r="D149" s="8">
        <v>11</v>
      </c>
      <c r="E149" s="12" t="s">
        <v>3811</v>
      </c>
      <c r="F149" s="248" t="s">
        <v>3824</v>
      </c>
      <c r="G149" s="278" t="s">
        <v>7601</v>
      </c>
      <c r="H149" s="301">
        <v>590220006</v>
      </c>
      <c r="I149" s="30">
        <f t="shared" si="5"/>
        <v>40</v>
      </c>
      <c r="J149" s="24">
        <v>40</v>
      </c>
      <c r="K149" s="14">
        <v>43</v>
      </c>
      <c r="L149" s="241">
        <f t="shared" si="4"/>
        <v>123</v>
      </c>
      <c r="M149" s="251">
        <v>4</v>
      </c>
      <c r="N149" s="252">
        <v>4</v>
      </c>
      <c r="O149" s="253">
        <v>4</v>
      </c>
      <c r="P149" s="2">
        <v>12</v>
      </c>
      <c r="R149" s="254">
        <v>84</v>
      </c>
      <c r="S149" s="255">
        <v>84</v>
      </c>
      <c r="T149" s="256">
        <v>84</v>
      </c>
      <c r="U149" s="246">
        <v>252</v>
      </c>
      <c r="V149" s="247">
        <v>1</v>
      </c>
    </row>
    <row r="150" spans="1:22" s="15" customFormat="1" ht="18" customHeight="1" x14ac:dyDescent="0.15">
      <c r="A150" s="10">
        <v>147</v>
      </c>
      <c r="B150" s="11" t="s">
        <v>3703</v>
      </c>
      <c r="C150" s="23" t="s">
        <v>7555</v>
      </c>
      <c r="D150" s="8">
        <v>11</v>
      </c>
      <c r="E150" s="12" t="s">
        <v>3823</v>
      </c>
      <c r="F150" s="248" t="s">
        <v>3824</v>
      </c>
      <c r="G150" s="278" t="s">
        <v>7602</v>
      </c>
      <c r="H150" s="301">
        <v>590220007</v>
      </c>
      <c r="I150" s="30">
        <f t="shared" si="5"/>
        <v>18</v>
      </c>
      <c r="J150" s="24">
        <v>18</v>
      </c>
      <c r="K150" s="14">
        <v>17</v>
      </c>
      <c r="L150" s="241">
        <f t="shared" si="4"/>
        <v>53</v>
      </c>
      <c r="M150" s="251">
        <v>2</v>
      </c>
      <c r="N150" s="252">
        <v>2</v>
      </c>
      <c r="O150" s="253">
        <v>2</v>
      </c>
      <c r="P150" s="2">
        <v>6</v>
      </c>
      <c r="R150" s="254">
        <v>84</v>
      </c>
      <c r="S150" s="255">
        <v>84</v>
      </c>
      <c r="T150" s="256">
        <v>84</v>
      </c>
      <c r="U150" s="246">
        <v>252</v>
      </c>
      <c r="V150" s="247">
        <v>1</v>
      </c>
    </row>
    <row r="151" spans="1:22" s="15" customFormat="1" ht="18" customHeight="1" x14ac:dyDescent="0.15">
      <c r="A151" s="10">
        <v>148</v>
      </c>
      <c r="B151" s="11" t="s">
        <v>3703</v>
      </c>
      <c r="C151" s="23" t="s">
        <v>7555</v>
      </c>
      <c r="D151" s="8">
        <v>16</v>
      </c>
      <c r="E151" s="12" t="s">
        <v>3788</v>
      </c>
      <c r="F151" s="248" t="s">
        <v>3824</v>
      </c>
      <c r="G151" s="278" t="s">
        <v>7603</v>
      </c>
      <c r="H151" s="301">
        <v>590220008</v>
      </c>
      <c r="I151" s="30">
        <f t="shared" si="5"/>
        <v>14</v>
      </c>
      <c r="J151" s="24">
        <v>14</v>
      </c>
      <c r="K151" s="14">
        <v>17</v>
      </c>
      <c r="L151" s="241">
        <f t="shared" si="4"/>
        <v>45</v>
      </c>
      <c r="M151" s="251">
        <v>2</v>
      </c>
      <c r="N151" s="252">
        <v>2</v>
      </c>
      <c r="O151" s="253">
        <v>2</v>
      </c>
      <c r="P151" s="2">
        <v>6</v>
      </c>
      <c r="R151" s="254">
        <v>84</v>
      </c>
      <c r="S151" s="255">
        <v>84</v>
      </c>
      <c r="T151" s="256">
        <v>84</v>
      </c>
      <c r="U151" s="246">
        <v>252</v>
      </c>
      <c r="V151" s="247">
        <v>1</v>
      </c>
    </row>
    <row r="152" spans="1:22" s="15" customFormat="1" ht="18" customHeight="1" x14ac:dyDescent="0.15">
      <c r="A152" s="10">
        <v>149</v>
      </c>
      <c r="B152" s="11" t="s">
        <v>3703</v>
      </c>
      <c r="C152" s="23" t="s">
        <v>7555</v>
      </c>
      <c r="D152" s="8">
        <v>16</v>
      </c>
      <c r="E152" s="12" t="s">
        <v>3820</v>
      </c>
      <c r="F152" s="248" t="s">
        <v>3824</v>
      </c>
      <c r="G152" s="278" t="s">
        <v>7604</v>
      </c>
      <c r="H152" s="301">
        <v>590220009</v>
      </c>
      <c r="I152" s="30">
        <f t="shared" si="5"/>
        <v>8</v>
      </c>
      <c r="J152" s="24">
        <v>8</v>
      </c>
      <c r="K152" s="14">
        <v>10</v>
      </c>
      <c r="L152" s="241">
        <f t="shared" si="4"/>
        <v>26</v>
      </c>
      <c r="M152" s="251">
        <v>1</v>
      </c>
      <c r="N152" s="252">
        <v>1</v>
      </c>
      <c r="O152" s="253">
        <v>1</v>
      </c>
      <c r="P152" s="2">
        <v>3</v>
      </c>
      <c r="R152" s="254">
        <v>84</v>
      </c>
      <c r="S152" s="255">
        <v>84</v>
      </c>
      <c r="T152" s="256">
        <v>84</v>
      </c>
      <c r="U152" s="246">
        <v>252</v>
      </c>
      <c r="V152" s="247">
        <v>1</v>
      </c>
    </row>
    <row r="153" spans="1:22" s="15" customFormat="1" ht="18" customHeight="1" x14ac:dyDescent="0.15">
      <c r="A153" s="10">
        <v>150</v>
      </c>
      <c r="B153" s="11" t="s">
        <v>3703</v>
      </c>
      <c r="C153" s="23" t="s">
        <v>7555</v>
      </c>
      <c r="D153" s="8">
        <v>2</v>
      </c>
      <c r="E153" s="12" t="s">
        <v>3796</v>
      </c>
      <c r="F153" s="248" t="s">
        <v>3824</v>
      </c>
      <c r="G153" s="278" t="s">
        <v>7605</v>
      </c>
      <c r="H153" s="301">
        <v>590220012</v>
      </c>
      <c r="I153" s="30">
        <f t="shared" si="5"/>
        <v>5</v>
      </c>
      <c r="J153" s="24">
        <v>5</v>
      </c>
      <c r="K153" s="14">
        <v>11</v>
      </c>
      <c r="L153" s="241">
        <f t="shared" si="4"/>
        <v>21</v>
      </c>
      <c r="M153" s="251">
        <v>1</v>
      </c>
      <c r="N153" s="252">
        <v>1</v>
      </c>
      <c r="O153" s="253">
        <v>1</v>
      </c>
      <c r="P153" s="2">
        <v>3</v>
      </c>
      <c r="R153" s="254">
        <v>84</v>
      </c>
      <c r="S153" s="255">
        <v>84</v>
      </c>
      <c r="T153" s="256">
        <v>84</v>
      </c>
      <c r="U153" s="246">
        <v>252</v>
      </c>
      <c r="V153" s="247">
        <v>1</v>
      </c>
    </row>
    <row r="154" spans="1:22" s="15" customFormat="1" ht="18" customHeight="1" x14ac:dyDescent="0.15">
      <c r="A154" s="10">
        <v>151</v>
      </c>
      <c r="B154" s="11" t="s">
        <v>3703</v>
      </c>
      <c r="C154" s="23" t="s">
        <v>7555</v>
      </c>
      <c r="D154" s="8">
        <v>10</v>
      </c>
      <c r="E154" s="12" t="s">
        <v>3813</v>
      </c>
      <c r="F154" s="248" t="s">
        <v>3824</v>
      </c>
      <c r="G154" s="278" t="s">
        <v>7606</v>
      </c>
      <c r="H154" s="301">
        <v>590290001</v>
      </c>
      <c r="I154" s="30">
        <f t="shared" si="5"/>
        <v>24</v>
      </c>
      <c r="J154" s="24">
        <v>24</v>
      </c>
      <c r="K154" s="14">
        <v>14</v>
      </c>
      <c r="L154" s="241">
        <f t="shared" si="4"/>
        <v>62</v>
      </c>
      <c r="M154" s="251">
        <v>2</v>
      </c>
      <c r="N154" s="252">
        <v>2</v>
      </c>
      <c r="O154" s="253">
        <v>2</v>
      </c>
      <c r="P154" s="2">
        <v>6</v>
      </c>
      <c r="R154" s="254">
        <v>84</v>
      </c>
      <c r="S154" s="255">
        <v>84</v>
      </c>
      <c r="T154" s="256">
        <v>84</v>
      </c>
      <c r="U154" s="246">
        <v>252</v>
      </c>
      <c r="V154" s="247">
        <v>1</v>
      </c>
    </row>
    <row r="155" spans="1:22" s="15" customFormat="1" ht="18" customHeight="1" x14ac:dyDescent="0.15">
      <c r="A155" s="10">
        <v>152</v>
      </c>
      <c r="B155" s="11" t="s">
        <v>3703</v>
      </c>
      <c r="C155" s="23" t="s">
        <v>7555</v>
      </c>
      <c r="D155" s="8">
        <v>10</v>
      </c>
      <c r="E155" s="12" t="s">
        <v>3799</v>
      </c>
      <c r="F155" s="248" t="s">
        <v>3824</v>
      </c>
      <c r="G155" s="278" t="s">
        <v>7607</v>
      </c>
      <c r="H155" s="301">
        <v>590290002</v>
      </c>
      <c r="I155" s="30">
        <f t="shared" si="5"/>
        <v>12</v>
      </c>
      <c r="J155" s="24">
        <v>12</v>
      </c>
      <c r="K155" s="14">
        <v>15</v>
      </c>
      <c r="L155" s="241">
        <f t="shared" si="4"/>
        <v>39</v>
      </c>
      <c r="M155" s="251">
        <v>1</v>
      </c>
      <c r="N155" s="252">
        <v>1</v>
      </c>
      <c r="O155" s="253">
        <v>2</v>
      </c>
      <c r="P155" s="2">
        <v>4</v>
      </c>
      <c r="R155" s="254">
        <v>84</v>
      </c>
      <c r="S155" s="255">
        <v>84</v>
      </c>
      <c r="T155" s="256">
        <v>84</v>
      </c>
      <c r="U155" s="246">
        <v>252</v>
      </c>
      <c r="V155" s="247">
        <v>1</v>
      </c>
    </row>
    <row r="156" spans="1:22" s="15" customFormat="1" ht="18" customHeight="1" x14ac:dyDescent="0.15">
      <c r="A156" s="10">
        <v>153</v>
      </c>
      <c r="B156" s="11" t="s">
        <v>3703</v>
      </c>
      <c r="C156" s="23" t="s">
        <v>7555</v>
      </c>
      <c r="D156" s="8">
        <v>10</v>
      </c>
      <c r="E156" s="12" t="s">
        <v>3793</v>
      </c>
      <c r="F156" s="248" t="s">
        <v>3824</v>
      </c>
      <c r="G156" s="278" t="s">
        <v>7608</v>
      </c>
      <c r="H156" s="301">
        <v>590290003</v>
      </c>
      <c r="I156" s="30">
        <f t="shared" si="5"/>
        <v>11</v>
      </c>
      <c r="J156" s="24">
        <v>11</v>
      </c>
      <c r="K156" s="14">
        <v>21</v>
      </c>
      <c r="L156" s="241">
        <f t="shared" si="4"/>
        <v>43</v>
      </c>
      <c r="M156" s="251">
        <v>1</v>
      </c>
      <c r="N156" s="252">
        <v>1</v>
      </c>
      <c r="O156" s="253">
        <v>2</v>
      </c>
      <c r="P156" s="2">
        <v>4</v>
      </c>
      <c r="R156" s="254">
        <v>84</v>
      </c>
      <c r="S156" s="255">
        <v>84</v>
      </c>
      <c r="T156" s="256">
        <v>84</v>
      </c>
      <c r="U156" s="246">
        <v>252</v>
      </c>
      <c r="V156" s="247">
        <v>1</v>
      </c>
    </row>
    <row r="157" spans="1:22" s="15" customFormat="1" ht="18" customHeight="1" x14ac:dyDescent="0.15">
      <c r="A157" s="10">
        <v>154</v>
      </c>
      <c r="B157" s="11" t="s">
        <v>3703</v>
      </c>
      <c r="C157" s="23" t="s">
        <v>7555</v>
      </c>
      <c r="D157" s="8">
        <v>9</v>
      </c>
      <c r="E157" s="12" t="s">
        <v>3824</v>
      </c>
      <c r="F157" s="248" t="s">
        <v>3824</v>
      </c>
      <c r="G157" s="278" t="s">
        <v>3825</v>
      </c>
      <c r="H157" s="301">
        <v>590290004</v>
      </c>
      <c r="I157" s="30">
        <f t="shared" si="5"/>
        <v>24</v>
      </c>
      <c r="J157" s="24">
        <v>24</v>
      </c>
      <c r="K157" s="14">
        <v>24</v>
      </c>
      <c r="L157" s="241">
        <f t="shared" si="4"/>
        <v>72</v>
      </c>
      <c r="M157" s="251">
        <v>2</v>
      </c>
      <c r="N157" s="252">
        <v>2</v>
      </c>
      <c r="O157" s="253">
        <v>2</v>
      </c>
      <c r="P157" s="2">
        <v>6</v>
      </c>
      <c r="R157" s="254">
        <v>84</v>
      </c>
      <c r="S157" s="255">
        <v>84</v>
      </c>
      <c r="T157" s="256">
        <v>84</v>
      </c>
      <c r="U157" s="246">
        <v>252</v>
      </c>
      <c r="V157" s="247">
        <v>1</v>
      </c>
    </row>
    <row r="158" spans="1:22" s="15" customFormat="1" ht="18" customHeight="1" x14ac:dyDescent="0.15">
      <c r="A158" s="10">
        <v>155</v>
      </c>
      <c r="B158" s="11" t="s">
        <v>3703</v>
      </c>
      <c r="C158" s="23" t="s">
        <v>7555</v>
      </c>
      <c r="D158" s="8">
        <v>9</v>
      </c>
      <c r="E158" s="12" t="s">
        <v>7609</v>
      </c>
      <c r="F158" s="248" t="s">
        <v>3824</v>
      </c>
      <c r="G158" s="278" t="s">
        <v>7610</v>
      </c>
      <c r="H158" s="301">
        <v>590290008</v>
      </c>
      <c r="I158" s="30">
        <f t="shared" si="5"/>
        <v>9</v>
      </c>
      <c r="J158" s="24">
        <v>9</v>
      </c>
      <c r="K158" s="14">
        <v>13</v>
      </c>
      <c r="L158" s="241">
        <f t="shared" si="4"/>
        <v>31</v>
      </c>
      <c r="M158" s="251">
        <v>1</v>
      </c>
      <c r="N158" s="252">
        <v>1</v>
      </c>
      <c r="O158" s="253">
        <v>2</v>
      </c>
      <c r="P158" s="2">
        <v>4</v>
      </c>
      <c r="R158" s="254">
        <v>84</v>
      </c>
      <c r="S158" s="255">
        <v>84</v>
      </c>
      <c r="T158" s="256">
        <v>84</v>
      </c>
      <c r="U158" s="246">
        <v>252</v>
      </c>
      <c r="V158" s="247">
        <v>1</v>
      </c>
    </row>
    <row r="159" spans="1:22" s="15" customFormat="1" ht="18" customHeight="1" x14ac:dyDescent="0.15">
      <c r="A159" s="10">
        <v>156</v>
      </c>
      <c r="B159" s="11" t="s">
        <v>3703</v>
      </c>
      <c r="C159" s="23" t="s">
        <v>7555</v>
      </c>
      <c r="D159" s="8">
        <v>10</v>
      </c>
      <c r="E159" s="12" t="s">
        <v>3806</v>
      </c>
      <c r="F159" s="248" t="s">
        <v>3824</v>
      </c>
      <c r="G159" s="278" t="s">
        <v>3807</v>
      </c>
      <c r="H159" s="301">
        <v>590290009</v>
      </c>
      <c r="I159" s="30">
        <f t="shared" si="5"/>
        <v>17</v>
      </c>
      <c r="J159" s="24">
        <v>17</v>
      </c>
      <c r="K159" s="14">
        <v>11</v>
      </c>
      <c r="L159" s="241">
        <f t="shared" si="4"/>
        <v>45</v>
      </c>
      <c r="M159" s="251">
        <v>2</v>
      </c>
      <c r="N159" s="252">
        <v>2</v>
      </c>
      <c r="O159" s="253">
        <v>1</v>
      </c>
      <c r="P159" s="2">
        <v>5</v>
      </c>
      <c r="R159" s="254">
        <v>84</v>
      </c>
      <c r="S159" s="255">
        <v>84</v>
      </c>
      <c r="T159" s="256">
        <v>84</v>
      </c>
      <c r="U159" s="246">
        <v>252</v>
      </c>
      <c r="V159" s="247">
        <v>1</v>
      </c>
    </row>
    <row r="160" spans="1:22" s="15" customFormat="1" ht="18" customHeight="1" x14ac:dyDescent="0.15">
      <c r="A160" s="10">
        <v>157</v>
      </c>
      <c r="B160" s="11" t="s">
        <v>3703</v>
      </c>
      <c r="C160" s="23" t="s">
        <v>7555</v>
      </c>
      <c r="D160" s="8">
        <v>11</v>
      </c>
      <c r="E160" s="12" t="s">
        <v>3802</v>
      </c>
      <c r="F160" s="248" t="s">
        <v>3824</v>
      </c>
      <c r="G160" s="278" t="s">
        <v>7611</v>
      </c>
      <c r="H160" s="301">
        <v>590290010</v>
      </c>
      <c r="I160" s="30">
        <f t="shared" si="5"/>
        <v>20</v>
      </c>
      <c r="J160" s="24">
        <v>20</v>
      </c>
      <c r="K160" s="14">
        <v>11</v>
      </c>
      <c r="L160" s="241">
        <f t="shared" si="4"/>
        <v>51</v>
      </c>
      <c r="M160" s="251">
        <v>2</v>
      </c>
      <c r="N160" s="252">
        <v>2</v>
      </c>
      <c r="O160" s="253">
        <v>1</v>
      </c>
      <c r="P160" s="2">
        <v>5</v>
      </c>
      <c r="R160" s="254">
        <v>84</v>
      </c>
      <c r="S160" s="255">
        <v>84</v>
      </c>
      <c r="T160" s="256">
        <v>84</v>
      </c>
      <c r="U160" s="246">
        <v>252</v>
      </c>
      <c r="V160" s="247">
        <v>1</v>
      </c>
    </row>
    <row r="161" spans="1:22" s="15" customFormat="1" ht="18" customHeight="1" x14ac:dyDescent="0.15">
      <c r="A161" s="10">
        <v>158</v>
      </c>
      <c r="B161" s="11" t="s">
        <v>3703</v>
      </c>
      <c r="C161" s="23" t="s">
        <v>7555</v>
      </c>
      <c r="D161" s="8">
        <v>11</v>
      </c>
      <c r="E161" s="12" t="s">
        <v>3805</v>
      </c>
      <c r="F161" s="248" t="s">
        <v>3824</v>
      </c>
      <c r="G161" s="278" t="s">
        <v>7612</v>
      </c>
      <c r="H161" s="301">
        <v>590290011</v>
      </c>
      <c r="I161" s="30">
        <f t="shared" si="5"/>
        <v>17</v>
      </c>
      <c r="J161" s="24">
        <v>17</v>
      </c>
      <c r="K161" s="14">
        <v>15</v>
      </c>
      <c r="L161" s="241">
        <f t="shared" si="4"/>
        <v>49</v>
      </c>
      <c r="M161" s="251">
        <v>2</v>
      </c>
      <c r="N161" s="252">
        <v>2</v>
      </c>
      <c r="O161" s="253">
        <v>2</v>
      </c>
      <c r="P161" s="2">
        <v>6</v>
      </c>
      <c r="R161" s="254">
        <v>84</v>
      </c>
      <c r="S161" s="255">
        <v>84</v>
      </c>
      <c r="T161" s="256">
        <v>84</v>
      </c>
      <c r="U161" s="246">
        <v>252</v>
      </c>
      <c r="V161" s="247">
        <v>1</v>
      </c>
    </row>
    <row r="162" spans="1:22" s="15" customFormat="1" ht="18" customHeight="1" x14ac:dyDescent="0.15">
      <c r="A162" s="10">
        <v>159</v>
      </c>
      <c r="B162" s="11" t="s">
        <v>3703</v>
      </c>
      <c r="C162" s="23" t="s">
        <v>7555</v>
      </c>
      <c r="D162" s="8">
        <v>10</v>
      </c>
      <c r="E162" s="12" t="s">
        <v>3810</v>
      </c>
      <c r="F162" s="248" t="s">
        <v>3824</v>
      </c>
      <c r="G162" s="278" t="s">
        <v>7613</v>
      </c>
      <c r="H162" s="301">
        <v>590290012</v>
      </c>
      <c r="I162" s="30">
        <f t="shared" si="5"/>
        <v>20</v>
      </c>
      <c r="J162" s="24">
        <v>20</v>
      </c>
      <c r="K162" s="14">
        <v>14</v>
      </c>
      <c r="L162" s="241">
        <f t="shared" si="4"/>
        <v>54</v>
      </c>
      <c r="M162" s="251">
        <v>2</v>
      </c>
      <c r="N162" s="252">
        <v>2</v>
      </c>
      <c r="O162" s="253">
        <v>2</v>
      </c>
      <c r="P162" s="2">
        <v>6</v>
      </c>
      <c r="R162" s="254">
        <v>84</v>
      </c>
      <c r="S162" s="255">
        <v>84</v>
      </c>
      <c r="T162" s="256">
        <v>84</v>
      </c>
      <c r="U162" s="246">
        <v>252</v>
      </c>
      <c r="V162" s="247">
        <v>1</v>
      </c>
    </row>
    <row r="163" spans="1:22" s="15" customFormat="1" ht="18" customHeight="1" x14ac:dyDescent="0.15">
      <c r="A163" s="10">
        <v>160</v>
      </c>
      <c r="B163" s="11" t="s">
        <v>3703</v>
      </c>
      <c r="C163" s="23" t="s">
        <v>7555</v>
      </c>
      <c r="D163" s="8">
        <v>10</v>
      </c>
      <c r="E163" s="12" t="s">
        <v>3793</v>
      </c>
      <c r="F163" s="248" t="s">
        <v>3824</v>
      </c>
      <c r="G163" s="278" t="s">
        <v>7614</v>
      </c>
      <c r="H163" s="301">
        <v>590290015</v>
      </c>
      <c r="I163" s="30">
        <f t="shared" si="5"/>
        <v>37</v>
      </c>
      <c r="J163" s="24">
        <v>37</v>
      </c>
      <c r="K163" s="14">
        <v>23</v>
      </c>
      <c r="L163" s="241">
        <f t="shared" si="4"/>
        <v>97</v>
      </c>
      <c r="M163" s="251">
        <v>4</v>
      </c>
      <c r="N163" s="252">
        <v>4</v>
      </c>
      <c r="O163" s="253">
        <v>2</v>
      </c>
      <c r="P163" s="2">
        <v>10</v>
      </c>
      <c r="R163" s="254">
        <v>84</v>
      </c>
      <c r="S163" s="255">
        <v>84</v>
      </c>
      <c r="T163" s="256">
        <v>84</v>
      </c>
      <c r="U163" s="246">
        <v>252</v>
      </c>
      <c r="V163" s="247">
        <v>1</v>
      </c>
    </row>
    <row r="164" spans="1:22" s="15" customFormat="1" ht="18" customHeight="1" x14ac:dyDescent="0.15">
      <c r="A164" s="10">
        <v>161</v>
      </c>
      <c r="B164" s="11" t="s">
        <v>3703</v>
      </c>
      <c r="C164" s="23" t="s">
        <v>7555</v>
      </c>
      <c r="D164" s="8">
        <v>10</v>
      </c>
      <c r="E164" s="12" t="s">
        <v>111</v>
      </c>
      <c r="F164" s="248" t="s">
        <v>3824</v>
      </c>
      <c r="G164" s="278" t="s">
        <v>7615</v>
      </c>
      <c r="H164" s="301">
        <v>590290022</v>
      </c>
      <c r="I164" s="30">
        <f t="shared" si="5"/>
        <v>4</v>
      </c>
      <c r="J164" s="24">
        <v>4</v>
      </c>
      <c r="K164" s="14">
        <v>10</v>
      </c>
      <c r="L164" s="241">
        <f t="shared" si="4"/>
        <v>18</v>
      </c>
      <c r="M164" s="251">
        <v>1</v>
      </c>
      <c r="N164" s="252">
        <v>1</v>
      </c>
      <c r="O164" s="253">
        <v>1</v>
      </c>
      <c r="P164" s="2">
        <v>3</v>
      </c>
      <c r="R164" s="254">
        <v>84</v>
      </c>
      <c r="S164" s="255">
        <v>84</v>
      </c>
      <c r="T164" s="256">
        <v>84</v>
      </c>
      <c r="U164" s="246">
        <v>252</v>
      </c>
      <c r="V164" s="247">
        <v>1</v>
      </c>
    </row>
    <row r="165" spans="1:22" s="15" customFormat="1" ht="18" customHeight="1" x14ac:dyDescent="0.15">
      <c r="A165" s="10">
        <v>162</v>
      </c>
      <c r="B165" s="11" t="s">
        <v>3703</v>
      </c>
      <c r="C165" s="23" t="s">
        <v>7555</v>
      </c>
      <c r="D165" s="8">
        <v>10</v>
      </c>
      <c r="E165" s="12" t="s">
        <v>7616</v>
      </c>
      <c r="F165" s="248" t="s">
        <v>3824</v>
      </c>
      <c r="G165" s="278" t="s">
        <v>3798</v>
      </c>
      <c r="H165" s="301">
        <v>590290026</v>
      </c>
      <c r="I165" s="30">
        <f t="shared" si="5"/>
        <v>10</v>
      </c>
      <c r="J165" s="24">
        <v>10</v>
      </c>
      <c r="K165" s="14">
        <v>8</v>
      </c>
      <c r="L165" s="241">
        <f t="shared" si="4"/>
        <v>28</v>
      </c>
      <c r="M165" s="251">
        <v>1</v>
      </c>
      <c r="N165" s="252">
        <v>1</v>
      </c>
      <c r="O165" s="253">
        <v>1</v>
      </c>
      <c r="P165" s="2">
        <v>3</v>
      </c>
      <c r="R165" s="254">
        <v>84</v>
      </c>
      <c r="S165" s="255">
        <v>84</v>
      </c>
      <c r="T165" s="256">
        <v>84</v>
      </c>
      <c r="U165" s="246">
        <v>252</v>
      </c>
      <c r="V165" s="247">
        <v>1</v>
      </c>
    </row>
    <row r="166" spans="1:22" s="15" customFormat="1" ht="18" customHeight="1" x14ac:dyDescent="0.15">
      <c r="A166" s="10">
        <v>163</v>
      </c>
      <c r="B166" s="11" t="s">
        <v>3703</v>
      </c>
      <c r="C166" s="23" t="s">
        <v>7555</v>
      </c>
      <c r="D166" s="8">
        <v>13</v>
      </c>
      <c r="E166" s="12" t="s">
        <v>3826</v>
      </c>
      <c r="F166" s="248" t="s">
        <v>7556</v>
      </c>
      <c r="G166" s="278" t="s">
        <v>7617</v>
      </c>
      <c r="H166" s="301">
        <v>590420001</v>
      </c>
      <c r="I166" s="30">
        <f t="shared" si="5"/>
        <v>9</v>
      </c>
      <c r="J166" s="24">
        <v>9</v>
      </c>
      <c r="K166" s="14">
        <v>6</v>
      </c>
      <c r="L166" s="241">
        <f t="shared" si="4"/>
        <v>24</v>
      </c>
      <c r="M166" s="251">
        <v>1</v>
      </c>
      <c r="N166" s="252">
        <v>1</v>
      </c>
      <c r="O166" s="253">
        <v>1</v>
      </c>
      <c r="P166" s="2">
        <v>3</v>
      </c>
      <c r="R166" s="254">
        <v>84</v>
      </c>
      <c r="S166" s="255">
        <v>84</v>
      </c>
      <c r="T166" s="256">
        <v>84</v>
      </c>
      <c r="U166" s="246">
        <v>252</v>
      </c>
      <c r="V166" s="247">
        <v>1</v>
      </c>
    </row>
    <row r="167" spans="1:22" s="15" customFormat="1" ht="18" customHeight="1" x14ac:dyDescent="0.15">
      <c r="A167" s="10">
        <v>164</v>
      </c>
      <c r="B167" s="11" t="s">
        <v>3703</v>
      </c>
      <c r="C167" s="23" t="s">
        <v>7555</v>
      </c>
      <c r="D167" s="8">
        <v>13</v>
      </c>
      <c r="E167" s="12" t="s">
        <v>7618</v>
      </c>
      <c r="F167" s="248" t="s">
        <v>7556</v>
      </c>
      <c r="G167" s="278" t="s">
        <v>7619</v>
      </c>
      <c r="H167" s="301">
        <v>590420002</v>
      </c>
      <c r="I167" s="30">
        <f t="shared" si="5"/>
        <v>6</v>
      </c>
      <c r="J167" s="24">
        <v>6</v>
      </c>
      <c r="K167" s="14">
        <v>6</v>
      </c>
      <c r="L167" s="241">
        <f t="shared" si="4"/>
        <v>18</v>
      </c>
      <c r="M167" s="251">
        <v>1</v>
      </c>
      <c r="N167" s="252">
        <v>1</v>
      </c>
      <c r="O167" s="253">
        <v>1</v>
      </c>
      <c r="P167" s="2">
        <v>3</v>
      </c>
      <c r="R167" s="254">
        <v>84</v>
      </c>
      <c r="S167" s="255">
        <v>84</v>
      </c>
      <c r="T167" s="256">
        <v>84</v>
      </c>
      <c r="U167" s="246">
        <v>252</v>
      </c>
      <c r="V167" s="247">
        <v>1</v>
      </c>
    </row>
    <row r="168" spans="1:22" s="15" customFormat="1" ht="18" customHeight="1" x14ac:dyDescent="0.15">
      <c r="A168" s="10">
        <v>165</v>
      </c>
      <c r="B168" s="11" t="s">
        <v>3703</v>
      </c>
      <c r="C168" s="23" t="s">
        <v>7555</v>
      </c>
      <c r="D168" s="8">
        <v>13</v>
      </c>
      <c r="E168" s="12" t="s">
        <v>7620</v>
      </c>
      <c r="F168" s="248" t="s">
        <v>7556</v>
      </c>
      <c r="G168" s="278" t="s">
        <v>3791</v>
      </c>
      <c r="H168" s="301">
        <v>590420003</v>
      </c>
      <c r="I168" s="30">
        <f t="shared" si="5"/>
        <v>5</v>
      </c>
      <c r="J168" s="24">
        <v>5</v>
      </c>
      <c r="K168" s="14">
        <v>6</v>
      </c>
      <c r="L168" s="241">
        <f t="shared" si="4"/>
        <v>16</v>
      </c>
      <c r="M168" s="251">
        <v>1</v>
      </c>
      <c r="N168" s="252">
        <v>1</v>
      </c>
      <c r="O168" s="253">
        <v>1</v>
      </c>
      <c r="P168" s="2">
        <v>3</v>
      </c>
      <c r="R168" s="254">
        <v>84</v>
      </c>
      <c r="S168" s="255">
        <v>84</v>
      </c>
      <c r="T168" s="256">
        <v>84</v>
      </c>
      <c r="U168" s="246">
        <v>252</v>
      </c>
      <c r="V168" s="247">
        <v>1</v>
      </c>
    </row>
    <row r="169" spans="1:22" s="15" customFormat="1" ht="18" customHeight="1" x14ac:dyDescent="0.15">
      <c r="A169" s="10">
        <v>166</v>
      </c>
      <c r="B169" s="11" t="s">
        <v>3703</v>
      </c>
      <c r="C169" s="23" t="s">
        <v>7555</v>
      </c>
      <c r="D169" s="8">
        <v>13</v>
      </c>
      <c r="E169" s="12" t="s">
        <v>3930</v>
      </c>
      <c r="F169" s="248" t="s">
        <v>7556</v>
      </c>
      <c r="G169" s="278" t="s">
        <v>7621</v>
      </c>
      <c r="H169" s="301">
        <v>590420004</v>
      </c>
      <c r="I169" s="30">
        <f t="shared" si="5"/>
        <v>7</v>
      </c>
      <c r="J169" s="24">
        <v>7</v>
      </c>
      <c r="K169" s="14">
        <v>14</v>
      </c>
      <c r="L169" s="241">
        <f t="shared" si="4"/>
        <v>28</v>
      </c>
      <c r="M169" s="251">
        <v>1</v>
      </c>
      <c r="N169" s="252">
        <v>1</v>
      </c>
      <c r="O169" s="253">
        <v>2</v>
      </c>
      <c r="P169" s="2">
        <v>4</v>
      </c>
      <c r="R169" s="254">
        <v>84</v>
      </c>
      <c r="S169" s="255">
        <v>84</v>
      </c>
      <c r="T169" s="256">
        <v>84</v>
      </c>
      <c r="U169" s="246">
        <v>252</v>
      </c>
      <c r="V169" s="247">
        <v>1</v>
      </c>
    </row>
    <row r="170" spans="1:22" s="15" customFormat="1" ht="18" customHeight="1" x14ac:dyDescent="0.15">
      <c r="A170" s="10">
        <v>167</v>
      </c>
      <c r="B170" s="11" t="s">
        <v>3703</v>
      </c>
      <c r="C170" s="23" t="s">
        <v>7555</v>
      </c>
      <c r="D170" s="8">
        <v>13</v>
      </c>
      <c r="E170" s="12" t="s">
        <v>7622</v>
      </c>
      <c r="F170" s="248" t="s">
        <v>7556</v>
      </c>
      <c r="G170" s="278" t="s">
        <v>3817</v>
      </c>
      <c r="H170" s="301">
        <v>590420005</v>
      </c>
      <c r="I170" s="30">
        <f t="shared" si="5"/>
        <v>10</v>
      </c>
      <c r="J170" s="24">
        <v>10</v>
      </c>
      <c r="K170" s="14">
        <v>10</v>
      </c>
      <c r="L170" s="241">
        <f t="shared" si="4"/>
        <v>30</v>
      </c>
      <c r="M170" s="251">
        <v>1</v>
      </c>
      <c r="N170" s="252">
        <v>1</v>
      </c>
      <c r="O170" s="253">
        <v>1</v>
      </c>
      <c r="P170" s="2">
        <v>3</v>
      </c>
      <c r="R170" s="254">
        <v>84</v>
      </c>
      <c r="S170" s="255">
        <v>84</v>
      </c>
      <c r="T170" s="256">
        <v>84</v>
      </c>
      <c r="U170" s="246">
        <v>252</v>
      </c>
      <c r="V170" s="247">
        <v>1</v>
      </c>
    </row>
    <row r="171" spans="1:22" s="15" customFormat="1" ht="18" customHeight="1" x14ac:dyDescent="0.15">
      <c r="A171" s="10">
        <v>168</v>
      </c>
      <c r="B171" s="11" t="s">
        <v>3703</v>
      </c>
      <c r="C171" s="23" t="s">
        <v>7555</v>
      </c>
      <c r="D171" s="8">
        <v>13</v>
      </c>
      <c r="E171" s="12" t="s">
        <v>72</v>
      </c>
      <c r="F171" s="248" t="s">
        <v>7556</v>
      </c>
      <c r="G171" s="278" t="s">
        <v>7623</v>
      </c>
      <c r="H171" s="301">
        <v>590420006</v>
      </c>
      <c r="I171" s="30">
        <f t="shared" si="5"/>
        <v>5</v>
      </c>
      <c r="J171" s="24">
        <v>5</v>
      </c>
      <c r="K171" s="14">
        <v>5</v>
      </c>
      <c r="L171" s="241">
        <f t="shared" si="4"/>
        <v>15</v>
      </c>
      <c r="M171" s="251">
        <v>1</v>
      </c>
      <c r="N171" s="252">
        <v>1</v>
      </c>
      <c r="O171" s="253">
        <v>1</v>
      </c>
      <c r="P171" s="2">
        <v>3</v>
      </c>
      <c r="R171" s="254">
        <v>84</v>
      </c>
      <c r="S171" s="255">
        <v>84</v>
      </c>
      <c r="T171" s="256">
        <v>84</v>
      </c>
      <c r="U171" s="246">
        <v>252</v>
      </c>
      <c r="V171" s="247">
        <v>1</v>
      </c>
    </row>
    <row r="172" spans="1:22" s="15" customFormat="1" ht="18" customHeight="1" x14ac:dyDescent="0.15">
      <c r="A172" s="10">
        <v>169</v>
      </c>
      <c r="B172" s="11" t="s">
        <v>3703</v>
      </c>
      <c r="C172" s="23" t="s">
        <v>7555</v>
      </c>
      <c r="D172" s="8">
        <v>9</v>
      </c>
      <c r="E172" s="12" t="s">
        <v>7624</v>
      </c>
      <c r="F172" s="248" t="s">
        <v>3824</v>
      </c>
      <c r="G172" s="278" t="s">
        <v>7625</v>
      </c>
      <c r="H172" s="301">
        <v>590480005</v>
      </c>
      <c r="I172" s="30">
        <f t="shared" si="5"/>
        <v>33</v>
      </c>
      <c r="J172" s="24">
        <v>33</v>
      </c>
      <c r="K172" s="14">
        <v>27</v>
      </c>
      <c r="L172" s="241">
        <f t="shared" si="4"/>
        <v>93</v>
      </c>
      <c r="M172" s="251">
        <v>3</v>
      </c>
      <c r="N172" s="252">
        <v>3</v>
      </c>
      <c r="O172" s="253">
        <v>3</v>
      </c>
      <c r="P172" s="2">
        <v>9</v>
      </c>
      <c r="R172" s="254">
        <v>84</v>
      </c>
      <c r="S172" s="255">
        <v>84</v>
      </c>
      <c r="T172" s="256">
        <v>84</v>
      </c>
      <c r="U172" s="246">
        <v>252</v>
      </c>
      <c r="V172" s="247">
        <v>1</v>
      </c>
    </row>
    <row r="173" spans="1:22" s="15" customFormat="1" ht="18" customHeight="1" x14ac:dyDescent="0.15">
      <c r="A173" s="10">
        <v>170</v>
      </c>
      <c r="B173" s="11" t="s">
        <v>3703</v>
      </c>
      <c r="C173" s="23" t="s">
        <v>7555</v>
      </c>
      <c r="D173" s="8">
        <v>2</v>
      </c>
      <c r="E173" s="12" t="s">
        <v>7626</v>
      </c>
      <c r="F173" s="248" t="s">
        <v>3824</v>
      </c>
      <c r="G173" s="278" t="s">
        <v>7627</v>
      </c>
      <c r="H173" s="301">
        <v>590480006</v>
      </c>
      <c r="I173" s="30">
        <f t="shared" si="5"/>
        <v>23</v>
      </c>
      <c r="J173" s="24">
        <v>23</v>
      </c>
      <c r="K173" s="14">
        <v>27</v>
      </c>
      <c r="L173" s="241">
        <f t="shared" si="4"/>
        <v>73</v>
      </c>
      <c r="M173" s="251">
        <v>2</v>
      </c>
      <c r="N173" s="252">
        <v>2</v>
      </c>
      <c r="O173" s="253">
        <v>3</v>
      </c>
      <c r="P173" s="2">
        <v>7</v>
      </c>
      <c r="R173" s="254">
        <v>84</v>
      </c>
      <c r="S173" s="255">
        <v>84</v>
      </c>
      <c r="T173" s="256">
        <v>84</v>
      </c>
      <c r="U173" s="246">
        <v>252</v>
      </c>
      <c r="V173" s="247">
        <v>1</v>
      </c>
    </row>
    <row r="174" spans="1:22" s="15" customFormat="1" ht="18" customHeight="1" x14ac:dyDescent="0.15">
      <c r="A174" s="10">
        <v>171</v>
      </c>
      <c r="B174" s="11" t="s">
        <v>3703</v>
      </c>
      <c r="C174" s="23" t="s">
        <v>7499</v>
      </c>
      <c r="D174" s="8">
        <v>2</v>
      </c>
      <c r="E174" s="12" t="s">
        <v>7628</v>
      </c>
      <c r="F174" s="248" t="s">
        <v>3824</v>
      </c>
      <c r="G174" s="278" t="s">
        <v>3818</v>
      </c>
      <c r="H174" s="301">
        <v>590480007</v>
      </c>
      <c r="I174" s="30">
        <f t="shared" si="5"/>
        <v>37</v>
      </c>
      <c r="J174" s="24">
        <v>37</v>
      </c>
      <c r="K174" s="14">
        <v>47</v>
      </c>
      <c r="L174" s="241">
        <f t="shared" si="4"/>
        <v>121</v>
      </c>
      <c r="M174" s="251">
        <v>4</v>
      </c>
      <c r="N174" s="252">
        <v>4</v>
      </c>
      <c r="O174" s="253">
        <v>4</v>
      </c>
      <c r="P174" s="2">
        <v>12</v>
      </c>
      <c r="R174" s="254">
        <v>84</v>
      </c>
      <c r="S174" s="255">
        <v>84</v>
      </c>
      <c r="T174" s="256">
        <v>84</v>
      </c>
      <c r="U174" s="246">
        <v>252</v>
      </c>
      <c r="V174" s="247">
        <v>1</v>
      </c>
    </row>
    <row r="175" spans="1:22" s="15" customFormat="1" ht="18" customHeight="1" x14ac:dyDescent="0.15">
      <c r="A175" s="10">
        <v>172</v>
      </c>
      <c r="B175" s="11" t="s">
        <v>3703</v>
      </c>
      <c r="C175" s="23" t="s">
        <v>7555</v>
      </c>
      <c r="D175" s="8">
        <v>3</v>
      </c>
      <c r="E175" s="12" t="s">
        <v>3794</v>
      </c>
      <c r="F175" s="248" t="s">
        <v>3824</v>
      </c>
      <c r="G175" s="278" t="s">
        <v>7629</v>
      </c>
      <c r="H175" s="301">
        <v>590480008</v>
      </c>
      <c r="I175" s="30">
        <f t="shared" si="5"/>
        <v>20</v>
      </c>
      <c r="J175" s="24">
        <v>20</v>
      </c>
      <c r="K175" s="14">
        <v>43</v>
      </c>
      <c r="L175" s="241">
        <f t="shared" si="4"/>
        <v>83</v>
      </c>
      <c r="M175" s="251">
        <v>2</v>
      </c>
      <c r="N175" s="252">
        <v>2</v>
      </c>
      <c r="O175" s="253">
        <v>4</v>
      </c>
      <c r="P175" s="2">
        <v>8</v>
      </c>
      <c r="R175" s="254">
        <v>84</v>
      </c>
      <c r="S175" s="255">
        <v>84</v>
      </c>
      <c r="T175" s="256">
        <v>84</v>
      </c>
      <c r="U175" s="246">
        <v>252</v>
      </c>
      <c r="V175" s="247">
        <v>1</v>
      </c>
    </row>
    <row r="176" spans="1:22" s="15" customFormat="1" ht="18" customHeight="1" x14ac:dyDescent="0.15">
      <c r="A176" s="10">
        <v>173</v>
      </c>
      <c r="B176" s="11" t="s">
        <v>3703</v>
      </c>
      <c r="C176" s="23" t="s">
        <v>7555</v>
      </c>
      <c r="D176" s="8">
        <v>2</v>
      </c>
      <c r="E176" s="12" t="s">
        <v>3940</v>
      </c>
      <c r="F176" s="248" t="s">
        <v>3824</v>
      </c>
      <c r="G176" s="278" t="s">
        <v>3812</v>
      </c>
      <c r="H176" s="301">
        <v>590480009</v>
      </c>
      <c r="I176" s="30">
        <f t="shared" si="5"/>
        <v>12</v>
      </c>
      <c r="J176" s="24">
        <v>12</v>
      </c>
      <c r="K176" s="14">
        <v>13</v>
      </c>
      <c r="L176" s="241">
        <f t="shared" si="4"/>
        <v>37</v>
      </c>
      <c r="M176" s="251">
        <v>1</v>
      </c>
      <c r="N176" s="252">
        <v>1</v>
      </c>
      <c r="O176" s="253">
        <v>2</v>
      </c>
      <c r="P176" s="2">
        <v>4</v>
      </c>
      <c r="R176" s="254">
        <v>84</v>
      </c>
      <c r="S176" s="255">
        <v>84</v>
      </c>
      <c r="T176" s="256">
        <v>84</v>
      </c>
      <c r="U176" s="246">
        <v>252</v>
      </c>
      <c r="V176" s="247">
        <v>1</v>
      </c>
    </row>
    <row r="177" spans="1:22" s="15" customFormat="1" ht="18" customHeight="1" x14ac:dyDescent="0.15">
      <c r="A177" s="10">
        <v>174</v>
      </c>
      <c r="B177" s="11" t="s">
        <v>3703</v>
      </c>
      <c r="C177" s="23" t="s">
        <v>7555</v>
      </c>
      <c r="D177" s="8">
        <v>10</v>
      </c>
      <c r="E177" s="12" t="s">
        <v>3796</v>
      </c>
      <c r="F177" s="248" t="s">
        <v>3824</v>
      </c>
      <c r="G177" s="278" t="s">
        <v>3797</v>
      </c>
      <c r="H177" s="301">
        <v>590480012</v>
      </c>
      <c r="I177" s="30">
        <f t="shared" si="5"/>
        <v>9</v>
      </c>
      <c r="J177" s="24">
        <v>9</v>
      </c>
      <c r="K177" s="14">
        <v>11</v>
      </c>
      <c r="L177" s="241">
        <f t="shared" si="4"/>
        <v>29</v>
      </c>
      <c r="M177" s="251">
        <v>1</v>
      </c>
      <c r="N177" s="252">
        <v>1</v>
      </c>
      <c r="O177" s="253">
        <v>1</v>
      </c>
      <c r="P177" s="2">
        <v>3</v>
      </c>
      <c r="R177" s="254">
        <v>84</v>
      </c>
      <c r="S177" s="255">
        <v>84</v>
      </c>
      <c r="T177" s="256">
        <v>84</v>
      </c>
      <c r="U177" s="246">
        <v>252</v>
      </c>
      <c r="V177" s="247">
        <v>1</v>
      </c>
    </row>
    <row r="178" spans="1:22" s="15" customFormat="1" ht="18" customHeight="1" x14ac:dyDescent="0.15">
      <c r="A178" s="10">
        <v>175</v>
      </c>
      <c r="B178" s="11" t="s">
        <v>3703</v>
      </c>
      <c r="C178" s="23" t="s">
        <v>7630</v>
      </c>
      <c r="D178" s="8">
        <v>3</v>
      </c>
      <c r="E178" s="12" t="s">
        <v>7631</v>
      </c>
      <c r="F178" s="248" t="s">
        <v>4471</v>
      </c>
      <c r="G178" s="278" t="s">
        <v>3856</v>
      </c>
      <c r="H178" s="301">
        <v>590040001</v>
      </c>
      <c r="I178" s="30">
        <f t="shared" si="5"/>
        <v>9</v>
      </c>
      <c r="J178" s="24">
        <v>9</v>
      </c>
      <c r="K178" s="14">
        <v>7</v>
      </c>
      <c r="L178" s="241">
        <f t="shared" si="4"/>
        <v>25</v>
      </c>
      <c r="M178" s="251">
        <v>1</v>
      </c>
      <c r="N178" s="252">
        <v>1</v>
      </c>
      <c r="O178" s="253">
        <v>1</v>
      </c>
      <c r="P178" s="2">
        <v>3</v>
      </c>
      <c r="R178" s="254">
        <v>84</v>
      </c>
      <c r="S178" s="255">
        <v>84</v>
      </c>
      <c r="T178" s="256">
        <v>84</v>
      </c>
      <c r="U178" s="246">
        <v>252</v>
      </c>
      <c r="V178" s="247">
        <v>1</v>
      </c>
    </row>
    <row r="179" spans="1:22" s="15" customFormat="1" ht="18" customHeight="1" x14ac:dyDescent="0.15">
      <c r="A179" s="10">
        <v>176</v>
      </c>
      <c r="B179" s="11" t="s">
        <v>3703</v>
      </c>
      <c r="C179" s="23" t="s">
        <v>7630</v>
      </c>
      <c r="D179" s="8">
        <v>3</v>
      </c>
      <c r="E179" s="12" t="s">
        <v>7632</v>
      </c>
      <c r="F179" s="248" t="s">
        <v>4471</v>
      </c>
      <c r="G179" s="278" t="s">
        <v>3847</v>
      </c>
      <c r="H179" s="301">
        <v>590040003</v>
      </c>
      <c r="I179" s="30">
        <f t="shared" si="5"/>
        <v>23</v>
      </c>
      <c r="J179" s="24">
        <v>23</v>
      </c>
      <c r="K179" s="14">
        <v>13</v>
      </c>
      <c r="L179" s="241">
        <f t="shared" si="4"/>
        <v>59</v>
      </c>
      <c r="M179" s="251">
        <v>2</v>
      </c>
      <c r="N179" s="252">
        <v>2</v>
      </c>
      <c r="O179" s="253">
        <v>2</v>
      </c>
      <c r="P179" s="2">
        <v>6</v>
      </c>
      <c r="R179" s="254">
        <v>84</v>
      </c>
      <c r="S179" s="255">
        <v>84</v>
      </c>
      <c r="T179" s="256">
        <v>84</v>
      </c>
      <c r="U179" s="246">
        <v>252</v>
      </c>
      <c r="V179" s="247">
        <v>1</v>
      </c>
    </row>
    <row r="180" spans="1:22" s="15" customFormat="1" ht="18" customHeight="1" x14ac:dyDescent="0.15">
      <c r="A180" s="10">
        <v>177</v>
      </c>
      <c r="B180" s="11" t="s">
        <v>3703</v>
      </c>
      <c r="C180" s="23" t="s">
        <v>7630</v>
      </c>
      <c r="D180" s="8">
        <v>3</v>
      </c>
      <c r="E180" s="12" t="s">
        <v>3843</v>
      </c>
      <c r="F180" s="248" t="s">
        <v>4471</v>
      </c>
      <c r="G180" s="278" t="s">
        <v>7633</v>
      </c>
      <c r="H180" s="301">
        <v>590040004</v>
      </c>
      <c r="I180" s="30">
        <f t="shared" si="5"/>
        <v>20</v>
      </c>
      <c r="J180" s="24">
        <v>20</v>
      </c>
      <c r="K180" s="14">
        <v>11</v>
      </c>
      <c r="L180" s="241">
        <f t="shared" si="4"/>
        <v>51</v>
      </c>
      <c r="M180" s="251">
        <v>2</v>
      </c>
      <c r="N180" s="252">
        <v>2</v>
      </c>
      <c r="O180" s="253">
        <v>1</v>
      </c>
      <c r="P180" s="2">
        <v>5</v>
      </c>
      <c r="R180" s="254">
        <v>84</v>
      </c>
      <c r="S180" s="255">
        <v>84</v>
      </c>
      <c r="T180" s="256">
        <v>84</v>
      </c>
      <c r="U180" s="246">
        <v>252</v>
      </c>
      <c r="V180" s="247">
        <v>1</v>
      </c>
    </row>
    <row r="181" spans="1:22" s="15" customFormat="1" ht="18" customHeight="1" x14ac:dyDescent="0.15">
      <c r="A181" s="10">
        <v>178</v>
      </c>
      <c r="B181" s="11" t="s">
        <v>3703</v>
      </c>
      <c r="C181" s="23" t="s">
        <v>7630</v>
      </c>
      <c r="D181" s="8">
        <v>3</v>
      </c>
      <c r="E181" s="12" t="s">
        <v>3839</v>
      </c>
      <c r="F181" s="248" t="s">
        <v>4471</v>
      </c>
      <c r="G181" s="278" t="s">
        <v>3840</v>
      </c>
      <c r="H181" s="301">
        <v>590040005</v>
      </c>
      <c r="I181" s="30">
        <f t="shared" si="5"/>
        <v>15</v>
      </c>
      <c r="J181" s="24">
        <v>15</v>
      </c>
      <c r="K181" s="14">
        <v>10</v>
      </c>
      <c r="L181" s="241">
        <f t="shared" si="4"/>
        <v>40</v>
      </c>
      <c r="M181" s="251">
        <v>2</v>
      </c>
      <c r="N181" s="252">
        <v>2</v>
      </c>
      <c r="O181" s="253">
        <v>1</v>
      </c>
      <c r="P181" s="2">
        <v>5</v>
      </c>
      <c r="R181" s="254">
        <v>84</v>
      </c>
      <c r="S181" s="255">
        <v>84</v>
      </c>
      <c r="T181" s="256">
        <v>84</v>
      </c>
      <c r="U181" s="246">
        <v>252</v>
      </c>
      <c r="V181" s="247">
        <v>1</v>
      </c>
    </row>
    <row r="182" spans="1:22" s="15" customFormat="1" ht="18" customHeight="1" x14ac:dyDescent="0.15">
      <c r="A182" s="10">
        <v>179</v>
      </c>
      <c r="B182" s="11" t="s">
        <v>3703</v>
      </c>
      <c r="C182" s="23" t="s">
        <v>7630</v>
      </c>
      <c r="D182" s="8">
        <v>3</v>
      </c>
      <c r="E182" s="12" t="s">
        <v>3853</v>
      </c>
      <c r="F182" s="248" t="s">
        <v>4471</v>
      </c>
      <c r="G182" s="278" t="s">
        <v>7634</v>
      </c>
      <c r="H182" s="301">
        <v>590040006</v>
      </c>
      <c r="I182" s="30">
        <f t="shared" si="5"/>
        <v>26</v>
      </c>
      <c r="J182" s="24">
        <v>26</v>
      </c>
      <c r="K182" s="14">
        <v>25</v>
      </c>
      <c r="L182" s="241">
        <f t="shared" si="4"/>
        <v>77</v>
      </c>
      <c r="M182" s="251">
        <v>3</v>
      </c>
      <c r="N182" s="252">
        <v>3</v>
      </c>
      <c r="O182" s="253">
        <v>3</v>
      </c>
      <c r="P182" s="2">
        <v>9</v>
      </c>
      <c r="R182" s="254">
        <v>84</v>
      </c>
      <c r="S182" s="255">
        <v>84</v>
      </c>
      <c r="T182" s="256">
        <v>84</v>
      </c>
      <c r="U182" s="246">
        <v>252</v>
      </c>
      <c r="V182" s="247">
        <v>1</v>
      </c>
    </row>
    <row r="183" spans="1:22" s="15" customFormat="1" ht="18" customHeight="1" x14ac:dyDescent="0.15">
      <c r="A183" s="10">
        <v>180</v>
      </c>
      <c r="B183" s="11" t="s">
        <v>3703</v>
      </c>
      <c r="C183" s="23" t="s">
        <v>7630</v>
      </c>
      <c r="D183" s="8">
        <v>3</v>
      </c>
      <c r="E183" s="12" t="s">
        <v>3844</v>
      </c>
      <c r="F183" s="248" t="s">
        <v>4471</v>
      </c>
      <c r="G183" s="278" t="s">
        <v>3845</v>
      </c>
      <c r="H183" s="301">
        <v>590040007</v>
      </c>
      <c r="I183" s="30">
        <f t="shared" si="5"/>
        <v>30</v>
      </c>
      <c r="J183" s="24">
        <v>30</v>
      </c>
      <c r="K183" s="14">
        <v>23</v>
      </c>
      <c r="L183" s="241">
        <f t="shared" si="4"/>
        <v>83</v>
      </c>
      <c r="M183" s="251">
        <v>3</v>
      </c>
      <c r="N183" s="252">
        <v>3</v>
      </c>
      <c r="O183" s="253">
        <v>2</v>
      </c>
      <c r="P183" s="2">
        <v>8</v>
      </c>
      <c r="R183" s="254">
        <v>84</v>
      </c>
      <c r="S183" s="255">
        <v>84</v>
      </c>
      <c r="T183" s="256">
        <v>84</v>
      </c>
      <c r="U183" s="246">
        <v>252</v>
      </c>
      <c r="V183" s="247">
        <v>1</v>
      </c>
    </row>
    <row r="184" spans="1:22" s="15" customFormat="1" ht="18" customHeight="1" x14ac:dyDescent="0.15">
      <c r="A184" s="10">
        <v>181</v>
      </c>
      <c r="B184" s="11" t="s">
        <v>3703</v>
      </c>
      <c r="C184" s="23" t="s">
        <v>7630</v>
      </c>
      <c r="D184" s="8">
        <v>3</v>
      </c>
      <c r="E184" s="12" t="s">
        <v>3844</v>
      </c>
      <c r="F184" s="248" t="s">
        <v>4471</v>
      </c>
      <c r="G184" s="278" t="s">
        <v>7635</v>
      </c>
      <c r="H184" s="301">
        <v>590040008</v>
      </c>
      <c r="I184" s="30">
        <f t="shared" si="5"/>
        <v>12</v>
      </c>
      <c r="J184" s="24">
        <v>12</v>
      </c>
      <c r="K184" s="14">
        <v>18</v>
      </c>
      <c r="L184" s="241">
        <f t="shared" si="4"/>
        <v>42</v>
      </c>
      <c r="M184" s="251">
        <v>1</v>
      </c>
      <c r="N184" s="252">
        <v>1</v>
      </c>
      <c r="O184" s="253">
        <v>2</v>
      </c>
      <c r="P184" s="2">
        <v>4</v>
      </c>
      <c r="R184" s="254">
        <v>84</v>
      </c>
      <c r="S184" s="255">
        <v>84</v>
      </c>
      <c r="T184" s="256">
        <v>84</v>
      </c>
      <c r="U184" s="246">
        <v>252</v>
      </c>
      <c r="V184" s="247">
        <v>1</v>
      </c>
    </row>
    <row r="185" spans="1:22" s="15" customFormat="1" ht="18" customHeight="1" x14ac:dyDescent="0.15">
      <c r="A185" s="10">
        <v>182</v>
      </c>
      <c r="B185" s="11" t="s">
        <v>3703</v>
      </c>
      <c r="C185" s="23" t="s">
        <v>7630</v>
      </c>
      <c r="D185" s="8">
        <v>3</v>
      </c>
      <c r="E185" s="12" t="s">
        <v>3844</v>
      </c>
      <c r="F185" s="248" t="s">
        <v>4471</v>
      </c>
      <c r="G185" s="278" t="s">
        <v>3837</v>
      </c>
      <c r="H185" s="301">
        <v>590040009</v>
      </c>
      <c r="I185" s="30">
        <f t="shared" si="5"/>
        <v>25</v>
      </c>
      <c r="J185" s="24">
        <v>25</v>
      </c>
      <c r="K185" s="14">
        <v>15</v>
      </c>
      <c r="L185" s="241">
        <f t="shared" si="4"/>
        <v>65</v>
      </c>
      <c r="M185" s="251">
        <v>3</v>
      </c>
      <c r="N185" s="252">
        <v>3</v>
      </c>
      <c r="O185" s="253">
        <v>2</v>
      </c>
      <c r="P185" s="2">
        <v>8</v>
      </c>
      <c r="R185" s="254">
        <v>84</v>
      </c>
      <c r="S185" s="255">
        <v>84</v>
      </c>
      <c r="T185" s="256">
        <v>84</v>
      </c>
      <c r="U185" s="246">
        <v>252</v>
      </c>
      <c r="V185" s="247">
        <v>1</v>
      </c>
    </row>
    <row r="186" spans="1:22" s="15" customFormat="1" ht="18" customHeight="1" x14ac:dyDescent="0.15">
      <c r="A186" s="10">
        <v>183</v>
      </c>
      <c r="B186" s="11" t="s">
        <v>3703</v>
      </c>
      <c r="C186" s="23" t="s">
        <v>7630</v>
      </c>
      <c r="D186" s="8">
        <v>3</v>
      </c>
      <c r="E186" s="12" t="s">
        <v>3844</v>
      </c>
      <c r="F186" s="248" t="s">
        <v>4471</v>
      </c>
      <c r="G186" s="278" t="s">
        <v>7636</v>
      </c>
      <c r="H186" s="301">
        <v>590040010</v>
      </c>
      <c r="I186" s="30">
        <f t="shared" si="5"/>
        <v>12</v>
      </c>
      <c r="J186" s="24">
        <v>12</v>
      </c>
      <c r="K186" s="14">
        <v>3</v>
      </c>
      <c r="L186" s="241">
        <f t="shared" si="4"/>
        <v>27</v>
      </c>
      <c r="M186" s="251">
        <v>1</v>
      </c>
      <c r="N186" s="252">
        <v>1</v>
      </c>
      <c r="O186" s="253">
        <v>1</v>
      </c>
      <c r="P186" s="2">
        <v>3</v>
      </c>
      <c r="R186" s="254">
        <v>84</v>
      </c>
      <c r="S186" s="255">
        <v>84</v>
      </c>
      <c r="T186" s="256">
        <v>84</v>
      </c>
      <c r="U186" s="246">
        <v>252</v>
      </c>
      <c r="V186" s="247">
        <v>1</v>
      </c>
    </row>
    <row r="187" spans="1:22" s="15" customFormat="1" ht="18" customHeight="1" x14ac:dyDescent="0.15">
      <c r="A187" s="10">
        <v>184</v>
      </c>
      <c r="B187" s="11" t="s">
        <v>3703</v>
      </c>
      <c r="C187" s="23" t="s">
        <v>7630</v>
      </c>
      <c r="D187" s="8">
        <v>3</v>
      </c>
      <c r="E187" s="12" t="s">
        <v>7637</v>
      </c>
      <c r="F187" s="248" t="s">
        <v>4471</v>
      </c>
      <c r="G187" s="278" t="s">
        <v>7638</v>
      </c>
      <c r="H187" s="301">
        <v>590040011</v>
      </c>
      <c r="I187" s="30">
        <f t="shared" si="5"/>
        <v>8</v>
      </c>
      <c r="J187" s="24">
        <v>8</v>
      </c>
      <c r="K187" s="14">
        <v>3</v>
      </c>
      <c r="L187" s="241">
        <f t="shared" si="4"/>
        <v>19</v>
      </c>
      <c r="M187" s="251">
        <v>1</v>
      </c>
      <c r="N187" s="252">
        <v>1</v>
      </c>
      <c r="O187" s="253">
        <v>1</v>
      </c>
      <c r="P187" s="2">
        <v>3</v>
      </c>
      <c r="R187" s="254">
        <v>84</v>
      </c>
      <c r="S187" s="255">
        <v>84</v>
      </c>
      <c r="T187" s="256">
        <v>84</v>
      </c>
      <c r="U187" s="246">
        <v>252</v>
      </c>
      <c r="V187" s="247">
        <v>1</v>
      </c>
    </row>
    <row r="188" spans="1:22" s="15" customFormat="1" ht="18" customHeight="1" x14ac:dyDescent="0.15">
      <c r="A188" s="10">
        <v>185</v>
      </c>
      <c r="B188" s="11" t="s">
        <v>3703</v>
      </c>
      <c r="C188" s="23" t="s">
        <v>7630</v>
      </c>
      <c r="D188" s="8">
        <v>4</v>
      </c>
      <c r="E188" s="12" t="s">
        <v>7639</v>
      </c>
      <c r="F188" s="248" t="s">
        <v>4471</v>
      </c>
      <c r="G188" s="278" t="s">
        <v>3834</v>
      </c>
      <c r="H188" s="301">
        <v>590060001</v>
      </c>
      <c r="I188" s="30">
        <f t="shared" si="5"/>
        <v>35</v>
      </c>
      <c r="J188" s="24">
        <v>35</v>
      </c>
      <c r="K188" s="14">
        <v>25</v>
      </c>
      <c r="L188" s="241">
        <f t="shared" si="4"/>
        <v>95</v>
      </c>
      <c r="M188" s="251">
        <v>3</v>
      </c>
      <c r="N188" s="252">
        <v>3</v>
      </c>
      <c r="O188" s="253">
        <v>3</v>
      </c>
      <c r="P188" s="2">
        <v>9</v>
      </c>
      <c r="R188" s="254">
        <v>84</v>
      </c>
      <c r="S188" s="255">
        <v>84</v>
      </c>
      <c r="T188" s="256">
        <v>84</v>
      </c>
      <c r="U188" s="246">
        <v>252</v>
      </c>
      <c r="V188" s="247">
        <v>1</v>
      </c>
    </row>
    <row r="189" spans="1:22" s="15" customFormat="1" ht="18" customHeight="1" x14ac:dyDescent="0.15">
      <c r="A189" s="10">
        <v>186</v>
      </c>
      <c r="B189" s="11" t="s">
        <v>3703</v>
      </c>
      <c r="C189" s="23" t="s">
        <v>7630</v>
      </c>
      <c r="D189" s="8">
        <v>5</v>
      </c>
      <c r="E189" s="12" t="s">
        <v>4471</v>
      </c>
      <c r="F189" s="248" t="s">
        <v>4471</v>
      </c>
      <c r="G189" s="278" t="s">
        <v>3866</v>
      </c>
      <c r="H189" s="301">
        <v>590060002</v>
      </c>
      <c r="I189" s="30">
        <f t="shared" si="5"/>
        <v>30</v>
      </c>
      <c r="J189" s="24">
        <v>30</v>
      </c>
      <c r="K189" s="14">
        <v>31</v>
      </c>
      <c r="L189" s="241">
        <f t="shared" si="4"/>
        <v>91</v>
      </c>
      <c r="M189" s="251">
        <v>3</v>
      </c>
      <c r="N189" s="252">
        <v>3</v>
      </c>
      <c r="O189" s="253">
        <v>3</v>
      </c>
      <c r="P189" s="2">
        <v>9</v>
      </c>
      <c r="R189" s="254">
        <v>84</v>
      </c>
      <c r="S189" s="255">
        <v>84</v>
      </c>
      <c r="T189" s="256">
        <v>84</v>
      </c>
      <c r="U189" s="246">
        <v>252</v>
      </c>
      <c r="V189" s="247">
        <v>1</v>
      </c>
    </row>
    <row r="190" spans="1:22" s="15" customFormat="1" ht="18" customHeight="1" x14ac:dyDescent="0.15">
      <c r="A190" s="10">
        <v>187</v>
      </c>
      <c r="B190" s="11" t="s">
        <v>3703</v>
      </c>
      <c r="C190" s="23" t="s">
        <v>7630</v>
      </c>
      <c r="D190" s="8">
        <v>5</v>
      </c>
      <c r="E190" s="12" t="s">
        <v>3836</v>
      </c>
      <c r="F190" s="248" t="s">
        <v>4471</v>
      </c>
      <c r="G190" s="278" t="s">
        <v>7640</v>
      </c>
      <c r="H190" s="301">
        <v>590060003</v>
      </c>
      <c r="I190" s="30">
        <f t="shared" si="5"/>
        <v>13</v>
      </c>
      <c r="J190" s="24">
        <v>13</v>
      </c>
      <c r="K190" s="14">
        <v>10</v>
      </c>
      <c r="L190" s="241">
        <f t="shared" si="4"/>
        <v>36</v>
      </c>
      <c r="M190" s="251">
        <v>2</v>
      </c>
      <c r="N190" s="252">
        <v>2</v>
      </c>
      <c r="O190" s="253">
        <v>1</v>
      </c>
      <c r="P190" s="2">
        <v>5</v>
      </c>
      <c r="R190" s="254">
        <v>84</v>
      </c>
      <c r="S190" s="255">
        <v>84</v>
      </c>
      <c r="T190" s="256">
        <v>84</v>
      </c>
      <c r="U190" s="246">
        <v>252</v>
      </c>
      <c r="V190" s="247">
        <v>1</v>
      </c>
    </row>
    <row r="191" spans="1:22" s="15" customFormat="1" ht="18" customHeight="1" x14ac:dyDescent="0.15">
      <c r="A191" s="10">
        <v>188</v>
      </c>
      <c r="B191" s="11" t="s">
        <v>3703</v>
      </c>
      <c r="C191" s="23" t="s">
        <v>7630</v>
      </c>
      <c r="D191" s="8">
        <v>4</v>
      </c>
      <c r="E191" s="12" t="s">
        <v>7641</v>
      </c>
      <c r="F191" s="248" t="s">
        <v>4471</v>
      </c>
      <c r="G191" s="278" t="s">
        <v>7642</v>
      </c>
      <c r="H191" s="301">
        <v>590060004</v>
      </c>
      <c r="I191" s="30">
        <f t="shared" si="5"/>
        <v>9</v>
      </c>
      <c r="J191" s="24">
        <v>9</v>
      </c>
      <c r="K191" s="14">
        <v>9</v>
      </c>
      <c r="L191" s="241">
        <f t="shared" si="4"/>
        <v>27</v>
      </c>
      <c r="M191" s="251">
        <v>1</v>
      </c>
      <c r="N191" s="252">
        <v>1</v>
      </c>
      <c r="O191" s="253">
        <v>1</v>
      </c>
      <c r="P191" s="2">
        <v>3</v>
      </c>
      <c r="R191" s="254">
        <v>84</v>
      </c>
      <c r="S191" s="255">
        <v>84</v>
      </c>
      <c r="T191" s="256">
        <v>84</v>
      </c>
      <c r="U191" s="246">
        <v>252</v>
      </c>
      <c r="V191" s="247">
        <v>1</v>
      </c>
    </row>
    <row r="192" spans="1:22" s="15" customFormat="1" ht="18" customHeight="1" x14ac:dyDescent="0.15">
      <c r="A192" s="10">
        <v>189</v>
      </c>
      <c r="B192" s="11" t="s">
        <v>3703</v>
      </c>
      <c r="C192" s="23" t="s">
        <v>7630</v>
      </c>
      <c r="D192" s="8">
        <v>4</v>
      </c>
      <c r="E192" s="12" t="s">
        <v>4471</v>
      </c>
      <c r="F192" s="248" t="s">
        <v>4471</v>
      </c>
      <c r="G192" s="278" t="s">
        <v>3852</v>
      </c>
      <c r="H192" s="301">
        <v>590060005</v>
      </c>
      <c r="I192" s="30">
        <f t="shared" si="5"/>
        <v>8</v>
      </c>
      <c r="J192" s="24">
        <v>8</v>
      </c>
      <c r="K192" s="14">
        <v>6</v>
      </c>
      <c r="L192" s="241">
        <f t="shared" si="4"/>
        <v>22</v>
      </c>
      <c r="M192" s="251">
        <v>1</v>
      </c>
      <c r="N192" s="252">
        <v>1</v>
      </c>
      <c r="O192" s="253">
        <v>1</v>
      </c>
      <c r="P192" s="2">
        <v>3</v>
      </c>
      <c r="R192" s="254">
        <v>84</v>
      </c>
      <c r="S192" s="255">
        <v>84</v>
      </c>
      <c r="T192" s="256">
        <v>84</v>
      </c>
      <c r="U192" s="246">
        <v>252</v>
      </c>
      <c r="V192" s="247">
        <v>1</v>
      </c>
    </row>
    <row r="193" spans="1:22" s="15" customFormat="1" ht="18" customHeight="1" x14ac:dyDescent="0.15">
      <c r="A193" s="10">
        <v>190</v>
      </c>
      <c r="B193" s="11" t="s">
        <v>3703</v>
      </c>
      <c r="C193" s="23" t="s">
        <v>7630</v>
      </c>
      <c r="D193" s="8">
        <v>4</v>
      </c>
      <c r="E193" s="12" t="s">
        <v>7643</v>
      </c>
      <c r="F193" s="248" t="s">
        <v>4471</v>
      </c>
      <c r="G193" s="278" t="s">
        <v>3869</v>
      </c>
      <c r="H193" s="301">
        <v>590060007</v>
      </c>
      <c r="I193" s="30">
        <f t="shared" si="5"/>
        <v>21</v>
      </c>
      <c r="J193" s="24">
        <v>21</v>
      </c>
      <c r="K193" s="14">
        <v>14</v>
      </c>
      <c r="L193" s="241">
        <f t="shared" si="4"/>
        <v>56</v>
      </c>
      <c r="M193" s="251">
        <v>2</v>
      </c>
      <c r="N193" s="252">
        <v>2</v>
      </c>
      <c r="O193" s="253">
        <v>2</v>
      </c>
      <c r="P193" s="2">
        <v>6</v>
      </c>
      <c r="R193" s="254">
        <v>84</v>
      </c>
      <c r="S193" s="255">
        <v>84</v>
      </c>
      <c r="T193" s="256">
        <v>84</v>
      </c>
      <c r="U193" s="246">
        <v>252</v>
      </c>
      <c r="V193" s="247">
        <v>1</v>
      </c>
    </row>
    <row r="194" spans="1:22" s="15" customFormat="1" ht="18" customHeight="1" x14ac:dyDescent="0.15">
      <c r="A194" s="10">
        <v>191</v>
      </c>
      <c r="B194" s="11" t="s">
        <v>3703</v>
      </c>
      <c r="C194" s="23" t="s">
        <v>7630</v>
      </c>
      <c r="D194" s="8">
        <v>4</v>
      </c>
      <c r="E194" s="12" t="s">
        <v>4471</v>
      </c>
      <c r="F194" s="248" t="s">
        <v>4471</v>
      </c>
      <c r="G194" s="278" t="s">
        <v>3858</v>
      </c>
      <c r="H194" s="301">
        <v>590060008</v>
      </c>
      <c r="I194" s="30">
        <f t="shared" si="5"/>
        <v>35</v>
      </c>
      <c r="J194" s="24">
        <v>35</v>
      </c>
      <c r="K194" s="14">
        <v>23</v>
      </c>
      <c r="L194" s="241">
        <f t="shared" si="4"/>
        <v>93</v>
      </c>
      <c r="M194" s="251">
        <v>3</v>
      </c>
      <c r="N194" s="252">
        <v>3</v>
      </c>
      <c r="O194" s="253">
        <v>2</v>
      </c>
      <c r="P194" s="2">
        <v>8</v>
      </c>
      <c r="R194" s="254">
        <v>84</v>
      </c>
      <c r="S194" s="255">
        <v>84</v>
      </c>
      <c r="T194" s="256">
        <v>84</v>
      </c>
      <c r="U194" s="246">
        <v>252</v>
      </c>
      <c r="V194" s="247">
        <v>1</v>
      </c>
    </row>
    <row r="195" spans="1:22" s="15" customFormat="1" ht="18" customHeight="1" x14ac:dyDescent="0.15">
      <c r="A195" s="10">
        <v>192</v>
      </c>
      <c r="B195" s="11" t="s">
        <v>3703</v>
      </c>
      <c r="C195" s="23" t="s">
        <v>7630</v>
      </c>
      <c r="D195" s="8">
        <v>5</v>
      </c>
      <c r="E195" s="12" t="s">
        <v>7644</v>
      </c>
      <c r="F195" s="248" t="s">
        <v>4471</v>
      </c>
      <c r="G195" s="278" t="s">
        <v>3835</v>
      </c>
      <c r="H195" s="301">
        <v>590060009</v>
      </c>
      <c r="I195" s="30">
        <f t="shared" si="5"/>
        <v>17</v>
      </c>
      <c r="J195" s="24">
        <v>17</v>
      </c>
      <c r="K195" s="14">
        <v>20</v>
      </c>
      <c r="L195" s="241">
        <f t="shared" si="4"/>
        <v>54</v>
      </c>
      <c r="M195" s="251">
        <v>2</v>
      </c>
      <c r="N195" s="252">
        <v>2</v>
      </c>
      <c r="O195" s="253">
        <v>2</v>
      </c>
      <c r="P195" s="2">
        <v>6</v>
      </c>
      <c r="R195" s="254">
        <v>84</v>
      </c>
      <c r="S195" s="255">
        <v>84</v>
      </c>
      <c r="T195" s="256">
        <v>84</v>
      </c>
      <c r="U195" s="246">
        <v>252</v>
      </c>
      <c r="V195" s="247">
        <v>1</v>
      </c>
    </row>
    <row r="196" spans="1:22" s="15" customFormat="1" ht="18" customHeight="1" x14ac:dyDescent="0.15">
      <c r="A196" s="10">
        <v>193</v>
      </c>
      <c r="B196" s="11" t="s">
        <v>3703</v>
      </c>
      <c r="C196" s="23" t="s">
        <v>7630</v>
      </c>
      <c r="D196" s="8">
        <v>4</v>
      </c>
      <c r="E196" s="12" t="s">
        <v>7645</v>
      </c>
      <c r="F196" s="248" t="s">
        <v>4471</v>
      </c>
      <c r="G196" s="278" t="s">
        <v>7646</v>
      </c>
      <c r="H196" s="301">
        <v>590060018</v>
      </c>
      <c r="I196" s="30">
        <f t="shared" si="5"/>
        <v>20</v>
      </c>
      <c r="J196" s="24">
        <v>20</v>
      </c>
      <c r="K196" s="14">
        <v>6</v>
      </c>
      <c r="L196" s="241">
        <f t="shared" ref="L196:L259" si="6">I196+J196+K196</f>
        <v>46</v>
      </c>
      <c r="M196" s="251">
        <v>2</v>
      </c>
      <c r="N196" s="252">
        <v>2</v>
      </c>
      <c r="O196" s="253">
        <v>1</v>
      </c>
      <c r="P196" s="2">
        <v>5</v>
      </c>
      <c r="R196" s="254">
        <v>84</v>
      </c>
      <c r="S196" s="255">
        <v>84</v>
      </c>
      <c r="T196" s="256">
        <v>84</v>
      </c>
      <c r="U196" s="246">
        <v>252</v>
      </c>
      <c r="V196" s="247">
        <v>1</v>
      </c>
    </row>
    <row r="197" spans="1:22" s="15" customFormat="1" ht="18" customHeight="1" x14ac:dyDescent="0.15">
      <c r="A197" s="10">
        <v>194</v>
      </c>
      <c r="B197" s="11" t="s">
        <v>3703</v>
      </c>
      <c r="C197" s="23" t="s">
        <v>7630</v>
      </c>
      <c r="D197" s="8">
        <v>5</v>
      </c>
      <c r="E197" s="12" t="s">
        <v>3860</v>
      </c>
      <c r="F197" s="248" t="s">
        <v>4471</v>
      </c>
      <c r="G197" s="278" t="s">
        <v>3861</v>
      </c>
      <c r="H197" s="301">
        <v>590060032</v>
      </c>
      <c r="I197" s="30">
        <f t="shared" si="5"/>
        <v>7</v>
      </c>
      <c r="J197" s="24">
        <v>7</v>
      </c>
      <c r="K197" s="14">
        <v>7</v>
      </c>
      <c r="L197" s="241">
        <f t="shared" si="6"/>
        <v>21</v>
      </c>
      <c r="M197" s="251">
        <v>1</v>
      </c>
      <c r="N197" s="252">
        <v>1</v>
      </c>
      <c r="O197" s="253">
        <v>1</v>
      </c>
      <c r="P197" s="2">
        <v>3</v>
      </c>
      <c r="R197" s="254">
        <v>84</v>
      </c>
      <c r="S197" s="255">
        <v>84</v>
      </c>
      <c r="T197" s="256">
        <v>84</v>
      </c>
      <c r="U197" s="246">
        <v>252</v>
      </c>
      <c r="V197" s="247">
        <v>1</v>
      </c>
    </row>
    <row r="198" spans="1:22" s="15" customFormat="1" ht="18" customHeight="1" x14ac:dyDescent="0.15">
      <c r="A198" s="10">
        <v>195</v>
      </c>
      <c r="B198" s="11" t="s">
        <v>3703</v>
      </c>
      <c r="C198" s="23" t="s">
        <v>7630</v>
      </c>
      <c r="D198" s="8">
        <v>10</v>
      </c>
      <c r="E198" s="12" t="s">
        <v>7647</v>
      </c>
      <c r="F198" s="248" t="s">
        <v>4471</v>
      </c>
      <c r="G198" s="278" t="s">
        <v>3865</v>
      </c>
      <c r="H198" s="301">
        <v>590160001</v>
      </c>
      <c r="I198" s="30">
        <f t="shared" si="5"/>
        <v>6</v>
      </c>
      <c r="J198" s="24">
        <v>6</v>
      </c>
      <c r="K198" s="14">
        <v>6</v>
      </c>
      <c r="L198" s="241">
        <f t="shared" si="6"/>
        <v>18</v>
      </c>
      <c r="M198" s="251">
        <v>1</v>
      </c>
      <c r="N198" s="252">
        <v>1</v>
      </c>
      <c r="O198" s="253">
        <v>1</v>
      </c>
      <c r="P198" s="2">
        <v>3</v>
      </c>
      <c r="R198" s="254">
        <v>84</v>
      </c>
      <c r="S198" s="255">
        <v>84</v>
      </c>
      <c r="T198" s="256">
        <v>84</v>
      </c>
      <c r="U198" s="246">
        <v>252</v>
      </c>
      <c r="V198" s="247">
        <v>1</v>
      </c>
    </row>
    <row r="199" spans="1:22" s="15" customFormat="1" ht="18" customHeight="1" x14ac:dyDescent="0.15">
      <c r="A199" s="10">
        <v>196</v>
      </c>
      <c r="B199" s="11" t="s">
        <v>3703</v>
      </c>
      <c r="C199" s="23" t="s">
        <v>7630</v>
      </c>
      <c r="D199" s="8">
        <v>10</v>
      </c>
      <c r="E199" s="12" t="s">
        <v>7648</v>
      </c>
      <c r="F199" s="248" t="s">
        <v>4471</v>
      </c>
      <c r="G199" s="278" t="s">
        <v>3832</v>
      </c>
      <c r="H199" s="301">
        <v>590160002</v>
      </c>
      <c r="I199" s="30">
        <f t="shared" ref="I199:I262" si="7">J199</f>
        <v>48</v>
      </c>
      <c r="J199" s="24">
        <v>48</v>
      </c>
      <c r="K199" s="14">
        <v>55</v>
      </c>
      <c r="L199" s="241">
        <f t="shared" si="6"/>
        <v>151</v>
      </c>
      <c r="M199" s="251">
        <v>4</v>
      </c>
      <c r="N199" s="252">
        <v>4</v>
      </c>
      <c r="O199" s="253">
        <v>5</v>
      </c>
      <c r="P199" s="2">
        <v>13</v>
      </c>
      <c r="R199" s="254">
        <v>84</v>
      </c>
      <c r="S199" s="255">
        <v>84</v>
      </c>
      <c r="T199" s="256">
        <v>84</v>
      </c>
      <c r="U199" s="246">
        <v>252</v>
      </c>
      <c r="V199" s="247">
        <v>1</v>
      </c>
    </row>
    <row r="200" spans="1:22" s="15" customFormat="1" ht="18" customHeight="1" x14ac:dyDescent="0.15">
      <c r="A200" s="10">
        <v>197</v>
      </c>
      <c r="B200" s="11" t="s">
        <v>3703</v>
      </c>
      <c r="C200" s="23" t="s">
        <v>7630</v>
      </c>
      <c r="D200" s="8">
        <v>9</v>
      </c>
      <c r="E200" s="12" t="s">
        <v>7649</v>
      </c>
      <c r="F200" s="248" t="s">
        <v>4471</v>
      </c>
      <c r="G200" s="278" t="s">
        <v>7650</v>
      </c>
      <c r="H200" s="301">
        <v>590160003</v>
      </c>
      <c r="I200" s="30">
        <f t="shared" si="7"/>
        <v>29</v>
      </c>
      <c r="J200" s="24">
        <v>29</v>
      </c>
      <c r="K200" s="14">
        <v>19</v>
      </c>
      <c r="L200" s="241">
        <f t="shared" si="6"/>
        <v>77</v>
      </c>
      <c r="M200" s="251">
        <v>3</v>
      </c>
      <c r="N200" s="252">
        <v>3</v>
      </c>
      <c r="O200" s="253">
        <v>2</v>
      </c>
      <c r="P200" s="2">
        <v>8</v>
      </c>
      <c r="R200" s="254">
        <v>84</v>
      </c>
      <c r="S200" s="255">
        <v>84</v>
      </c>
      <c r="T200" s="256">
        <v>84</v>
      </c>
      <c r="U200" s="246">
        <v>252</v>
      </c>
      <c r="V200" s="247">
        <v>1</v>
      </c>
    </row>
    <row r="201" spans="1:22" s="15" customFormat="1" ht="18" customHeight="1" x14ac:dyDescent="0.15">
      <c r="A201" s="10">
        <v>198</v>
      </c>
      <c r="B201" s="11" t="s">
        <v>3703</v>
      </c>
      <c r="C201" s="23" t="s">
        <v>7630</v>
      </c>
      <c r="D201" s="8">
        <v>10</v>
      </c>
      <c r="E201" s="12" t="s">
        <v>7647</v>
      </c>
      <c r="F201" s="248" t="s">
        <v>4471</v>
      </c>
      <c r="G201" s="278" t="s">
        <v>3864</v>
      </c>
      <c r="H201" s="301">
        <v>590160004</v>
      </c>
      <c r="I201" s="30">
        <f t="shared" si="7"/>
        <v>49</v>
      </c>
      <c r="J201" s="24">
        <v>49</v>
      </c>
      <c r="K201" s="14">
        <v>44</v>
      </c>
      <c r="L201" s="241">
        <f t="shared" si="6"/>
        <v>142</v>
      </c>
      <c r="M201" s="251">
        <v>5</v>
      </c>
      <c r="N201" s="252">
        <v>5</v>
      </c>
      <c r="O201" s="253">
        <v>4</v>
      </c>
      <c r="P201" s="2">
        <v>14</v>
      </c>
      <c r="R201" s="254">
        <v>84</v>
      </c>
      <c r="S201" s="255">
        <v>84</v>
      </c>
      <c r="T201" s="256">
        <v>84</v>
      </c>
      <c r="U201" s="246">
        <v>252</v>
      </c>
      <c r="V201" s="247">
        <v>1</v>
      </c>
    </row>
    <row r="202" spans="1:22" s="15" customFormat="1" ht="18" customHeight="1" x14ac:dyDescent="0.15">
      <c r="A202" s="10">
        <v>199</v>
      </c>
      <c r="B202" s="11" t="s">
        <v>3703</v>
      </c>
      <c r="C202" s="23" t="s">
        <v>7630</v>
      </c>
      <c r="D202" s="8">
        <v>9</v>
      </c>
      <c r="E202" s="12" t="s">
        <v>7647</v>
      </c>
      <c r="F202" s="248" t="s">
        <v>4471</v>
      </c>
      <c r="G202" s="278" t="s">
        <v>3857</v>
      </c>
      <c r="H202" s="301">
        <v>590160005</v>
      </c>
      <c r="I202" s="30">
        <f t="shared" si="7"/>
        <v>19</v>
      </c>
      <c r="J202" s="24">
        <v>19</v>
      </c>
      <c r="K202" s="14">
        <v>14</v>
      </c>
      <c r="L202" s="241">
        <f t="shared" si="6"/>
        <v>52</v>
      </c>
      <c r="M202" s="251">
        <v>2</v>
      </c>
      <c r="N202" s="252">
        <v>2</v>
      </c>
      <c r="O202" s="253">
        <v>2</v>
      </c>
      <c r="P202" s="2">
        <v>6</v>
      </c>
      <c r="R202" s="254">
        <v>84</v>
      </c>
      <c r="S202" s="255">
        <v>84</v>
      </c>
      <c r="T202" s="256">
        <v>84</v>
      </c>
      <c r="U202" s="246">
        <v>252</v>
      </c>
      <c r="V202" s="247">
        <v>1</v>
      </c>
    </row>
    <row r="203" spans="1:22" s="15" customFormat="1" ht="18" customHeight="1" x14ac:dyDescent="0.15">
      <c r="A203" s="10">
        <v>200</v>
      </c>
      <c r="B203" s="11" t="s">
        <v>3703</v>
      </c>
      <c r="C203" s="23" t="s">
        <v>7630</v>
      </c>
      <c r="D203" s="8">
        <v>10</v>
      </c>
      <c r="E203" s="12" t="s">
        <v>7647</v>
      </c>
      <c r="F203" s="248" t="s">
        <v>4471</v>
      </c>
      <c r="G203" s="278" t="s">
        <v>3838</v>
      </c>
      <c r="H203" s="301">
        <v>590160007</v>
      </c>
      <c r="I203" s="30">
        <f t="shared" si="7"/>
        <v>28</v>
      </c>
      <c r="J203" s="24">
        <v>28</v>
      </c>
      <c r="K203" s="14">
        <v>21</v>
      </c>
      <c r="L203" s="241">
        <f t="shared" si="6"/>
        <v>77</v>
      </c>
      <c r="M203" s="251">
        <v>3</v>
      </c>
      <c r="N203" s="252">
        <v>3</v>
      </c>
      <c r="O203" s="253">
        <v>2</v>
      </c>
      <c r="P203" s="2">
        <v>8</v>
      </c>
      <c r="R203" s="254">
        <v>84</v>
      </c>
      <c r="S203" s="255">
        <v>84</v>
      </c>
      <c r="T203" s="256">
        <v>84</v>
      </c>
      <c r="U203" s="246">
        <v>252</v>
      </c>
      <c r="V203" s="247">
        <v>1</v>
      </c>
    </row>
    <row r="204" spans="1:22" s="15" customFormat="1" ht="18" customHeight="1" x14ac:dyDescent="0.15">
      <c r="A204" s="10">
        <v>201</v>
      </c>
      <c r="B204" s="11" t="s">
        <v>3703</v>
      </c>
      <c r="C204" s="23" t="s">
        <v>7630</v>
      </c>
      <c r="D204" s="8">
        <v>9</v>
      </c>
      <c r="E204" s="12" t="s">
        <v>7651</v>
      </c>
      <c r="F204" s="248" t="s">
        <v>4471</v>
      </c>
      <c r="G204" s="278" t="s">
        <v>3833</v>
      </c>
      <c r="H204" s="301">
        <v>590160008</v>
      </c>
      <c r="I204" s="30">
        <f t="shared" si="7"/>
        <v>18</v>
      </c>
      <c r="J204" s="24">
        <v>18</v>
      </c>
      <c r="K204" s="14">
        <v>13</v>
      </c>
      <c r="L204" s="241">
        <f t="shared" si="6"/>
        <v>49</v>
      </c>
      <c r="M204" s="251">
        <v>2</v>
      </c>
      <c r="N204" s="252">
        <v>2</v>
      </c>
      <c r="O204" s="253">
        <v>2</v>
      </c>
      <c r="P204" s="2">
        <v>6</v>
      </c>
      <c r="R204" s="254">
        <v>84</v>
      </c>
      <c r="S204" s="255">
        <v>84</v>
      </c>
      <c r="T204" s="256">
        <v>84</v>
      </c>
      <c r="U204" s="246">
        <v>252</v>
      </c>
      <c r="V204" s="247">
        <v>1</v>
      </c>
    </row>
    <row r="205" spans="1:22" s="15" customFormat="1" ht="18" customHeight="1" x14ac:dyDescent="0.15">
      <c r="A205" s="10">
        <v>202</v>
      </c>
      <c r="B205" s="11" t="s">
        <v>3703</v>
      </c>
      <c r="C205" s="23" t="s">
        <v>7630</v>
      </c>
      <c r="D205" s="8">
        <v>9</v>
      </c>
      <c r="E205" s="12" t="s">
        <v>3842</v>
      </c>
      <c r="F205" s="248" t="s">
        <v>4471</v>
      </c>
      <c r="G205" s="278" t="s">
        <v>7652</v>
      </c>
      <c r="H205" s="301">
        <v>590160012</v>
      </c>
      <c r="I205" s="30">
        <f t="shared" si="7"/>
        <v>8</v>
      </c>
      <c r="J205" s="24">
        <v>8</v>
      </c>
      <c r="K205" s="14">
        <v>20</v>
      </c>
      <c r="L205" s="241">
        <f t="shared" si="6"/>
        <v>36</v>
      </c>
      <c r="M205" s="251">
        <v>1</v>
      </c>
      <c r="N205" s="252">
        <v>1</v>
      </c>
      <c r="O205" s="253">
        <v>2</v>
      </c>
      <c r="P205" s="2">
        <v>4</v>
      </c>
      <c r="R205" s="254">
        <v>84</v>
      </c>
      <c r="S205" s="255">
        <v>84</v>
      </c>
      <c r="T205" s="256">
        <v>84</v>
      </c>
      <c r="U205" s="246">
        <v>252</v>
      </c>
      <c r="V205" s="247">
        <v>1</v>
      </c>
    </row>
    <row r="206" spans="1:22" s="15" customFormat="1" ht="18" customHeight="1" x14ac:dyDescent="0.15">
      <c r="A206" s="10">
        <v>203</v>
      </c>
      <c r="B206" s="11" t="s">
        <v>3703</v>
      </c>
      <c r="C206" s="23" t="s">
        <v>7630</v>
      </c>
      <c r="D206" s="8">
        <v>6</v>
      </c>
      <c r="E206" s="12" t="s">
        <v>3868</v>
      </c>
      <c r="F206" s="248" t="s">
        <v>4471</v>
      </c>
      <c r="G206" s="278" t="s">
        <v>3851</v>
      </c>
      <c r="H206" s="301">
        <v>590200001</v>
      </c>
      <c r="I206" s="30">
        <f t="shared" si="7"/>
        <v>23</v>
      </c>
      <c r="J206" s="24">
        <v>23</v>
      </c>
      <c r="K206" s="14">
        <v>11</v>
      </c>
      <c r="L206" s="241">
        <f t="shared" si="6"/>
        <v>57</v>
      </c>
      <c r="M206" s="251">
        <v>2</v>
      </c>
      <c r="N206" s="252">
        <v>2</v>
      </c>
      <c r="O206" s="253">
        <v>1</v>
      </c>
      <c r="P206" s="2">
        <v>5</v>
      </c>
      <c r="R206" s="254">
        <v>84</v>
      </c>
      <c r="S206" s="255">
        <v>84</v>
      </c>
      <c r="T206" s="256">
        <v>84</v>
      </c>
      <c r="U206" s="246">
        <v>252</v>
      </c>
      <c r="V206" s="247">
        <v>1</v>
      </c>
    </row>
    <row r="207" spans="1:22" s="15" customFormat="1" ht="18" customHeight="1" x14ac:dyDescent="0.15">
      <c r="A207" s="10">
        <v>204</v>
      </c>
      <c r="B207" s="11" t="s">
        <v>3703</v>
      </c>
      <c r="C207" s="23" t="s">
        <v>7630</v>
      </c>
      <c r="D207" s="8">
        <v>6</v>
      </c>
      <c r="E207" s="12" t="s">
        <v>3868</v>
      </c>
      <c r="F207" s="248" t="s">
        <v>4471</v>
      </c>
      <c r="G207" s="278" t="s">
        <v>3831</v>
      </c>
      <c r="H207" s="301">
        <v>590200002</v>
      </c>
      <c r="I207" s="30">
        <f t="shared" si="7"/>
        <v>18</v>
      </c>
      <c r="J207" s="24">
        <v>18</v>
      </c>
      <c r="K207" s="14">
        <v>8</v>
      </c>
      <c r="L207" s="241">
        <f t="shared" si="6"/>
        <v>44</v>
      </c>
      <c r="M207" s="251">
        <v>2</v>
      </c>
      <c r="N207" s="252">
        <v>2</v>
      </c>
      <c r="O207" s="253">
        <v>1</v>
      </c>
      <c r="P207" s="2">
        <v>5</v>
      </c>
      <c r="R207" s="254">
        <v>84</v>
      </c>
      <c r="S207" s="255">
        <v>84</v>
      </c>
      <c r="T207" s="256">
        <v>84</v>
      </c>
      <c r="U207" s="246">
        <v>252</v>
      </c>
      <c r="V207" s="247">
        <v>1</v>
      </c>
    </row>
    <row r="208" spans="1:22" s="15" customFormat="1" ht="18" customHeight="1" x14ac:dyDescent="0.15">
      <c r="A208" s="10">
        <v>205</v>
      </c>
      <c r="B208" s="11" t="s">
        <v>3703</v>
      </c>
      <c r="C208" s="23" t="s">
        <v>7630</v>
      </c>
      <c r="D208" s="8">
        <v>6</v>
      </c>
      <c r="E208" s="12" t="s">
        <v>7653</v>
      </c>
      <c r="F208" s="248" t="s">
        <v>4471</v>
      </c>
      <c r="G208" s="278" t="s">
        <v>7654</v>
      </c>
      <c r="H208" s="301">
        <v>590200003</v>
      </c>
      <c r="I208" s="30">
        <f t="shared" si="7"/>
        <v>43</v>
      </c>
      <c r="J208" s="24">
        <v>43</v>
      </c>
      <c r="K208" s="14">
        <v>21</v>
      </c>
      <c r="L208" s="241">
        <f t="shared" si="6"/>
        <v>107</v>
      </c>
      <c r="M208" s="251">
        <v>4</v>
      </c>
      <c r="N208" s="252">
        <v>4</v>
      </c>
      <c r="O208" s="253">
        <v>2</v>
      </c>
      <c r="P208" s="2">
        <v>10</v>
      </c>
      <c r="R208" s="254">
        <v>84</v>
      </c>
      <c r="S208" s="255">
        <v>84</v>
      </c>
      <c r="T208" s="256">
        <v>84</v>
      </c>
      <c r="U208" s="246">
        <v>252</v>
      </c>
      <c r="V208" s="247">
        <v>1</v>
      </c>
    </row>
    <row r="209" spans="1:22" s="15" customFormat="1" ht="18" customHeight="1" x14ac:dyDescent="0.15">
      <c r="A209" s="10">
        <v>206</v>
      </c>
      <c r="B209" s="11" t="s">
        <v>3703</v>
      </c>
      <c r="C209" s="23" t="s">
        <v>7630</v>
      </c>
      <c r="D209" s="8">
        <v>6</v>
      </c>
      <c r="E209" s="12" t="s">
        <v>3868</v>
      </c>
      <c r="F209" s="248" t="s">
        <v>4471</v>
      </c>
      <c r="G209" s="278" t="s">
        <v>7655</v>
      </c>
      <c r="H209" s="301">
        <v>590200004</v>
      </c>
      <c r="I209" s="30">
        <f t="shared" si="7"/>
        <v>28</v>
      </c>
      <c r="J209" s="24">
        <v>28</v>
      </c>
      <c r="K209" s="14">
        <v>18</v>
      </c>
      <c r="L209" s="241">
        <f t="shared" si="6"/>
        <v>74</v>
      </c>
      <c r="M209" s="251">
        <v>3</v>
      </c>
      <c r="N209" s="252">
        <v>3</v>
      </c>
      <c r="O209" s="253">
        <v>2</v>
      </c>
      <c r="P209" s="2">
        <v>8</v>
      </c>
      <c r="R209" s="254">
        <v>84</v>
      </c>
      <c r="S209" s="255">
        <v>84</v>
      </c>
      <c r="T209" s="256">
        <v>84</v>
      </c>
      <c r="U209" s="246">
        <v>252</v>
      </c>
      <c r="V209" s="247">
        <v>1</v>
      </c>
    </row>
    <row r="210" spans="1:22" s="15" customFormat="1" ht="18" customHeight="1" x14ac:dyDescent="0.15">
      <c r="A210" s="10">
        <v>207</v>
      </c>
      <c r="B210" s="11" t="s">
        <v>3703</v>
      </c>
      <c r="C210" s="23" t="s">
        <v>7630</v>
      </c>
      <c r="D210" s="8">
        <v>8</v>
      </c>
      <c r="E210" s="12" t="s">
        <v>3868</v>
      </c>
      <c r="F210" s="248" t="s">
        <v>4471</v>
      </c>
      <c r="G210" s="278" t="s">
        <v>7656</v>
      </c>
      <c r="H210" s="301">
        <v>590200005</v>
      </c>
      <c r="I210" s="30">
        <f t="shared" si="7"/>
        <v>37</v>
      </c>
      <c r="J210" s="24">
        <v>37</v>
      </c>
      <c r="K210" s="14">
        <v>26</v>
      </c>
      <c r="L210" s="241">
        <f t="shared" si="6"/>
        <v>100</v>
      </c>
      <c r="M210" s="251">
        <v>4</v>
      </c>
      <c r="N210" s="252">
        <v>4</v>
      </c>
      <c r="O210" s="253">
        <v>3</v>
      </c>
      <c r="P210" s="2">
        <v>11</v>
      </c>
      <c r="R210" s="254">
        <v>84</v>
      </c>
      <c r="S210" s="255">
        <v>84</v>
      </c>
      <c r="T210" s="256">
        <v>84</v>
      </c>
      <c r="U210" s="246">
        <v>252</v>
      </c>
      <c r="V210" s="247">
        <v>1</v>
      </c>
    </row>
    <row r="211" spans="1:22" s="15" customFormat="1" ht="18" customHeight="1" x14ac:dyDescent="0.15">
      <c r="A211" s="10">
        <v>208</v>
      </c>
      <c r="B211" s="11" t="s">
        <v>3703</v>
      </c>
      <c r="C211" s="23" t="s">
        <v>7630</v>
      </c>
      <c r="D211" s="8">
        <v>8</v>
      </c>
      <c r="E211" s="12" t="s">
        <v>7657</v>
      </c>
      <c r="F211" s="248" t="s">
        <v>4471</v>
      </c>
      <c r="G211" s="278" t="s">
        <v>7658</v>
      </c>
      <c r="H211" s="301">
        <v>590200006</v>
      </c>
      <c r="I211" s="30">
        <f t="shared" si="7"/>
        <v>19</v>
      </c>
      <c r="J211" s="24">
        <v>19</v>
      </c>
      <c r="K211" s="14">
        <v>17</v>
      </c>
      <c r="L211" s="241">
        <f t="shared" si="6"/>
        <v>55</v>
      </c>
      <c r="M211" s="251">
        <v>2</v>
      </c>
      <c r="N211" s="252">
        <v>2</v>
      </c>
      <c r="O211" s="253">
        <v>2</v>
      </c>
      <c r="P211" s="2">
        <v>6</v>
      </c>
      <c r="R211" s="254">
        <v>84</v>
      </c>
      <c r="S211" s="255">
        <v>84</v>
      </c>
      <c r="T211" s="256">
        <v>84</v>
      </c>
      <c r="U211" s="246">
        <v>252</v>
      </c>
      <c r="V211" s="247">
        <v>1</v>
      </c>
    </row>
    <row r="212" spans="1:22" s="15" customFormat="1" ht="18" customHeight="1" x14ac:dyDescent="0.15">
      <c r="A212" s="10">
        <v>209</v>
      </c>
      <c r="B212" s="11" t="s">
        <v>3703</v>
      </c>
      <c r="C212" s="23" t="s">
        <v>7630</v>
      </c>
      <c r="D212" s="8">
        <v>7</v>
      </c>
      <c r="E212" s="12" t="s">
        <v>3868</v>
      </c>
      <c r="F212" s="248" t="s">
        <v>4471</v>
      </c>
      <c r="G212" s="278" t="s">
        <v>3870</v>
      </c>
      <c r="H212" s="301">
        <v>590200007</v>
      </c>
      <c r="I212" s="30">
        <f t="shared" si="7"/>
        <v>43</v>
      </c>
      <c r="J212" s="24">
        <v>43</v>
      </c>
      <c r="K212" s="14">
        <v>39</v>
      </c>
      <c r="L212" s="241">
        <f t="shared" si="6"/>
        <v>125</v>
      </c>
      <c r="M212" s="251">
        <v>4</v>
      </c>
      <c r="N212" s="252">
        <v>4</v>
      </c>
      <c r="O212" s="253">
        <v>4</v>
      </c>
      <c r="P212" s="2">
        <v>12</v>
      </c>
      <c r="R212" s="254">
        <v>84</v>
      </c>
      <c r="S212" s="255">
        <v>84</v>
      </c>
      <c r="T212" s="256">
        <v>84</v>
      </c>
      <c r="U212" s="246">
        <v>252</v>
      </c>
      <c r="V212" s="247">
        <v>1</v>
      </c>
    </row>
    <row r="213" spans="1:22" s="15" customFormat="1" ht="18" customHeight="1" x14ac:dyDescent="0.15">
      <c r="A213" s="10">
        <v>210</v>
      </c>
      <c r="B213" s="11" t="s">
        <v>3703</v>
      </c>
      <c r="C213" s="23" t="s">
        <v>7630</v>
      </c>
      <c r="D213" s="8">
        <v>7</v>
      </c>
      <c r="E213" s="12" t="s">
        <v>3872</v>
      </c>
      <c r="F213" s="248" t="s">
        <v>4471</v>
      </c>
      <c r="G213" s="278" t="s">
        <v>7659</v>
      </c>
      <c r="H213" s="301">
        <v>590200008</v>
      </c>
      <c r="I213" s="30">
        <f t="shared" si="7"/>
        <v>47</v>
      </c>
      <c r="J213" s="24">
        <v>47</v>
      </c>
      <c r="K213" s="14">
        <v>24</v>
      </c>
      <c r="L213" s="241">
        <f t="shared" si="6"/>
        <v>118</v>
      </c>
      <c r="M213" s="251">
        <v>4</v>
      </c>
      <c r="N213" s="252">
        <v>4</v>
      </c>
      <c r="O213" s="253">
        <v>2</v>
      </c>
      <c r="P213" s="2">
        <v>10</v>
      </c>
      <c r="R213" s="254">
        <v>84</v>
      </c>
      <c r="S213" s="255">
        <v>84</v>
      </c>
      <c r="T213" s="256">
        <v>84</v>
      </c>
      <c r="U213" s="246">
        <v>252</v>
      </c>
      <c r="V213" s="247">
        <v>1</v>
      </c>
    </row>
    <row r="214" spans="1:22" s="15" customFormat="1" ht="18" customHeight="1" x14ac:dyDescent="0.15">
      <c r="A214" s="10">
        <v>211</v>
      </c>
      <c r="B214" s="11" t="s">
        <v>3703</v>
      </c>
      <c r="C214" s="23" t="s">
        <v>7630</v>
      </c>
      <c r="D214" s="8">
        <v>7</v>
      </c>
      <c r="E214" s="12" t="s">
        <v>7660</v>
      </c>
      <c r="F214" s="248" t="s">
        <v>4471</v>
      </c>
      <c r="G214" s="278" t="s">
        <v>7661</v>
      </c>
      <c r="H214" s="301">
        <v>590200009</v>
      </c>
      <c r="I214" s="30">
        <f t="shared" si="7"/>
        <v>20</v>
      </c>
      <c r="J214" s="24">
        <v>20</v>
      </c>
      <c r="K214" s="14">
        <v>27</v>
      </c>
      <c r="L214" s="241">
        <f t="shared" si="6"/>
        <v>67</v>
      </c>
      <c r="M214" s="251">
        <v>2</v>
      </c>
      <c r="N214" s="252">
        <v>2</v>
      </c>
      <c r="O214" s="253">
        <v>3</v>
      </c>
      <c r="P214" s="2">
        <v>7</v>
      </c>
      <c r="R214" s="254">
        <v>84</v>
      </c>
      <c r="S214" s="255">
        <v>84</v>
      </c>
      <c r="T214" s="256">
        <v>84</v>
      </c>
      <c r="U214" s="246">
        <v>252</v>
      </c>
      <c r="V214" s="247">
        <v>1</v>
      </c>
    </row>
    <row r="215" spans="1:22" s="15" customFormat="1" ht="18" customHeight="1" x14ac:dyDescent="0.15">
      <c r="A215" s="10">
        <v>212</v>
      </c>
      <c r="B215" s="11" t="s">
        <v>3703</v>
      </c>
      <c r="C215" s="23" t="s">
        <v>7630</v>
      </c>
      <c r="D215" s="8">
        <v>8</v>
      </c>
      <c r="E215" s="12" t="s">
        <v>3868</v>
      </c>
      <c r="F215" s="248" t="s">
        <v>4471</v>
      </c>
      <c r="G215" s="278" t="s">
        <v>7662</v>
      </c>
      <c r="H215" s="301">
        <v>590200010</v>
      </c>
      <c r="I215" s="30">
        <f t="shared" si="7"/>
        <v>10</v>
      </c>
      <c r="J215" s="24">
        <v>10</v>
      </c>
      <c r="K215" s="14">
        <v>5</v>
      </c>
      <c r="L215" s="241">
        <f t="shared" si="6"/>
        <v>25</v>
      </c>
      <c r="M215" s="251">
        <v>1</v>
      </c>
      <c r="N215" s="252">
        <v>1</v>
      </c>
      <c r="O215" s="253">
        <v>1</v>
      </c>
      <c r="P215" s="2">
        <v>3</v>
      </c>
      <c r="R215" s="254">
        <v>84</v>
      </c>
      <c r="S215" s="255">
        <v>84</v>
      </c>
      <c r="T215" s="256">
        <v>84</v>
      </c>
      <c r="U215" s="246">
        <v>252</v>
      </c>
      <c r="V215" s="247">
        <v>1</v>
      </c>
    </row>
    <row r="216" spans="1:22" s="15" customFormat="1" ht="18" customHeight="1" x14ac:dyDescent="0.15">
      <c r="A216" s="10">
        <v>213</v>
      </c>
      <c r="B216" s="11" t="s">
        <v>3703</v>
      </c>
      <c r="C216" s="23" t="s">
        <v>7630</v>
      </c>
      <c r="D216" s="8">
        <v>6</v>
      </c>
      <c r="E216" s="12" t="s">
        <v>3868</v>
      </c>
      <c r="F216" s="248" t="s">
        <v>4471</v>
      </c>
      <c r="G216" s="278" t="s">
        <v>3859</v>
      </c>
      <c r="H216" s="301">
        <v>590200011</v>
      </c>
      <c r="I216" s="30">
        <f t="shared" si="7"/>
        <v>5</v>
      </c>
      <c r="J216" s="24">
        <v>5</v>
      </c>
      <c r="K216" s="14">
        <v>2</v>
      </c>
      <c r="L216" s="241">
        <f t="shared" si="6"/>
        <v>12</v>
      </c>
      <c r="M216" s="251">
        <v>1</v>
      </c>
      <c r="N216" s="252">
        <v>1</v>
      </c>
      <c r="O216" s="253">
        <v>1</v>
      </c>
      <c r="P216" s="2">
        <v>3</v>
      </c>
      <c r="R216" s="254">
        <v>84</v>
      </c>
      <c r="S216" s="255">
        <v>84</v>
      </c>
      <c r="T216" s="256">
        <v>84</v>
      </c>
      <c r="U216" s="246">
        <v>252</v>
      </c>
      <c r="V216" s="247">
        <v>1</v>
      </c>
    </row>
    <row r="217" spans="1:22" s="15" customFormat="1" ht="18" customHeight="1" x14ac:dyDescent="0.15">
      <c r="A217" s="10">
        <v>214</v>
      </c>
      <c r="B217" s="11" t="s">
        <v>3703</v>
      </c>
      <c r="C217" s="23" t="s">
        <v>7630</v>
      </c>
      <c r="D217" s="8">
        <v>2</v>
      </c>
      <c r="E217" s="12" t="s">
        <v>3841</v>
      </c>
      <c r="F217" s="248" t="s">
        <v>4471</v>
      </c>
      <c r="G217" s="278" t="s">
        <v>7663</v>
      </c>
      <c r="H217" s="301">
        <v>590280001</v>
      </c>
      <c r="I217" s="30">
        <f t="shared" si="7"/>
        <v>35</v>
      </c>
      <c r="J217" s="24">
        <v>35</v>
      </c>
      <c r="K217" s="14">
        <v>26</v>
      </c>
      <c r="L217" s="241">
        <f t="shared" si="6"/>
        <v>96</v>
      </c>
      <c r="M217" s="251">
        <v>3</v>
      </c>
      <c r="N217" s="252">
        <v>3</v>
      </c>
      <c r="O217" s="253">
        <v>3</v>
      </c>
      <c r="P217" s="2">
        <v>9</v>
      </c>
      <c r="R217" s="254">
        <v>84</v>
      </c>
      <c r="S217" s="255">
        <v>84</v>
      </c>
      <c r="T217" s="256">
        <v>84</v>
      </c>
      <c r="U217" s="246">
        <v>252</v>
      </c>
      <c r="V217" s="247">
        <v>1</v>
      </c>
    </row>
    <row r="218" spans="1:22" s="15" customFormat="1" ht="18" customHeight="1" x14ac:dyDescent="0.15">
      <c r="A218" s="10">
        <v>215</v>
      </c>
      <c r="B218" s="11" t="s">
        <v>3703</v>
      </c>
      <c r="C218" s="23" t="s">
        <v>7630</v>
      </c>
      <c r="D218" s="8">
        <v>2</v>
      </c>
      <c r="E218" s="12" t="s">
        <v>370</v>
      </c>
      <c r="F218" s="248" t="s">
        <v>4471</v>
      </c>
      <c r="G218" s="278" t="s">
        <v>3867</v>
      </c>
      <c r="H218" s="301">
        <v>590280002</v>
      </c>
      <c r="I218" s="30">
        <f t="shared" si="7"/>
        <v>26</v>
      </c>
      <c r="J218" s="24">
        <v>26</v>
      </c>
      <c r="K218" s="14">
        <v>16</v>
      </c>
      <c r="L218" s="241">
        <f t="shared" si="6"/>
        <v>68</v>
      </c>
      <c r="M218" s="251">
        <v>3</v>
      </c>
      <c r="N218" s="252">
        <v>3</v>
      </c>
      <c r="O218" s="253">
        <v>2</v>
      </c>
      <c r="P218" s="2">
        <v>8</v>
      </c>
      <c r="R218" s="254">
        <v>84</v>
      </c>
      <c r="S218" s="255">
        <v>84</v>
      </c>
      <c r="T218" s="256">
        <v>84</v>
      </c>
      <c r="U218" s="246">
        <v>252</v>
      </c>
      <c r="V218" s="247">
        <v>1</v>
      </c>
    </row>
    <row r="219" spans="1:22" s="15" customFormat="1" ht="18" customHeight="1" x14ac:dyDescent="0.15">
      <c r="A219" s="10">
        <v>216</v>
      </c>
      <c r="B219" s="11" t="s">
        <v>3703</v>
      </c>
      <c r="C219" s="23" t="s">
        <v>7630</v>
      </c>
      <c r="D219" s="8">
        <v>1</v>
      </c>
      <c r="E219" s="12" t="s">
        <v>3873</v>
      </c>
      <c r="F219" s="248" t="s">
        <v>4471</v>
      </c>
      <c r="G219" s="278" t="s">
        <v>3874</v>
      </c>
      <c r="H219" s="301">
        <v>590280003</v>
      </c>
      <c r="I219" s="30">
        <f t="shared" si="7"/>
        <v>17</v>
      </c>
      <c r="J219" s="24">
        <v>17</v>
      </c>
      <c r="K219" s="14">
        <v>8</v>
      </c>
      <c r="L219" s="241">
        <f t="shared" si="6"/>
        <v>42</v>
      </c>
      <c r="M219" s="251">
        <v>2</v>
      </c>
      <c r="N219" s="252">
        <v>2</v>
      </c>
      <c r="O219" s="253">
        <v>1</v>
      </c>
      <c r="P219" s="2">
        <v>5</v>
      </c>
      <c r="R219" s="254">
        <v>84</v>
      </c>
      <c r="S219" s="255">
        <v>84</v>
      </c>
      <c r="T219" s="256">
        <v>84</v>
      </c>
      <c r="U219" s="246">
        <v>252</v>
      </c>
      <c r="V219" s="247">
        <v>1</v>
      </c>
    </row>
    <row r="220" spans="1:22" s="15" customFormat="1" ht="18" customHeight="1" x14ac:dyDescent="0.15">
      <c r="A220" s="10">
        <v>217</v>
      </c>
      <c r="B220" s="11" t="s">
        <v>3703</v>
      </c>
      <c r="C220" s="23" t="s">
        <v>7630</v>
      </c>
      <c r="D220" s="8">
        <v>1</v>
      </c>
      <c r="E220" s="12" t="s">
        <v>7664</v>
      </c>
      <c r="F220" s="248" t="s">
        <v>4471</v>
      </c>
      <c r="G220" s="278" t="s">
        <v>3848</v>
      </c>
      <c r="H220" s="301">
        <v>590280004</v>
      </c>
      <c r="I220" s="30">
        <f t="shared" si="7"/>
        <v>7</v>
      </c>
      <c r="J220" s="24">
        <v>7</v>
      </c>
      <c r="K220" s="14">
        <v>6</v>
      </c>
      <c r="L220" s="241">
        <f t="shared" si="6"/>
        <v>20</v>
      </c>
      <c r="M220" s="251">
        <v>1</v>
      </c>
      <c r="N220" s="252">
        <v>1</v>
      </c>
      <c r="O220" s="253">
        <v>1</v>
      </c>
      <c r="P220" s="2">
        <v>3</v>
      </c>
      <c r="R220" s="254">
        <v>84</v>
      </c>
      <c r="S220" s="255">
        <v>84</v>
      </c>
      <c r="T220" s="256">
        <v>84</v>
      </c>
      <c r="U220" s="246">
        <v>252</v>
      </c>
      <c r="V220" s="247">
        <v>1</v>
      </c>
    </row>
    <row r="221" spans="1:22" s="15" customFormat="1" ht="18" customHeight="1" x14ac:dyDescent="0.15">
      <c r="A221" s="10">
        <v>218</v>
      </c>
      <c r="B221" s="11" t="s">
        <v>3703</v>
      </c>
      <c r="C221" s="23" t="s">
        <v>7630</v>
      </c>
      <c r="D221" s="8">
        <v>2</v>
      </c>
      <c r="E221" s="12" t="s">
        <v>4021</v>
      </c>
      <c r="F221" s="248" t="s">
        <v>4471</v>
      </c>
      <c r="G221" s="278" t="s">
        <v>3846</v>
      </c>
      <c r="H221" s="301">
        <v>590280005</v>
      </c>
      <c r="I221" s="30">
        <f t="shared" si="7"/>
        <v>19</v>
      </c>
      <c r="J221" s="24">
        <v>19</v>
      </c>
      <c r="K221" s="14">
        <v>17</v>
      </c>
      <c r="L221" s="241">
        <f t="shared" si="6"/>
        <v>55</v>
      </c>
      <c r="M221" s="251">
        <v>2</v>
      </c>
      <c r="N221" s="252">
        <v>2</v>
      </c>
      <c r="O221" s="253">
        <v>2</v>
      </c>
      <c r="P221" s="2">
        <v>6</v>
      </c>
      <c r="R221" s="254">
        <v>84</v>
      </c>
      <c r="S221" s="255">
        <v>84</v>
      </c>
      <c r="T221" s="256">
        <v>84</v>
      </c>
      <c r="U221" s="246">
        <v>252</v>
      </c>
      <c r="V221" s="247">
        <v>1</v>
      </c>
    </row>
    <row r="222" spans="1:22" s="15" customFormat="1" ht="18" customHeight="1" x14ac:dyDescent="0.15">
      <c r="A222" s="10">
        <v>219</v>
      </c>
      <c r="B222" s="11" t="s">
        <v>3703</v>
      </c>
      <c r="C222" s="23" t="s">
        <v>7630</v>
      </c>
      <c r="D222" s="8">
        <v>1</v>
      </c>
      <c r="E222" s="12" t="s">
        <v>7665</v>
      </c>
      <c r="F222" s="248" t="s">
        <v>4471</v>
      </c>
      <c r="G222" s="278" t="s">
        <v>3849</v>
      </c>
      <c r="H222" s="301">
        <v>590280006</v>
      </c>
      <c r="I222" s="30">
        <f t="shared" si="7"/>
        <v>46</v>
      </c>
      <c r="J222" s="24">
        <v>46</v>
      </c>
      <c r="K222" s="14">
        <v>18</v>
      </c>
      <c r="L222" s="241">
        <f t="shared" si="6"/>
        <v>110</v>
      </c>
      <c r="M222" s="251">
        <v>4</v>
      </c>
      <c r="N222" s="252">
        <v>4</v>
      </c>
      <c r="O222" s="253">
        <v>2</v>
      </c>
      <c r="P222" s="2">
        <v>10</v>
      </c>
      <c r="R222" s="254">
        <v>84</v>
      </c>
      <c r="S222" s="255">
        <v>84</v>
      </c>
      <c r="T222" s="256">
        <v>84</v>
      </c>
      <c r="U222" s="246">
        <v>252</v>
      </c>
      <c r="V222" s="247">
        <v>1</v>
      </c>
    </row>
    <row r="223" spans="1:22" s="15" customFormat="1" ht="18" customHeight="1" x14ac:dyDescent="0.15">
      <c r="A223" s="10">
        <v>220</v>
      </c>
      <c r="B223" s="11" t="s">
        <v>3703</v>
      </c>
      <c r="C223" s="23" t="s">
        <v>7630</v>
      </c>
      <c r="D223" s="8">
        <v>1</v>
      </c>
      <c r="E223" s="12" t="s">
        <v>3862</v>
      </c>
      <c r="F223" s="248" t="s">
        <v>4471</v>
      </c>
      <c r="G223" s="278" t="s">
        <v>3863</v>
      </c>
      <c r="H223" s="301">
        <v>590280008</v>
      </c>
      <c r="I223" s="30">
        <f t="shared" si="7"/>
        <v>24</v>
      </c>
      <c r="J223" s="24">
        <v>24</v>
      </c>
      <c r="K223" s="14">
        <v>17</v>
      </c>
      <c r="L223" s="241">
        <f t="shared" si="6"/>
        <v>65</v>
      </c>
      <c r="M223" s="251">
        <v>2</v>
      </c>
      <c r="N223" s="252">
        <v>2</v>
      </c>
      <c r="O223" s="253">
        <v>2</v>
      </c>
      <c r="P223" s="2">
        <v>6</v>
      </c>
      <c r="R223" s="254">
        <v>84</v>
      </c>
      <c r="S223" s="255">
        <v>84</v>
      </c>
      <c r="T223" s="256">
        <v>84</v>
      </c>
      <c r="U223" s="246">
        <v>252</v>
      </c>
      <c r="V223" s="247">
        <v>1</v>
      </c>
    </row>
    <row r="224" spans="1:22" s="15" customFormat="1" ht="18" customHeight="1" x14ac:dyDescent="0.15">
      <c r="A224" s="10">
        <v>221</v>
      </c>
      <c r="B224" s="11" t="s">
        <v>3703</v>
      </c>
      <c r="C224" s="23" t="s">
        <v>7630</v>
      </c>
      <c r="D224" s="8">
        <v>1</v>
      </c>
      <c r="E224" s="12" t="s">
        <v>3854</v>
      </c>
      <c r="F224" s="248" t="s">
        <v>4471</v>
      </c>
      <c r="G224" s="278" t="s">
        <v>3855</v>
      </c>
      <c r="H224" s="301">
        <v>590280009</v>
      </c>
      <c r="I224" s="30">
        <f t="shared" si="7"/>
        <v>22</v>
      </c>
      <c r="J224" s="24">
        <v>22</v>
      </c>
      <c r="K224" s="14">
        <v>23</v>
      </c>
      <c r="L224" s="241">
        <f t="shared" si="6"/>
        <v>67</v>
      </c>
      <c r="M224" s="251">
        <v>2</v>
      </c>
      <c r="N224" s="252">
        <v>2</v>
      </c>
      <c r="O224" s="253">
        <v>2</v>
      </c>
      <c r="P224" s="2">
        <v>6</v>
      </c>
      <c r="R224" s="254">
        <v>84</v>
      </c>
      <c r="S224" s="255">
        <v>84</v>
      </c>
      <c r="T224" s="256">
        <v>84</v>
      </c>
      <c r="U224" s="246">
        <v>252</v>
      </c>
      <c r="V224" s="247">
        <v>1</v>
      </c>
    </row>
    <row r="225" spans="1:22" s="15" customFormat="1" ht="18" customHeight="1" x14ac:dyDescent="0.15">
      <c r="A225" s="10">
        <v>222</v>
      </c>
      <c r="B225" s="11" t="s">
        <v>3703</v>
      </c>
      <c r="C225" s="23" t="s">
        <v>7630</v>
      </c>
      <c r="D225" s="8">
        <v>1</v>
      </c>
      <c r="E225" s="12" t="s">
        <v>4021</v>
      </c>
      <c r="F225" s="248" t="s">
        <v>4471</v>
      </c>
      <c r="G225" s="278" t="s">
        <v>3850</v>
      </c>
      <c r="H225" s="301">
        <v>590280010</v>
      </c>
      <c r="I225" s="30">
        <f t="shared" si="7"/>
        <v>5</v>
      </c>
      <c r="J225" s="24">
        <v>5</v>
      </c>
      <c r="K225" s="14">
        <v>3</v>
      </c>
      <c r="L225" s="241">
        <f t="shared" si="6"/>
        <v>13</v>
      </c>
      <c r="M225" s="251">
        <v>1</v>
      </c>
      <c r="N225" s="252">
        <v>1</v>
      </c>
      <c r="O225" s="253">
        <v>1</v>
      </c>
      <c r="P225" s="2">
        <v>3</v>
      </c>
      <c r="R225" s="254">
        <v>84</v>
      </c>
      <c r="S225" s="255">
        <v>84</v>
      </c>
      <c r="T225" s="256">
        <v>84</v>
      </c>
      <c r="U225" s="246">
        <v>252</v>
      </c>
      <c r="V225" s="247">
        <v>1</v>
      </c>
    </row>
    <row r="226" spans="1:22" s="15" customFormat="1" ht="18" customHeight="1" x14ac:dyDescent="0.15">
      <c r="A226" s="10">
        <v>223</v>
      </c>
      <c r="B226" s="11" t="s">
        <v>3703</v>
      </c>
      <c r="C226" s="23" t="s">
        <v>7630</v>
      </c>
      <c r="D226" s="8">
        <v>1</v>
      </c>
      <c r="E226" s="12" t="s">
        <v>4021</v>
      </c>
      <c r="F226" s="248" t="s">
        <v>4471</v>
      </c>
      <c r="G226" s="278" t="s">
        <v>3871</v>
      </c>
      <c r="H226" s="301">
        <v>590280011</v>
      </c>
      <c r="I226" s="30">
        <f t="shared" si="7"/>
        <v>39</v>
      </c>
      <c r="J226" s="24">
        <v>39</v>
      </c>
      <c r="K226" s="14">
        <v>8</v>
      </c>
      <c r="L226" s="241">
        <f t="shared" si="6"/>
        <v>86</v>
      </c>
      <c r="M226" s="251">
        <v>4</v>
      </c>
      <c r="N226" s="252">
        <v>4</v>
      </c>
      <c r="O226" s="253">
        <v>1</v>
      </c>
      <c r="P226" s="2">
        <v>9</v>
      </c>
      <c r="R226" s="254">
        <v>84</v>
      </c>
      <c r="S226" s="255">
        <v>84</v>
      </c>
      <c r="T226" s="256">
        <v>84</v>
      </c>
      <c r="U226" s="246">
        <v>252</v>
      </c>
      <c r="V226" s="247">
        <v>1</v>
      </c>
    </row>
    <row r="227" spans="1:22" s="15" customFormat="1" ht="18" customHeight="1" x14ac:dyDescent="0.15">
      <c r="A227" s="10">
        <v>224</v>
      </c>
      <c r="B227" s="11" t="s">
        <v>3703</v>
      </c>
      <c r="C227" s="23" t="s">
        <v>7666</v>
      </c>
      <c r="D227" s="8">
        <v>6</v>
      </c>
      <c r="E227" s="12" t="s">
        <v>7667</v>
      </c>
      <c r="F227" s="248" t="s">
        <v>7668</v>
      </c>
      <c r="G227" s="278" t="s">
        <v>7669</v>
      </c>
      <c r="H227" s="301">
        <v>590370001</v>
      </c>
      <c r="I227" s="30">
        <f t="shared" si="7"/>
        <v>12</v>
      </c>
      <c r="J227" s="24">
        <v>12</v>
      </c>
      <c r="K227" s="14">
        <v>4</v>
      </c>
      <c r="L227" s="241">
        <f t="shared" si="6"/>
        <v>28</v>
      </c>
      <c r="M227" s="251">
        <v>1</v>
      </c>
      <c r="N227" s="252">
        <v>1</v>
      </c>
      <c r="O227" s="253">
        <v>1</v>
      </c>
      <c r="P227" s="2">
        <v>3</v>
      </c>
      <c r="R227" s="254">
        <v>84</v>
      </c>
      <c r="S227" s="255">
        <v>84</v>
      </c>
      <c r="T227" s="256">
        <v>84</v>
      </c>
      <c r="U227" s="246">
        <v>252</v>
      </c>
      <c r="V227" s="247">
        <v>1</v>
      </c>
    </row>
    <row r="228" spans="1:22" s="15" customFormat="1" ht="18" customHeight="1" x14ac:dyDescent="0.15">
      <c r="A228" s="10">
        <v>225</v>
      </c>
      <c r="B228" s="11" t="s">
        <v>3703</v>
      </c>
      <c r="C228" s="23" t="s">
        <v>7666</v>
      </c>
      <c r="D228" s="8">
        <v>6</v>
      </c>
      <c r="E228" s="12" t="s">
        <v>7670</v>
      </c>
      <c r="F228" s="248" t="s">
        <v>7668</v>
      </c>
      <c r="G228" s="278" t="s">
        <v>7671</v>
      </c>
      <c r="H228" s="301">
        <v>590370002</v>
      </c>
      <c r="I228" s="30">
        <f t="shared" si="7"/>
        <v>5</v>
      </c>
      <c r="J228" s="24">
        <v>5</v>
      </c>
      <c r="K228" s="14">
        <v>5</v>
      </c>
      <c r="L228" s="241">
        <f t="shared" si="6"/>
        <v>15</v>
      </c>
      <c r="M228" s="251">
        <v>1</v>
      </c>
      <c r="N228" s="252">
        <v>1</v>
      </c>
      <c r="O228" s="253">
        <v>1</v>
      </c>
      <c r="P228" s="2">
        <v>3</v>
      </c>
      <c r="R228" s="254">
        <v>84</v>
      </c>
      <c r="S228" s="255">
        <v>84</v>
      </c>
      <c r="T228" s="256">
        <v>84</v>
      </c>
      <c r="U228" s="246">
        <v>252</v>
      </c>
      <c r="V228" s="247">
        <v>1</v>
      </c>
    </row>
    <row r="229" spans="1:22" s="15" customFormat="1" ht="18" customHeight="1" x14ac:dyDescent="0.15">
      <c r="A229" s="10">
        <v>226</v>
      </c>
      <c r="B229" s="11" t="s">
        <v>3703</v>
      </c>
      <c r="C229" s="23" t="s">
        <v>7666</v>
      </c>
      <c r="D229" s="8">
        <v>6</v>
      </c>
      <c r="E229" s="12" t="s">
        <v>3941</v>
      </c>
      <c r="F229" s="248" t="s">
        <v>7668</v>
      </c>
      <c r="G229" s="278" t="s">
        <v>7672</v>
      </c>
      <c r="H229" s="301">
        <v>590370003</v>
      </c>
      <c r="I229" s="30">
        <f t="shared" si="7"/>
        <v>7</v>
      </c>
      <c r="J229" s="24">
        <v>7</v>
      </c>
      <c r="K229" s="14">
        <v>6</v>
      </c>
      <c r="L229" s="241">
        <f t="shared" si="6"/>
        <v>20</v>
      </c>
      <c r="M229" s="251">
        <v>1</v>
      </c>
      <c r="N229" s="252">
        <v>1</v>
      </c>
      <c r="O229" s="253">
        <v>1</v>
      </c>
      <c r="P229" s="2">
        <v>3</v>
      </c>
      <c r="R229" s="254">
        <v>84</v>
      </c>
      <c r="S229" s="255">
        <v>84</v>
      </c>
      <c r="T229" s="256">
        <v>84</v>
      </c>
      <c r="U229" s="246">
        <v>252</v>
      </c>
      <c r="V229" s="247">
        <v>1</v>
      </c>
    </row>
    <row r="230" spans="1:22" s="15" customFormat="1" ht="18" customHeight="1" x14ac:dyDescent="0.15">
      <c r="A230" s="10">
        <v>227</v>
      </c>
      <c r="B230" s="11" t="s">
        <v>3703</v>
      </c>
      <c r="C230" s="23" t="s">
        <v>7666</v>
      </c>
      <c r="D230" s="8">
        <v>6</v>
      </c>
      <c r="E230" s="12" t="s">
        <v>7673</v>
      </c>
      <c r="F230" s="248" t="s">
        <v>7668</v>
      </c>
      <c r="G230" s="278" t="s">
        <v>7674</v>
      </c>
      <c r="H230" s="301">
        <v>590370004</v>
      </c>
      <c r="I230" s="30">
        <f t="shared" si="7"/>
        <v>24</v>
      </c>
      <c r="J230" s="24">
        <v>24</v>
      </c>
      <c r="K230" s="14">
        <v>14</v>
      </c>
      <c r="L230" s="241">
        <f t="shared" si="6"/>
        <v>62</v>
      </c>
      <c r="M230" s="251">
        <v>2</v>
      </c>
      <c r="N230" s="252">
        <v>2</v>
      </c>
      <c r="O230" s="253">
        <v>2</v>
      </c>
      <c r="P230" s="2">
        <v>6</v>
      </c>
      <c r="R230" s="254">
        <v>84</v>
      </c>
      <c r="S230" s="255">
        <v>84</v>
      </c>
      <c r="T230" s="256">
        <v>84</v>
      </c>
      <c r="U230" s="246">
        <v>252</v>
      </c>
      <c r="V230" s="247">
        <v>1</v>
      </c>
    </row>
    <row r="231" spans="1:22" s="15" customFormat="1" ht="18" customHeight="1" x14ac:dyDescent="0.15">
      <c r="A231" s="10">
        <v>228</v>
      </c>
      <c r="B231" s="11" t="s">
        <v>3703</v>
      </c>
      <c r="C231" s="23" t="s">
        <v>7666</v>
      </c>
      <c r="D231" s="8">
        <v>6</v>
      </c>
      <c r="E231" s="12" t="s">
        <v>3889</v>
      </c>
      <c r="F231" s="248" t="s">
        <v>7668</v>
      </c>
      <c r="G231" s="278" t="s">
        <v>7675</v>
      </c>
      <c r="H231" s="301">
        <v>590370005</v>
      </c>
      <c r="I231" s="30">
        <f t="shared" si="7"/>
        <v>13</v>
      </c>
      <c r="J231" s="24">
        <v>13</v>
      </c>
      <c r="K231" s="14">
        <v>11</v>
      </c>
      <c r="L231" s="241">
        <f t="shared" si="6"/>
        <v>37</v>
      </c>
      <c r="M231" s="251">
        <v>2</v>
      </c>
      <c r="N231" s="252">
        <v>2</v>
      </c>
      <c r="O231" s="253">
        <v>1</v>
      </c>
      <c r="P231" s="2">
        <v>5</v>
      </c>
      <c r="R231" s="254">
        <v>84</v>
      </c>
      <c r="S231" s="255">
        <v>84</v>
      </c>
      <c r="T231" s="256">
        <v>84</v>
      </c>
      <c r="U231" s="246">
        <v>252</v>
      </c>
      <c r="V231" s="247">
        <v>1</v>
      </c>
    </row>
    <row r="232" spans="1:22" s="15" customFormat="1" ht="18" customHeight="1" x14ac:dyDescent="0.15">
      <c r="A232" s="10">
        <v>229</v>
      </c>
      <c r="B232" s="11" t="s">
        <v>3703</v>
      </c>
      <c r="C232" s="23" t="s">
        <v>7666</v>
      </c>
      <c r="D232" s="8">
        <v>6</v>
      </c>
      <c r="E232" s="12" t="s">
        <v>3902</v>
      </c>
      <c r="F232" s="248" t="s">
        <v>7668</v>
      </c>
      <c r="G232" s="278" t="s">
        <v>7676</v>
      </c>
      <c r="H232" s="301">
        <v>590370006</v>
      </c>
      <c r="I232" s="30">
        <f t="shared" si="7"/>
        <v>17</v>
      </c>
      <c r="J232" s="24">
        <v>17</v>
      </c>
      <c r="K232" s="14">
        <v>13</v>
      </c>
      <c r="L232" s="241">
        <f t="shared" si="6"/>
        <v>47</v>
      </c>
      <c r="M232" s="251">
        <v>2</v>
      </c>
      <c r="N232" s="252">
        <v>2</v>
      </c>
      <c r="O232" s="253">
        <v>2</v>
      </c>
      <c r="P232" s="2">
        <v>6</v>
      </c>
      <c r="R232" s="254">
        <v>84</v>
      </c>
      <c r="S232" s="255">
        <v>84</v>
      </c>
      <c r="T232" s="256">
        <v>84</v>
      </c>
      <c r="U232" s="246">
        <v>252</v>
      </c>
      <c r="V232" s="247">
        <v>1</v>
      </c>
    </row>
    <row r="233" spans="1:22" s="15" customFormat="1" ht="18" customHeight="1" x14ac:dyDescent="0.15">
      <c r="A233" s="10">
        <v>230</v>
      </c>
      <c r="B233" s="11" t="s">
        <v>3703</v>
      </c>
      <c r="C233" s="23" t="s">
        <v>7666</v>
      </c>
      <c r="D233" s="8">
        <v>1</v>
      </c>
      <c r="E233" s="12" t="s">
        <v>7677</v>
      </c>
      <c r="F233" s="248" t="s">
        <v>7668</v>
      </c>
      <c r="G233" s="278" t="s">
        <v>3890</v>
      </c>
      <c r="H233" s="301">
        <v>590370007</v>
      </c>
      <c r="I233" s="30">
        <f t="shared" si="7"/>
        <v>2</v>
      </c>
      <c r="J233" s="24">
        <v>2</v>
      </c>
      <c r="K233" s="14">
        <v>3</v>
      </c>
      <c r="L233" s="241">
        <f t="shared" si="6"/>
        <v>7</v>
      </c>
      <c r="M233" s="251">
        <v>1</v>
      </c>
      <c r="N233" s="252">
        <v>1</v>
      </c>
      <c r="O233" s="253">
        <v>1</v>
      </c>
      <c r="P233" s="2">
        <v>3</v>
      </c>
      <c r="R233" s="254">
        <v>84</v>
      </c>
      <c r="S233" s="255">
        <v>84</v>
      </c>
      <c r="T233" s="256">
        <v>84</v>
      </c>
      <c r="U233" s="246">
        <v>252</v>
      </c>
      <c r="V233" s="247">
        <v>1</v>
      </c>
    </row>
    <row r="234" spans="1:22" s="15" customFormat="1" ht="18" customHeight="1" x14ac:dyDescent="0.15">
      <c r="A234" s="10">
        <v>231</v>
      </c>
      <c r="B234" s="11" t="s">
        <v>3703</v>
      </c>
      <c r="C234" s="23" t="s">
        <v>7666</v>
      </c>
      <c r="D234" s="8">
        <v>6</v>
      </c>
      <c r="E234" s="12" t="s">
        <v>3875</v>
      </c>
      <c r="F234" s="248" t="s">
        <v>7668</v>
      </c>
      <c r="G234" s="278" t="s">
        <v>3876</v>
      </c>
      <c r="H234" s="301">
        <v>590370008</v>
      </c>
      <c r="I234" s="30">
        <f t="shared" si="7"/>
        <v>11</v>
      </c>
      <c r="J234" s="24">
        <v>11</v>
      </c>
      <c r="K234" s="14">
        <v>7</v>
      </c>
      <c r="L234" s="241">
        <f t="shared" si="6"/>
        <v>29</v>
      </c>
      <c r="M234" s="251">
        <v>1</v>
      </c>
      <c r="N234" s="252">
        <v>1</v>
      </c>
      <c r="O234" s="253">
        <v>1</v>
      </c>
      <c r="P234" s="2">
        <v>3</v>
      </c>
      <c r="R234" s="254">
        <v>84</v>
      </c>
      <c r="S234" s="255">
        <v>84</v>
      </c>
      <c r="T234" s="256">
        <v>84</v>
      </c>
      <c r="U234" s="246">
        <v>252</v>
      </c>
      <c r="V234" s="247">
        <v>1</v>
      </c>
    </row>
    <row r="235" spans="1:22" s="15" customFormat="1" ht="18" customHeight="1" x14ac:dyDescent="0.15">
      <c r="A235" s="10">
        <v>232</v>
      </c>
      <c r="B235" s="11" t="s">
        <v>3703</v>
      </c>
      <c r="C235" s="23" t="s">
        <v>7666</v>
      </c>
      <c r="D235" s="8">
        <v>6</v>
      </c>
      <c r="E235" s="12" t="s">
        <v>3879</v>
      </c>
      <c r="F235" s="248" t="s">
        <v>7668</v>
      </c>
      <c r="G235" s="278" t="s">
        <v>3880</v>
      </c>
      <c r="H235" s="301">
        <v>590370009</v>
      </c>
      <c r="I235" s="30">
        <f t="shared" si="7"/>
        <v>10</v>
      </c>
      <c r="J235" s="24">
        <v>10</v>
      </c>
      <c r="K235" s="14">
        <v>7</v>
      </c>
      <c r="L235" s="241">
        <f t="shared" si="6"/>
        <v>27</v>
      </c>
      <c r="M235" s="251">
        <v>1</v>
      </c>
      <c r="N235" s="252">
        <v>1</v>
      </c>
      <c r="O235" s="253">
        <v>1</v>
      </c>
      <c r="P235" s="2">
        <v>3</v>
      </c>
      <c r="R235" s="254">
        <v>84</v>
      </c>
      <c r="S235" s="255">
        <v>84</v>
      </c>
      <c r="T235" s="256">
        <v>84</v>
      </c>
      <c r="U235" s="246">
        <v>252</v>
      </c>
      <c r="V235" s="247">
        <v>1</v>
      </c>
    </row>
    <row r="236" spans="1:22" s="15" customFormat="1" ht="18" customHeight="1" x14ac:dyDescent="0.15">
      <c r="A236" s="10">
        <v>233</v>
      </c>
      <c r="B236" s="11" t="s">
        <v>3703</v>
      </c>
      <c r="C236" s="23" t="s">
        <v>7666</v>
      </c>
      <c r="D236" s="8">
        <v>1</v>
      </c>
      <c r="E236" s="12" t="s">
        <v>3882</v>
      </c>
      <c r="F236" s="248" t="s">
        <v>7668</v>
      </c>
      <c r="G236" s="278" t="s">
        <v>7678</v>
      </c>
      <c r="H236" s="301">
        <v>590390001</v>
      </c>
      <c r="I236" s="30">
        <f t="shared" si="7"/>
        <v>11</v>
      </c>
      <c r="J236" s="24">
        <v>11</v>
      </c>
      <c r="K236" s="14">
        <v>4</v>
      </c>
      <c r="L236" s="241">
        <f t="shared" si="6"/>
        <v>26</v>
      </c>
      <c r="M236" s="251">
        <v>1</v>
      </c>
      <c r="N236" s="252">
        <v>1</v>
      </c>
      <c r="O236" s="253">
        <v>1</v>
      </c>
      <c r="P236" s="2">
        <v>3</v>
      </c>
      <c r="R236" s="254">
        <v>84</v>
      </c>
      <c r="S236" s="255">
        <v>84</v>
      </c>
      <c r="T236" s="256">
        <v>84</v>
      </c>
      <c r="U236" s="246">
        <v>252</v>
      </c>
      <c r="V236" s="247">
        <v>1</v>
      </c>
    </row>
    <row r="237" spans="1:22" s="15" customFormat="1" ht="18" customHeight="1" x14ac:dyDescent="0.15">
      <c r="A237" s="10">
        <v>234</v>
      </c>
      <c r="B237" s="11" t="s">
        <v>3703</v>
      </c>
      <c r="C237" s="23" t="s">
        <v>7666</v>
      </c>
      <c r="D237" s="8">
        <v>1</v>
      </c>
      <c r="E237" s="12" t="s">
        <v>7679</v>
      </c>
      <c r="F237" s="248" t="s">
        <v>7668</v>
      </c>
      <c r="G237" s="278" t="s">
        <v>3896</v>
      </c>
      <c r="H237" s="301">
        <v>590390002</v>
      </c>
      <c r="I237" s="30">
        <f t="shared" si="7"/>
        <v>13</v>
      </c>
      <c r="J237" s="24">
        <v>13</v>
      </c>
      <c r="K237" s="14">
        <v>14</v>
      </c>
      <c r="L237" s="241">
        <f t="shared" si="6"/>
        <v>40</v>
      </c>
      <c r="M237" s="251">
        <v>2</v>
      </c>
      <c r="N237" s="252">
        <v>2</v>
      </c>
      <c r="O237" s="253">
        <v>2</v>
      </c>
      <c r="P237" s="2">
        <v>6</v>
      </c>
      <c r="R237" s="254">
        <v>84</v>
      </c>
      <c r="S237" s="255">
        <v>84</v>
      </c>
      <c r="T237" s="256">
        <v>84</v>
      </c>
      <c r="U237" s="246">
        <v>252</v>
      </c>
      <c r="V237" s="247">
        <v>1</v>
      </c>
    </row>
    <row r="238" spans="1:22" s="15" customFormat="1" ht="18" customHeight="1" x14ac:dyDescent="0.15">
      <c r="A238" s="10">
        <v>235</v>
      </c>
      <c r="B238" s="11" t="s">
        <v>3703</v>
      </c>
      <c r="C238" s="23" t="s">
        <v>7666</v>
      </c>
      <c r="D238" s="8">
        <v>1</v>
      </c>
      <c r="E238" s="12" t="s">
        <v>1094</v>
      </c>
      <c r="F238" s="248" t="s">
        <v>7668</v>
      </c>
      <c r="G238" s="278" t="s">
        <v>7680</v>
      </c>
      <c r="H238" s="301">
        <v>590390003</v>
      </c>
      <c r="I238" s="30">
        <f t="shared" si="7"/>
        <v>6</v>
      </c>
      <c r="J238" s="24">
        <v>6</v>
      </c>
      <c r="K238" s="14">
        <v>12</v>
      </c>
      <c r="L238" s="241">
        <f t="shared" si="6"/>
        <v>24</v>
      </c>
      <c r="M238" s="251">
        <v>1</v>
      </c>
      <c r="N238" s="252">
        <v>1</v>
      </c>
      <c r="O238" s="253">
        <v>1</v>
      </c>
      <c r="P238" s="2">
        <v>3</v>
      </c>
      <c r="R238" s="254">
        <v>84</v>
      </c>
      <c r="S238" s="255">
        <v>84</v>
      </c>
      <c r="T238" s="256">
        <v>84</v>
      </c>
      <c r="U238" s="246">
        <v>252</v>
      </c>
      <c r="V238" s="247">
        <v>1</v>
      </c>
    </row>
    <row r="239" spans="1:22" s="15" customFormat="1" ht="18" customHeight="1" x14ac:dyDescent="0.15">
      <c r="A239" s="10">
        <v>236</v>
      </c>
      <c r="B239" s="11" t="s">
        <v>3703</v>
      </c>
      <c r="C239" s="23" t="s">
        <v>7666</v>
      </c>
      <c r="D239" s="8">
        <v>1</v>
      </c>
      <c r="E239" s="12" t="s">
        <v>3887</v>
      </c>
      <c r="F239" s="248" t="s">
        <v>7668</v>
      </c>
      <c r="G239" s="278" t="s">
        <v>7681</v>
      </c>
      <c r="H239" s="301">
        <v>590390004</v>
      </c>
      <c r="I239" s="30">
        <f t="shared" si="7"/>
        <v>21</v>
      </c>
      <c r="J239" s="24">
        <v>21</v>
      </c>
      <c r="K239" s="14">
        <v>19</v>
      </c>
      <c r="L239" s="241">
        <f t="shared" si="6"/>
        <v>61</v>
      </c>
      <c r="M239" s="251">
        <v>2</v>
      </c>
      <c r="N239" s="252">
        <v>2</v>
      </c>
      <c r="O239" s="253">
        <v>2</v>
      </c>
      <c r="P239" s="2">
        <v>6</v>
      </c>
      <c r="R239" s="254">
        <v>84</v>
      </c>
      <c r="S239" s="255">
        <v>84</v>
      </c>
      <c r="T239" s="256">
        <v>84</v>
      </c>
      <c r="U239" s="246">
        <v>252</v>
      </c>
      <c r="V239" s="247">
        <v>1</v>
      </c>
    </row>
    <row r="240" spans="1:22" s="15" customFormat="1" ht="18" customHeight="1" x14ac:dyDescent="0.15">
      <c r="A240" s="10">
        <v>237</v>
      </c>
      <c r="B240" s="11" t="s">
        <v>3703</v>
      </c>
      <c r="C240" s="23" t="s">
        <v>7666</v>
      </c>
      <c r="D240" s="8">
        <v>1</v>
      </c>
      <c r="E240" s="12" t="s">
        <v>3883</v>
      </c>
      <c r="F240" s="248" t="s">
        <v>7668</v>
      </c>
      <c r="G240" s="278" t="s">
        <v>3884</v>
      </c>
      <c r="H240" s="301">
        <v>590390005</v>
      </c>
      <c r="I240" s="30">
        <f t="shared" si="7"/>
        <v>10</v>
      </c>
      <c r="J240" s="24">
        <v>10</v>
      </c>
      <c r="K240" s="14">
        <v>12</v>
      </c>
      <c r="L240" s="241">
        <f t="shared" si="6"/>
        <v>32</v>
      </c>
      <c r="M240" s="251">
        <v>1</v>
      </c>
      <c r="N240" s="252">
        <v>1</v>
      </c>
      <c r="O240" s="253">
        <v>1</v>
      </c>
      <c r="P240" s="2">
        <v>3</v>
      </c>
      <c r="R240" s="254">
        <v>84</v>
      </c>
      <c r="S240" s="255">
        <v>84</v>
      </c>
      <c r="T240" s="256">
        <v>84</v>
      </c>
      <c r="U240" s="246">
        <v>252</v>
      </c>
      <c r="V240" s="247">
        <v>1</v>
      </c>
    </row>
    <row r="241" spans="1:22" s="15" customFormat="1" ht="18" customHeight="1" x14ac:dyDescent="0.15">
      <c r="A241" s="10">
        <v>238</v>
      </c>
      <c r="B241" s="11" t="s">
        <v>3703</v>
      </c>
      <c r="C241" s="23" t="s">
        <v>7666</v>
      </c>
      <c r="D241" s="8">
        <v>1</v>
      </c>
      <c r="E241" s="12" t="s">
        <v>603</v>
      </c>
      <c r="F241" s="248" t="s">
        <v>7668</v>
      </c>
      <c r="G241" s="278" t="s">
        <v>415</v>
      </c>
      <c r="H241" s="301">
        <v>590390007</v>
      </c>
      <c r="I241" s="30">
        <f t="shared" si="7"/>
        <v>10</v>
      </c>
      <c r="J241" s="24">
        <v>10</v>
      </c>
      <c r="K241" s="14">
        <v>6</v>
      </c>
      <c r="L241" s="241">
        <f t="shared" si="6"/>
        <v>26</v>
      </c>
      <c r="M241" s="251">
        <v>1</v>
      </c>
      <c r="N241" s="252">
        <v>1</v>
      </c>
      <c r="O241" s="253">
        <v>1</v>
      </c>
      <c r="P241" s="2">
        <v>3</v>
      </c>
      <c r="R241" s="254">
        <v>84</v>
      </c>
      <c r="S241" s="255">
        <v>84</v>
      </c>
      <c r="T241" s="256">
        <v>84</v>
      </c>
      <c r="U241" s="246">
        <v>252</v>
      </c>
      <c r="V241" s="247">
        <v>1</v>
      </c>
    </row>
    <row r="242" spans="1:22" s="15" customFormat="1" ht="18" customHeight="1" x14ac:dyDescent="0.15">
      <c r="A242" s="10">
        <v>239</v>
      </c>
      <c r="B242" s="11" t="s">
        <v>3703</v>
      </c>
      <c r="C242" s="23" t="s">
        <v>7666</v>
      </c>
      <c r="D242" s="8">
        <v>1</v>
      </c>
      <c r="E242" s="12" t="s">
        <v>603</v>
      </c>
      <c r="F242" s="248" t="s">
        <v>7668</v>
      </c>
      <c r="G242" s="278" t="s">
        <v>3898</v>
      </c>
      <c r="H242" s="301">
        <v>590390008</v>
      </c>
      <c r="I242" s="30">
        <f t="shared" si="7"/>
        <v>8</v>
      </c>
      <c r="J242" s="24">
        <v>8</v>
      </c>
      <c r="K242" s="14">
        <v>10</v>
      </c>
      <c r="L242" s="241">
        <f t="shared" si="6"/>
        <v>26</v>
      </c>
      <c r="M242" s="251">
        <v>1</v>
      </c>
      <c r="N242" s="252">
        <v>1</v>
      </c>
      <c r="O242" s="253">
        <v>1</v>
      </c>
      <c r="P242" s="2">
        <v>3</v>
      </c>
      <c r="R242" s="254">
        <v>84</v>
      </c>
      <c r="S242" s="255">
        <v>84</v>
      </c>
      <c r="T242" s="256">
        <v>84</v>
      </c>
      <c r="U242" s="246">
        <v>252</v>
      </c>
      <c r="V242" s="247">
        <v>1</v>
      </c>
    </row>
    <row r="243" spans="1:22" s="15" customFormat="1" ht="18" customHeight="1" x14ac:dyDescent="0.15">
      <c r="A243" s="10">
        <v>240</v>
      </c>
      <c r="B243" s="11" t="s">
        <v>3703</v>
      </c>
      <c r="C243" s="23" t="s">
        <v>7666</v>
      </c>
      <c r="D243" s="8">
        <v>1</v>
      </c>
      <c r="E243" s="12" t="s">
        <v>603</v>
      </c>
      <c r="F243" s="248" t="s">
        <v>7668</v>
      </c>
      <c r="G243" s="278" t="s">
        <v>3901</v>
      </c>
      <c r="H243" s="301">
        <v>590390009</v>
      </c>
      <c r="I243" s="30">
        <f t="shared" si="7"/>
        <v>6</v>
      </c>
      <c r="J243" s="24">
        <v>6</v>
      </c>
      <c r="K243" s="14">
        <v>7</v>
      </c>
      <c r="L243" s="241">
        <f t="shared" si="6"/>
        <v>19</v>
      </c>
      <c r="M243" s="251">
        <v>1</v>
      </c>
      <c r="N243" s="252">
        <v>1</v>
      </c>
      <c r="O243" s="253">
        <v>1</v>
      </c>
      <c r="P243" s="2">
        <v>3</v>
      </c>
      <c r="R243" s="254">
        <v>84</v>
      </c>
      <c r="S243" s="255">
        <v>84</v>
      </c>
      <c r="T243" s="256">
        <v>84</v>
      </c>
      <c r="U243" s="246">
        <v>252</v>
      </c>
      <c r="V243" s="247">
        <v>1</v>
      </c>
    </row>
    <row r="244" spans="1:22" s="15" customFormat="1" ht="18" customHeight="1" x14ac:dyDescent="0.15">
      <c r="A244" s="10">
        <v>241</v>
      </c>
      <c r="B244" s="11" t="s">
        <v>3703</v>
      </c>
      <c r="C244" s="23" t="s">
        <v>7666</v>
      </c>
      <c r="D244" s="8">
        <v>1</v>
      </c>
      <c r="E244" s="12" t="s">
        <v>603</v>
      </c>
      <c r="F244" s="248" t="s">
        <v>7668</v>
      </c>
      <c r="G244" s="278" t="s">
        <v>3888</v>
      </c>
      <c r="H244" s="301">
        <v>590390010</v>
      </c>
      <c r="I244" s="30">
        <f t="shared" si="7"/>
        <v>6</v>
      </c>
      <c r="J244" s="24">
        <v>6</v>
      </c>
      <c r="K244" s="14">
        <v>5</v>
      </c>
      <c r="L244" s="241">
        <f t="shared" si="6"/>
        <v>17</v>
      </c>
      <c r="M244" s="251">
        <v>1</v>
      </c>
      <c r="N244" s="252">
        <v>1</v>
      </c>
      <c r="O244" s="253">
        <v>1</v>
      </c>
      <c r="P244" s="2">
        <v>3</v>
      </c>
      <c r="R244" s="254">
        <v>84</v>
      </c>
      <c r="S244" s="255">
        <v>84</v>
      </c>
      <c r="T244" s="256">
        <v>84</v>
      </c>
      <c r="U244" s="246">
        <v>252</v>
      </c>
      <c r="V244" s="247">
        <v>1</v>
      </c>
    </row>
    <row r="245" spans="1:22" s="15" customFormat="1" ht="18" customHeight="1" x14ac:dyDescent="0.15">
      <c r="A245" s="10">
        <v>242</v>
      </c>
      <c r="B245" s="11" t="s">
        <v>3703</v>
      </c>
      <c r="C245" s="23" t="s">
        <v>7666</v>
      </c>
      <c r="D245" s="8">
        <v>5</v>
      </c>
      <c r="E245" s="12" t="s">
        <v>7682</v>
      </c>
      <c r="F245" s="248" t="s">
        <v>7668</v>
      </c>
      <c r="G245" s="278" t="s">
        <v>742</v>
      </c>
      <c r="H245" s="301">
        <v>590490001</v>
      </c>
      <c r="I245" s="30">
        <f t="shared" si="7"/>
        <v>18</v>
      </c>
      <c r="J245" s="24">
        <v>18</v>
      </c>
      <c r="K245" s="14">
        <v>10</v>
      </c>
      <c r="L245" s="241">
        <f t="shared" si="6"/>
        <v>46</v>
      </c>
      <c r="M245" s="251">
        <v>2</v>
      </c>
      <c r="N245" s="252">
        <v>2</v>
      </c>
      <c r="O245" s="253">
        <v>1</v>
      </c>
      <c r="P245" s="2">
        <v>5</v>
      </c>
      <c r="R245" s="254">
        <v>84</v>
      </c>
      <c r="S245" s="255">
        <v>84</v>
      </c>
      <c r="T245" s="256">
        <v>84</v>
      </c>
      <c r="U245" s="246">
        <v>252</v>
      </c>
      <c r="V245" s="247">
        <v>1</v>
      </c>
    </row>
    <row r="246" spans="1:22" s="15" customFormat="1" ht="18" customHeight="1" x14ac:dyDescent="0.15">
      <c r="A246" s="10">
        <v>243</v>
      </c>
      <c r="B246" s="11" t="s">
        <v>3703</v>
      </c>
      <c r="C246" s="23" t="s">
        <v>7666</v>
      </c>
      <c r="D246" s="8">
        <v>5</v>
      </c>
      <c r="E246" s="12" t="s">
        <v>3881</v>
      </c>
      <c r="F246" s="248" t="s">
        <v>7668</v>
      </c>
      <c r="G246" s="278" t="s">
        <v>208</v>
      </c>
      <c r="H246" s="301">
        <v>590490002</v>
      </c>
      <c r="I246" s="30">
        <f t="shared" si="7"/>
        <v>12</v>
      </c>
      <c r="J246" s="24">
        <v>12</v>
      </c>
      <c r="K246" s="14">
        <v>21</v>
      </c>
      <c r="L246" s="241">
        <f t="shared" si="6"/>
        <v>45</v>
      </c>
      <c r="M246" s="251">
        <v>1</v>
      </c>
      <c r="N246" s="252">
        <v>1</v>
      </c>
      <c r="O246" s="253">
        <v>2</v>
      </c>
      <c r="P246" s="2">
        <v>4</v>
      </c>
      <c r="R246" s="254">
        <v>84</v>
      </c>
      <c r="S246" s="255">
        <v>84</v>
      </c>
      <c r="T246" s="256">
        <v>84</v>
      </c>
      <c r="U246" s="246">
        <v>252</v>
      </c>
      <c r="V246" s="247">
        <v>1</v>
      </c>
    </row>
    <row r="247" spans="1:22" s="15" customFormat="1" ht="18" customHeight="1" x14ac:dyDescent="0.15">
      <c r="A247" s="10">
        <v>244</v>
      </c>
      <c r="B247" s="11" t="s">
        <v>3703</v>
      </c>
      <c r="C247" s="23" t="s">
        <v>7666</v>
      </c>
      <c r="D247" s="8">
        <v>5</v>
      </c>
      <c r="E247" s="12" t="s">
        <v>3899</v>
      </c>
      <c r="F247" s="248" t="s">
        <v>7668</v>
      </c>
      <c r="G247" s="278" t="s">
        <v>7683</v>
      </c>
      <c r="H247" s="301">
        <v>590490003</v>
      </c>
      <c r="I247" s="30">
        <f t="shared" si="7"/>
        <v>8</v>
      </c>
      <c r="J247" s="24">
        <v>8</v>
      </c>
      <c r="K247" s="14">
        <v>12</v>
      </c>
      <c r="L247" s="241">
        <f t="shared" si="6"/>
        <v>28</v>
      </c>
      <c r="M247" s="251">
        <v>1</v>
      </c>
      <c r="N247" s="252">
        <v>1</v>
      </c>
      <c r="O247" s="253">
        <v>1</v>
      </c>
      <c r="P247" s="2">
        <v>3</v>
      </c>
      <c r="R247" s="254">
        <v>84</v>
      </c>
      <c r="S247" s="255">
        <v>84</v>
      </c>
      <c r="T247" s="256">
        <v>84</v>
      </c>
      <c r="U247" s="246">
        <v>252</v>
      </c>
      <c r="V247" s="247">
        <v>1</v>
      </c>
    </row>
    <row r="248" spans="1:22" s="15" customFormat="1" ht="18" customHeight="1" x14ac:dyDescent="0.15">
      <c r="A248" s="10">
        <v>245</v>
      </c>
      <c r="B248" s="11" t="s">
        <v>3703</v>
      </c>
      <c r="C248" s="23" t="s">
        <v>7666</v>
      </c>
      <c r="D248" s="8">
        <v>5</v>
      </c>
      <c r="E248" s="12" t="s">
        <v>7684</v>
      </c>
      <c r="F248" s="248" t="s">
        <v>7668</v>
      </c>
      <c r="G248" s="278" t="s">
        <v>7685</v>
      </c>
      <c r="H248" s="301">
        <v>590490004</v>
      </c>
      <c r="I248" s="30">
        <f t="shared" si="7"/>
        <v>11</v>
      </c>
      <c r="J248" s="24">
        <v>11</v>
      </c>
      <c r="K248" s="14">
        <v>15</v>
      </c>
      <c r="L248" s="241">
        <f t="shared" si="6"/>
        <v>37</v>
      </c>
      <c r="M248" s="251">
        <v>1</v>
      </c>
      <c r="N248" s="252">
        <v>1</v>
      </c>
      <c r="O248" s="253">
        <v>2</v>
      </c>
      <c r="P248" s="2">
        <v>4</v>
      </c>
      <c r="R248" s="254">
        <v>84</v>
      </c>
      <c r="S248" s="255">
        <v>84</v>
      </c>
      <c r="T248" s="256">
        <v>84</v>
      </c>
      <c r="U248" s="246">
        <v>252</v>
      </c>
      <c r="V248" s="247">
        <v>1</v>
      </c>
    </row>
    <row r="249" spans="1:22" s="15" customFormat="1" ht="18" customHeight="1" x14ac:dyDescent="0.15">
      <c r="A249" s="10">
        <v>246</v>
      </c>
      <c r="B249" s="11" t="s">
        <v>3703</v>
      </c>
      <c r="C249" s="23" t="s">
        <v>7666</v>
      </c>
      <c r="D249" s="8">
        <v>5</v>
      </c>
      <c r="E249" s="12" t="s">
        <v>7668</v>
      </c>
      <c r="F249" s="248" t="s">
        <v>7668</v>
      </c>
      <c r="G249" s="278" t="s">
        <v>3789</v>
      </c>
      <c r="H249" s="301">
        <v>590490005</v>
      </c>
      <c r="I249" s="30">
        <f t="shared" si="7"/>
        <v>45</v>
      </c>
      <c r="J249" s="24">
        <v>45</v>
      </c>
      <c r="K249" s="14">
        <v>29</v>
      </c>
      <c r="L249" s="241">
        <f t="shared" si="6"/>
        <v>119</v>
      </c>
      <c r="M249" s="251">
        <v>4</v>
      </c>
      <c r="N249" s="252">
        <v>4</v>
      </c>
      <c r="O249" s="253">
        <v>3</v>
      </c>
      <c r="P249" s="2">
        <v>11</v>
      </c>
      <c r="R249" s="254">
        <v>84</v>
      </c>
      <c r="S249" s="255">
        <v>84</v>
      </c>
      <c r="T249" s="256">
        <v>84</v>
      </c>
      <c r="U249" s="246">
        <v>252</v>
      </c>
      <c r="V249" s="247">
        <v>1</v>
      </c>
    </row>
    <row r="250" spans="1:22" s="15" customFormat="1" ht="18" customHeight="1" x14ac:dyDescent="0.15">
      <c r="A250" s="10">
        <v>247</v>
      </c>
      <c r="B250" s="11" t="s">
        <v>3703</v>
      </c>
      <c r="C250" s="23" t="s">
        <v>7666</v>
      </c>
      <c r="D250" s="8">
        <v>1</v>
      </c>
      <c r="E250" s="12" t="s">
        <v>603</v>
      </c>
      <c r="F250" s="248" t="s">
        <v>7668</v>
      </c>
      <c r="G250" s="278" t="s">
        <v>367</v>
      </c>
      <c r="H250" s="301">
        <v>590500001</v>
      </c>
      <c r="I250" s="30">
        <f t="shared" si="7"/>
        <v>84</v>
      </c>
      <c r="J250" s="24">
        <v>84</v>
      </c>
      <c r="K250" s="14">
        <v>53</v>
      </c>
      <c r="L250" s="241">
        <f t="shared" si="6"/>
        <v>221</v>
      </c>
      <c r="M250" s="251">
        <v>7</v>
      </c>
      <c r="N250" s="252">
        <v>7</v>
      </c>
      <c r="O250" s="253">
        <v>5</v>
      </c>
      <c r="P250" s="2">
        <v>19</v>
      </c>
      <c r="R250" s="254">
        <v>168</v>
      </c>
      <c r="S250" s="255">
        <v>168</v>
      </c>
      <c r="T250" s="256">
        <v>84</v>
      </c>
      <c r="U250" s="246">
        <v>420</v>
      </c>
      <c r="V250" s="247">
        <v>2</v>
      </c>
    </row>
    <row r="251" spans="1:22" s="15" customFormat="1" ht="18" customHeight="1" x14ac:dyDescent="0.15">
      <c r="A251" s="10">
        <v>248</v>
      </c>
      <c r="B251" s="11" t="s">
        <v>3703</v>
      </c>
      <c r="C251" s="23" t="s">
        <v>7666</v>
      </c>
      <c r="D251" s="8">
        <v>2</v>
      </c>
      <c r="E251" s="12" t="s">
        <v>7686</v>
      </c>
      <c r="F251" s="248" t="s">
        <v>7668</v>
      </c>
      <c r="G251" s="278" t="s">
        <v>7687</v>
      </c>
      <c r="H251" s="301">
        <v>590500002</v>
      </c>
      <c r="I251" s="30">
        <f t="shared" si="7"/>
        <v>27</v>
      </c>
      <c r="J251" s="24">
        <v>27</v>
      </c>
      <c r="K251" s="14">
        <v>18</v>
      </c>
      <c r="L251" s="241">
        <f t="shared" si="6"/>
        <v>72</v>
      </c>
      <c r="M251" s="251">
        <v>3</v>
      </c>
      <c r="N251" s="252">
        <v>3</v>
      </c>
      <c r="O251" s="253">
        <v>2</v>
      </c>
      <c r="P251" s="2">
        <v>8</v>
      </c>
      <c r="R251" s="254">
        <v>84</v>
      </c>
      <c r="S251" s="255">
        <v>84</v>
      </c>
      <c r="T251" s="256">
        <v>84</v>
      </c>
      <c r="U251" s="246">
        <v>252</v>
      </c>
      <c r="V251" s="247">
        <v>1</v>
      </c>
    </row>
    <row r="252" spans="1:22" s="15" customFormat="1" ht="18" customHeight="1" x14ac:dyDescent="0.15">
      <c r="A252" s="10">
        <v>249</v>
      </c>
      <c r="B252" s="11" t="s">
        <v>3703</v>
      </c>
      <c r="C252" s="23" t="s">
        <v>7666</v>
      </c>
      <c r="D252" s="8">
        <v>3</v>
      </c>
      <c r="E252" s="12" t="s">
        <v>7688</v>
      </c>
      <c r="F252" s="248" t="s">
        <v>7668</v>
      </c>
      <c r="G252" s="278" t="s">
        <v>7689</v>
      </c>
      <c r="H252" s="301">
        <v>590500003</v>
      </c>
      <c r="I252" s="30">
        <f t="shared" si="7"/>
        <v>23</v>
      </c>
      <c r="J252" s="24">
        <v>23</v>
      </c>
      <c r="K252" s="14">
        <v>21</v>
      </c>
      <c r="L252" s="241">
        <f t="shared" si="6"/>
        <v>67</v>
      </c>
      <c r="M252" s="251">
        <v>2</v>
      </c>
      <c r="N252" s="252">
        <v>2</v>
      </c>
      <c r="O252" s="253">
        <v>2</v>
      </c>
      <c r="P252" s="2">
        <v>6</v>
      </c>
      <c r="R252" s="254">
        <v>84</v>
      </c>
      <c r="S252" s="255">
        <v>84</v>
      </c>
      <c r="T252" s="256">
        <v>84</v>
      </c>
      <c r="U252" s="246">
        <v>252</v>
      </c>
      <c r="V252" s="247">
        <v>1</v>
      </c>
    </row>
    <row r="253" spans="1:22" s="15" customFormat="1" ht="18" customHeight="1" x14ac:dyDescent="0.15">
      <c r="A253" s="10">
        <v>250</v>
      </c>
      <c r="B253" s="11" t="s">
        <v>3703</v>
      </c>
      <c r="C253" s="23" t="s">
        <v>7666</v>
      </c>
      <c r="D253" s="8">
        <v>2</v>
      </c>
      <c r="E253" s="12" t="s">
        <v>7690</v>
      </c>
      <c r="F253" s="248" t="s">
        <v>7668</v>
      </c>
      <c r="G253" s="278" t="s">
        <v>1379</v>
      </c>
      <c r="H253" s="301">
        <v>590500004</v>
      </c>
      <c r="I253" s="30">
        <f t="shared" si="7"/>
        <v>14</v>
      </c>
      <c r="J253" s="24">
        <v>14</v>
      </c>
      <c r="K253" s="14">
        <v>6</v>
      </c>
      <c r="L253" s="241">
        <f t="shared" si="6"/>
        <v>34</v>
      </c>
      <c r="M253" s="251">
        <v>2</v>
      </c>
      <c r="N253" s="252">
        <v>2</v>
      </c>
      <c r="O253" s="253">
        <v>1</v>
      </c>
      <c r="P253" s="2">
        <v>5</v>
      </c>
      <c r="R253" s="254">
        <v>84</v>
      </c>
      <c r="S253" s="255">
        <v>84</v>
      </c>
      <c r="T253" s="256">
        <v>84</v>
      </c>
      <c r="U253" s="246">
        <v>252</v>
      </c>
      <c r="V253" s="247">
        <v>1</v>
      </c>
    </row>
    <row r="254" spans="1:22" s="15" customFormat="1" ht="18" customHeight="1" x14ac:dyDescent="0.15">
      <c r="A254" s="10">
        <v>251</v>
      </c>
      <c r="B254" s="11" t="s">
        <v>3703</v>
      </c>
      <c r="C254" s="23" t="s">
        <v>7666</v>
      </c>
      <c r="D254" s="8">
        <v>2</v>
      </c>
      <c r="E254" s="12" t="s">
        <v>7691</v>
      </c>
      <c r="F254" s="248" t="s">
        <v>7668</v>
      </c>
      <c r="G254" s="278" t="s">
        <v>7692</v>
      </c>
      <c r="H254" s="301">
        <v>590500005</v>
      </c>
      <c r="I254" s="30">
        <f t="shared" si="7"/>
        <v>18</v>
      </c>
      <c r="J254" s="24">
        <v>18</v>
      </c>
      <c r="K254" s="14">
        <v>19</v>
      </c>
      <c r="L254" s="241">
        <f t="shared" si="6"/>
        <v>55</v>
      </c>
      <c r="M254" s="251">
        <v>2</v>
      </c>
      <c r="N254" s="252">
        <v>2</v>
      </c>
      <c r="O254" s="253">
        <v>2</v>
      </c>
      <c r="P254" s="2">
        <v>6</v>
      </c>
      <c r="R254" s="254">
        <v>84</v>
      </c>
      <c r="S254" s="255">
        <v>84</v>
      </c>
      <c r="T254" s="256">
        <v>84</v>
      </c>
      <c r="U254" s="246">
        <v>252</v>
      </c>
      <c r="V254" s="247">
        <v>1</v>
      </c>
    </row>
    <row r="255" spans="1:22" s="15" customFormat="1" ht="18" customHeight="1" x14ac:dyDescent="0.15">
      <c r="A255" s="10">
        <v>252</v>
      </c>
      <c r="B255" s="11" t="s">
        <v>3703</v>
      </c>
      <c r="C255" s="23" t="s">
        <v>7666</v>
      </c>
      <c r="D255" s="8">
        <v>2</v>
      </c>
      <c r="E255" s="12" t="s">
        <v>3900</v>
      </c>
      <c r="F255" s="248" t="s">
        <v>7668</v>
      </c>
      <c r="G255" s="278" t="s">
        <v>7693</v>
      </c>
      <c r="H255" s="301">
        <v>590500006</v>
      </c>
      <c r="I255" s="30">
        <f t="shared" si="7"/>
        <v>11</v>
      </c>
      <c r="J255" s="24">
        <v>11</v>
      </c>
      <c r="K255" s="14">
        <v>27</v>
      </c>
      <c r="L255" s="241">
        <f t="shared" si="6"/>
        <v>49</v>
      </c>
      <c r="M255" s="251">
        <v>1</v>
      </c>
      <c r="N255" s="252">
        <v>1</v>
      </c>
      <c r="O255" s="253">
        <v>3</v>
      </c>
      <c r="P255" s="2">
        <v>5</v>
      </c>
      <c r="R255" s="254">
        <v>84</v>
      </c>
      <c r="S255" s="255">
        <v>84</v>
      </c>
      <c r="T255" s="256">
        <v>84</v>
      </c>
      <c r="U255" s="246">
        <v>252</v>
      </c>
      <c r="V255" s="247">
        <v>1</v>
      </c>
    </row>
    <row r="256" spans="1:22" s="15" customFormat="1" ht="18" customHeight="1" x14ac:dyDescent="0.15">
      <c r="A256" s="10">
        <v>253</v>
      </c>
      <c r="B256" s="11" t="s">
        <v>3703</v>
      </c>
      <c r="C256" s="23" t="s">
        <v>7666</v>
      </c>
      <c r="D256" s="8">
        <v>3</v>
      </c>
      <c r="E256" s="12" t="s">
        <v>7694</v>
      </c>
      <c r="F256" s="248" t="s">
        <v>7668</v>
      </c>
      <c r="G256" s="278" t="s">
        <v>3895</v>
      </c>
      <c r="H256" s="301">
        <v>590510001</v>
      </c>
      <c r="I256" s="30">
        <f t="shared" si="7"/>
        <v>15</v>
      </c>
      <c r="J256" s="24">
        <v>15</v>
      </c>
      <c r="K256" s="14">
        <v>15</v>
      </c>
      <c r="L256" s="241">
        <f t="shared" si="6"/>
        <v>45</v>
      </c>
      <c r="M256" s="251">
        <v>2</v>
      </c>
      <c r="N256" s="252">
        <v>2</v>
      </c>
      <c r="O256" s="253">
        <v>2</v>
      </c>
      <c r="P256" s="2">
        <v>6</v>
      </c>
      <c r="R256" s="254">
        <v>84</v>
      </c>
      <c r="S256" s="255">
        <v>84</v>
      </c>
      <c r="T256" s="256">
        <v>84</v>
      </c>
      <c r="U256" s="246">
        <v>252</v>
      </c>
      <c r="V256" s="247">
        <v>1</v>
      </c>
    </row>
    <row r="257" spans="1:22" s="15" customFormat="1" ht="18" customHeight="1" x14ac:dyDescent="0.15">
      <c r="A257" s="10">
        <v>254</v>
      </c>
      <c r="B257" s="11" t="s">
        <v>3703</v>
      </c>
      <c r="C257" s="23" t="s">
        <v>7666</v>
      </c>
      <c r="D257" s="8">
        <v>3</v>
      </c>
      <c r="E257" s="12" t="s">
        <v>7695</v>
      </c>
      <c r="F257" s="248" t="s">
        <v>7668</v>
      </c>
      <c r="G257" s="278" t="s">
        <v>7696</v>
      </c>
      <c r="H257" s="301">
        <v>590510002</v>
      </c>
      <c r="I257" s="30">
        <f t="shared" si="7"/>
        <v>13</v>
      </c>
      <c r="J257" s="24">
        <v>13</v>
      </c>
      <c r="K257" s="14">
        <v>15</v>
      </c>
      <c r="L257" s="241">
        <f t="shared" si="6"/>
        <v>41</v>
      </c>
      <c r="M257" s="251">
        <v>2</v>
      </c>
      <c r="N257" s="252">
        <v>2</v>
      </c>
      <c r="O257" s="253">
        <v>2</v>
      </c>
      <c r="P257" s="2">
        <v>6</v>
      </c>
      <c r="R257" s="254">
        <v>84</v>
      </c>
      <c r="S257" s="255">
        <v>84</v>
      </c>
      <c r="T257" s="256">
        <v>84</v>
      </c>
      <c r="U257" s="246">
        <v>252</v>
      </c>
      <c r="V257" s="247">
        <v>1</v>
      </c>
    </row>
    <row r="258" spans="1:22" s="15" customFormat="1" ht="18" customHeight="1" x14ac:dyDescent="0.15">
      <c r="A258" s="10">
        <v>255</v>
      </c>
      <c r="B258" s="11" t="s">
        <v>3703</v>
      </c>
      <c r="C258" s="23" t="s">
        <v>7666</v>
      </c>
      <c r="D258" s="8">
        <v>4</v>
      </c>
      <c r="E258" s="12" t="s">
        <v>3892</v>
      </c>
      <c r="F258" s="248" t="s">
        <v>7668</v>
      </c>
      <c r="G258" s="278" t="s">
        <v>7697</v>
      </c>
      <c r="H258" s="301">
        <v>590510003</v>
      </c>
      <c r="I258" s="30">
        <f t="shared" si="7"/>
        <v>4</v>
      </c>
      <c r="J258" s="24">
        <v>4</v>
      </c>
      <c r="K258" s="14">
        <v>9</v>
      </c>
      <c r="L258" s="241">
        <f t="shared" si="6"/>
        <v>17</v>
      </c>
      <c r="M258" s="251">
        <v>1</v>
      </c>
      <c r="N258" s="252">
        <v>1</v>
      </c>
      <c r="O258" s="253">
        <v>1</v>
      </c>
      <c r="P258" s="2">
        <v>3</v>
      </c>
      <c r="R258" s="254">
        <v>84</v>
      </c>
      <c r="S258" s="255">
        <v>84</v>
      </c>
      <c r="T258" s="256">
        <v>84</v>
      </c>
      <c r="U258" s="246">
        <v>252</v>
      </c>
      <c r="V258" s="247">
        <v>1</v>
      </c>
    </row>
    <row r="259" spans="1:22" s="15" customFormat="1" ht="18" customHeight="1" x14ac:dyDescent="0.15">
      <c r="A259" s="10">
        <v>256</v>
      </c>
      <c r="B259" s="11" t="s">
        <v>3703</v>
      </c>
      <c r="C259" s="23" t="s">
        <v>7666</v>
      </c>
      <c r="D259" s="8">
        <v>3</v>
      </c>
      <c r="E259" s="12" t="s">
        <v>7698</v>
      </c>
      <c r="F259" s="248" t="s">
        <v>7668</v>
      </c>
      <c r="G259" s="278" t="s">
        <v>3894</v>
      </c>
      <c r="H259" s="301">
        <v>590510004</v>
      </c>
      <c r="I259" s="30">
        <f t="shared" si="7"/>
        <v>24</v>
      </c>
      <c r="J259" s="24">
        <v>24</v>
      </c>
      <c r="K259" s="14">
        <v>32</v>
      </c>
      <c r="L259" s="241">
        <f t="shared" si="6"/>
        <v>80</v>
      </c>
      <c r="M259" s="251">
        <v>2</v>
      </c>
      <c r="N259" s="252">
        <v>2</v>
      </c>
      <c r="O259" s="253">
        <v>3</v>
      </c>
      <c r="P259" s="2">
        <v>7</v>
      </c>
      <c r="R259" s="254">
        <v>84</v>
      </c>
      <c r="S259" s="255">
        <v>84</v>
      </c>
      <c r="T259" s="256">
        <v>84</v>
      </c>
      <c r="U259" s="246">
        <v>252</v>
      </c>
      <c r="V259" s="247">
        <v>1</v>
      </c>
    </row>
    <row r="260" spans="1:22" s="257" customFormat="1" ht="18" customHeight="1" thickBot="1" x14ac:dyDescent="0.2">
      <c r="A260" s="10">
        <v>257</v>
      </c>
      <c r="B260" s="11" t="s">
        <v>3703</v>
      </c>
      <c r="C260" s="23" t="s">
        <v>7666</v>
      </c>
      <c r="D260" s="8">
        <v>4</v>
      </c>
      <c r="E260" s="12" t="s">
        <v>3359</v>
      </c>
      <c r="F260" s="248" t="s">
        <v>7668</v>
      </c>
      <c r="G260" s="278" t="s">
        <v>7699</v>
      </c>
      <c r="H260" s="301">
        <v>590510005</v>
      </c>
      <c r="I260" s="30">
        <f t="shared" si="7"/>
        <v>41</v>
      </c>
      <c r="J260" s="24">
        <v>41</v>
      </c>
      <c r="K260" s="14">
        <v>22</v>
      </c>
      <c r="L260" s="241">
        <f t="shared" ref="L260:L323" si="8">I260+J260+K260</f>
        <v>104</v>
      </c>
      <c r="M260" s="251">
        <v>4</v>
      </c>
      <c r="N260" s="252">
        <v>4</v>
      </c>
      <c r="O260" s="253">
        <v>2</v>
      </c>
      <c r="P260" s="2">
        <v>10</v>
      </c>
      <c r="R260" s="254">
        <v>84</v>
      </c>
      <c r="S260" s="255">
        <v>84</v>
      </c>
      <c r="T260" s="256">
        <v>84</v>
      </c>
      <c r="U260" s="246">
        <v>252</v>
      </c>
      <c r="V260" s="247">
        <v>1</v>
      </c>
    </row>
    <row r="261" spans="1:22" s="258" customFormat="1" ht="18" customHeight="1" x14ac:dyDescent="0.15">
      <c r="A261" s="10">
        <v>258</v>
      </c>
      <c r="B261" s="11" t="s">
        <v>3703</v>
      </c>
      <c r="C261" s="23" t="s">
        <v>7666</v>
      </c>
      <c r="D261" s="8">
        <v>4</v>
      </c>
      <c r="E261" s="12" t="s">
        <v>7700</v>
      </c>
      <c r="F261" s="248" t="s">
        <v>7668</v>
      </c>
      <c r="G261" s="278" t="s">
        <v>7701</v>
      </c>
      <c r="H261" s="301">
        <v>590510006</v>
      </c>
      <c r="I261" s="30">
        <f t="shared" si="7"/>
        <v>12</v>
      </c>
      <c r="J261" s="24">
        <v>12</v>
      </c>
      <c r="K261" s="14">
        <v>15</v>
      </c>
      <c r="L261" s="241">
        <f t="shared" si="8"/>
        <v>39</v>
      </c>
      <c r="M261" s="251">
        <v>1</v>
      </c>
      <c r="N261" s="252">
        <v>1</v>
      </c>
      <c r="O261" s="253">
        <v>2</v>
      </c>
      <c r="P261" s="2">
        <v>4</v>
      </c>
      <c r="Q261" s="15"/>
      <c r="R261" s="254">
        <v>84</v>
      </c>
      <c r="S261" s="255">
        <v>84</v>
      </c>
      <c r="T261" s="256">
        <v>84</v>
      </c>
      <c r="U261" s="246">
        <v>252</v>
      </c>
      <c r="V261" s="247">
        <v>1</v>
      </c>
    </row>
    <row r="262" spans="1:22" s="258" customFormat="1" ht="18" customHeight="1" x14ac:dyDescent="0.15">
      <c r="A262" s="10">
        <v>259</v>
      </c>
      <c r="B262" s="11" t="s">
        <v>3703</v>
      </c>
      <c r="C262" s="23" t="s">
        <v>7666</v>
      </c>
      <c r="D262" s="8">
        <v>3</v>
      </c>
      <c r="E262" s="12" t="s">
        <v>3359</v>
      </c>
      <c r="F262" s="248" t="s">
        <v>7668</v>
      </c>
      <c r="G262" s="278" t="s">
        <v>3893</v>
      </c>
      <c r="H262" s="301">
        <v>590510007</v>
      </c>
      <c r="I262" s="30">
        <f t="shared" si="7"/>
        <v>27</v>
      </c>
      <c r="J262" s="24">
        <v>27</v>
      </c>
      <c r="K262" s="14">
        <v>24</v>
      </c>
      <c r="L262" s="241">
        <f t="shared" si="8"/>
        <v>78</v>
      </c>
      <c r="M262" s="251">
        <v>3</v>
      </c>
      <c r="N262" s="252">
        <v>3</v>
      </c>
      <c r="O262" s="253">
        <v>2</v>
      </c>
      <c r="P262" s="2">
        <v>8</v>
      </c>
      <c r="Q262" s="15"/>
      <c r="R262" s="254">
        <v>84</v>
      </c>
      <c r="S262" s="255">
        <v>84</v>
      </c>
      <c r="T262" s="256">
        <v>84</v>
      </c>
      <c r="U262" s="246">
        <v>252</v>
      </c>
      <c r="V262" s="247">
        <v>1</v>
      </c>
    </row>
    <row r="263" spans="1:22" s="258" customFormat="1" ht="18" customHeight="1" x14ac:dyDescent="0.15">
      <c r="A263" s="10">
        <v>260</v>
      </c>
      <c r="B263" s="11" t="s">
        <v>3703</v>
      </c>
      <c r="C263" s="23" t="s">
        <v>7666</v>
      </c>
      <c r="D263" s="8">
        <v>4</v>
      </c>
      <c r="E263" s="12" t="s">
        <v>7702</v>
      </c>
      <c r="F263" s="248" t="s">
        <v>7668</v>
      </c>
      <c r="G263" s="278" t="s">
        <v>3885</v>
      </c>
      <c r="H263" s="301">
        <v>590510008</v>
      </c>
      <c r="I263" s="30">
        <f t="shared" ref="I263:I326" si="9">J263</f>
        <v>44</v>
      </c>
      <c r="J263" s="24">
        <v>44</v>
      </c>
      <c r="K263" s="14">
        <v>17</v>
      </c>
      <c r="L263" s="241">
        <f t="shared" si="8"/>
        <v>105</v>
      </c>
      <c r="M263" s="251">
        <v>4</v>
      </c>
      <c r="N263" s="252">
        <v>4</v>
      </c>
      <c r="O263" s="253">
        <v>2</v>
      </c>
      <c r="P263" s="2">
        <v>10</v>
      </c>
      <c r="Q263" s="15"/>
      <c r="R263" s="254">
        <v>84</v>
      </c>
      <c r="S263" s="255">
        <v>84</v>
      </c>
      <c r="T263" s="256">
        <v>84</v>
      </c>
      <c r="U263" s="246">
        <v>252</v>
      </c>
      <c r="V263" s="247">
        <v>1</v>
      </c>
    </row>
    <row r="264" spans="1:22" s="258" customFormat="1" ht="18" customHeight="1" x14ac:dyDescent="0.15">
      <c r="A264" s="10">
        <v>261</v>
      </c>
      <c r="B264" s="11" t="s">
        <v>3703</v>
      </c>
      <c r="C264" s="23" t="s">
        <v>7666</v>
      </c>
      <c r="D264" s="8">
        <v>4</v>
      </c>
      <c r="E264" s="12" t="s">
        <v>7703</v>
      </c>
      <c r="F264" s="248" t="s">
        <v>7668</v>
      </c>
      <c r="G264" s="278" t="s">
        <v>7704</v>
      </c>
      <c r="H264" s="301">
        <v>590510009</v>
      </c>
      <c r="I264" s="30">
        <f t="shared" si="9"/>
        <v>5</v>
      </c>
      <c r="J264" s="24">
        <v>5</v>
      </c>
      <c r="K264" s="14">
        <v>8</v>
      </c>
      <c r="L264" s="241">
        <f t="shared" si="8"/>
        <v>18</v>
      </c>
      <c r="M264" s="251">
        <v>1</v>
      </c>
      <c r="N264" s="252">
        <v>1</v>
      </c>
      <c r="O264" s="253">
        <v>1</v>
      </c>
      <c r="P264" s="2">
        <v>3</v>
      </c>
      <c r="Q264" s="15"/>
      <c r="R264" s="254">
        <v>84</v>
      </c>
      <c r="S264" s="255">
        <v>84</v>
      </c>
      <c r="T264" s="256">
        <v>84</v>
      </c>
      <c r="U264" s="246">
        <v>252</v>
      </c>
      <c r="V264" s="247">
        <v>1</v>
      </c>
    </row>
    <row r="265" spans="1:22" s="258" customFormat="1" ht="18" customHeight="1" x14ac:dyDescent="0.15">
      <c r="A265" s="10">
        <v>262</v>
      </c>
      <c r="B265" s="11" t="s">
        <v>3703</v>
      </c>
      <c r="C265" s="23" t="s">
        <v>7666</v>
      </c>
      <c r="D265" s="8">
        <v>4</v>
      </c>
      <c r="E265" s="12" t="s">
        <v>3359</v>
      </c>
      <c r="F265" s="248" t="s">
        <v>7668</v>
      </c>
      <c r="G265" s="278" t="s">
        <v>3877</v>
      </c>
      <c r="H265" s="301">
        <v>590510010</v>
      </c>
      <c r="I265" s="30">
        <f t="shared" si="9"/>
        <v>18</v>
      </c>
      <c r="J265" s="24">
        <v>18</v>
      </c>
      <c r="K265" s="14">
        <v>25</v>
      </c>
      <c r="L265" s="241">
        <f t="shared" si="8"/>
        <v>61</v>
      </c>
      <c r="M265" s="251">
        <v>2</v>
      </c>
      <c r="N265" s="252">
        <v>2</v>
      </c>
      <c r="O265" s="253">
        <v>3</v>
      </c>
      <c r="P265" s="2">
        <v>7</v>
      </c>
      <c r="Q265" s="15"/>
      <c r="R265" s="254">
        <v>84</v>
      </c>
      <c r="S265" s="255">
        <v>84</v>
      </c>
      <c r="T265" s="256">
        <v>84</v>
      </c>
      <c r="U265" s="246">
        <v>252</v>
      </c>
      <c r="V265" s="247">
        <v>1</v>
      </c>
    </row>
    <row r="266" spans="1:22" s="258" customFormat="1" ht="18" customHeight="1" x14ac:dyDescent="0.15">
      <c r="A266" s="10">
        <v>263</v>
      </c>
      <c r="B266" s="11" t="s">
        <v>3703</v>
      </c>
      <c r="C266" s="23" t="s">
        <v>7666</v>
      </c>
      <c r="D266" s="8">
        <v>3</v>
      </c>
      <c r="E266" s="12" t="s">
        <v>3359</v>
      </c>
      <c r="F266" s="248" t="s">
        <v>7668</v>
      </c>
      <c r="G266" s="278" t="s">
        <v>3897</v>
      </c>
      <c r="H266" s="301">
        <v>590510011</v>
      </c>
      <c r="I266" s="30">
        <f t="shared" si="9"/>
        <v>10</v>
      </c>
      <c r="J266" s="24">
        <v>10</v>
      </c>
      <c r="K266" s="14">
        <v>16</v>
      </c>
      <c r="L266" s="241">
        <f t="shared" si="8"/>
        <v>36</v>
      </c>
      <c r="M266" s="251">
        <v>1</v>
      </c>
      <c r="N266" s="252">
        <v>1</v>
      </c>
      <c r="O266" s="253">
        <v>2</v>
      </c>
      <c r="P266" s="2">
        <v>4</v>
      </c>
      <c r="Q266" s="15"/>
      <c r="R266" s="254">
        <v>84</v>
      </c>
      <c r="S266" s="255">
        <v>84</v>
      </c>
      <c r="T266" s="256">
        <v>84</v>
      </c>
      <c r="U266" s="246">
        <v>252</v>
      </c>
      <c r="V266" s="247">
        <v>1</v>
      </c>
    </row>
    <row r="267" spans="1:22" s="258" customFormat="1" ht="18" customHeight="1" x14ac:dyDescent="0.15">
      <c r="A267" s="10">
        <v>264</v>
      </c>
      <c r="B267" s="11" t="s">
        <v>3703</v>
      </c>
      <c r="C267" s="23" t="s">
        <v>7666</v>
      </c>
      <c r="D267" s="8">
        <v>4</v>
      </c>
      <c r="E267" s="12" t="s">
        <v>7705</v>
      </c>
      <c r="F267" s="248" t="s">
        <v>7668</v>
      </c>
      <c r="G267" s="278" t="s">
        <v>3886</v>
      </c>
      <c r="H267" s="301">
        <v>590510012</v>
      </c>
      <c r="I267" s="30">
        <f t="shared" si="9"/>
        <v>7</v>
      </c>
      <c r="J267" s="24">
        <v>7</v>
      </c>
      <c r="K267" s="14">
        <v>7</v>
      </c>
      <c r="L267" s="241">
        <f t="shared" si="8"/>
        <v>21</v>
      </c>
      <c r="M267" s="251">
        <v>1</v>
      </c>
      <c r="N267" s="252">
        <v>1</v>
      </c>
      <c r="O267" s="253">
        <v>1</v>
      </c>
      <c r="P267" s="2">
        <v>3</v>
      </c>
      <c r="Q267" s="15"/>
      <c r="R267" s="254">
        <v>84</v>
      </c>
      <c r="S267" s="255">
        <v>84</v>
      </c>
      <c r="T267" s="256">
        <v>84</v>
      </c>
      <c r="U267" s="246">
        <v>252</v>
      </c>
      <c r="V267" s="247">
        <v>1</v>
      </c>
    </row>
    <row r="268" spans="1:22" s="258" customFormat="1" ht="18" customHeight="1" x14ac:dyDescent="0.15">
      <c r="A268" s="10">
        <v>265</v>
      </c>
      <c r="B268" s="11" t="s">
        <v>3703</v>
      </c>
      <c r="C268" s="23" t="s">
        <v>7666</v>
      </c>
      <c r="D268" s="8">
        <v>3</v>
      </c>
      <c r="E268" s="12" t="s">
        <v>7706</v>
      </c>
      <c r="F268" s="248" t="s">
        <v>7668</v>
      </c>
      <c r="G268" s="278" t="s">
        <v>3878</v>
      </c>
      <c r="H268" s="301">
        <v>590510013</v>
      </c>
      <c r="I268" s="30">
        <f t="shared" si="9"/>
        <v>16</v>
      </c>
      <c r="J268" s="24">
        <v>16</v>
      </c>
      <c r="K268" s="14">
        <v>15</v>
      </c>
      <c r="L268" s="241">
        <f t="shared" si="8"/>
        <v>47</v>
      </c>
      <c r="M268" s="251">
        <v>2</v>
      </c>
      <c r="N268" s="252">
        <v>2</v>
      </c>
      <c r="O268" s="253">
        <v>2</v>
      </c>
      <c r="P268" s="2">
        <v>6</v>
      </c>
      <c r="Q268" s="15"/>
      <c r="R268" s="254">
        <v>84</v>
      </c>
      <c r="S268" s="255">
        <v>84</v>
      </c>
      <c r="T268" s="256">
        <v>84</v>
      </c>
      <c r="U268" s="246">
        <v>252</v>
      </c>
      <c r="V268" s="247">
        <v>1</v>
      </c>
    </row>
    <row r="269" spans="1:22" s="258" customFormat="1" ht="18" customHeight="1" x14ac:dyDescent="0.15">
      <c r="A269" s="10">
        <v>266</v>
      </c>
      <c r="B269" s="11" t="s">
        <v>3703</v>
      </c>
      <c r="C269" s="23" t="s">
        <v>7707</v>
      </c>
      <c r="D269" s="8">
        <v>12</v>
      </c>
      <c r="E269" s="12" t="s">
        <v>2368</v>
      </c>
      <c r="F269" s="248" t="s">
        <v>3916</v>
      </c>
      <c r="G269" s="278" t="s">
        <v>7708</v>
      </c>
      <c r="H269" s="301">
        <v>590100001</v>
      </c>
      <c r="I269" s="30">
        <f t="shared" si="9"/>
        <v>10</v>
      </c>
      <c r="J269" s="24">
        <v>10</v>
      </c>
      <c r="K269" s="14">
        <v>3</v>
      </c>
      <c r="L269" s="241">
        <f t="shared" si="8"/>
        <v>23</v>
      </c>
      <c r="M269" s="251">
        <v>1</v>
      </c>
      <c r="N269" s="252">
        <v>1</v>
      </c>
      <c r="O269" s="253">
        <v>1</v>
      </c>
      <c r="P269" s="2">
        <v>3</v>
      </c>
      <c r="Q269" s="15"/>
      <c r="R269" s="254">
        <v>84</v>
      </c>
      <c r="S269" s="255">
        <v>84</v>
      </c>
      <c r="T269" s="256">
        <v>84</v>
      </c>
      <c r="U269" s="246">
        <v>252</v>
      </c>
      <c r="V269" s="247">
        <v>1</v>
      </c>
    </row>
    <row r="270" spans="1:22" s="258" customFormat="1" ht="18" customHeight="1" x14ac:dyDescent="0.15">
      <c r="A270" s="10">
        <v>267</v>
      </c>
      <c r="B270" s="11" t="s">
        <v>3703</v>
      </c>
      <c r="C270" s="23" t="s">
        <v>7707</v>
      </c>
      <c r="D270" s="8">
        <v>12</v>
      </c>
      <c r="E270" s="12" t="s">
        <v>3953</v>
      </c>
      <c r="F270" s="248" t="s">
        <v>3916</v>
      </c>
      <c r="G270" s="278" t="s">
        <v>7709</v>
      </c>
      <c r="H270" s="301">
        <v>590100002</v>
      </c>
      <c r="I270" s="30">
        <f t="shared" si="9"/>
        <v>6</v>
      </c>
      <c r="J270" s="24">
        <v>6</v>
      </c>
      <c r="K270" s="14">
        <v>11</v>
      </c>
      <c r="L270" s="241">
        <f t="shared" si="8"/>
        <v>23</v>
      </c>
      <c r="M270" s="251">
        <v>1</v>
      </c>
      <c r="N270" s="252">
        <v>1</v>
      </c>
      <c r="O270" s="253">
        <v>1</v>
      </c>
      <c r="P270" s="2">
        <v>3</v>
      </c>
      <c r="Q270" s="15"/>
      <c r="R270" s="254">
        <v>84</v>
      </c>
      <c r="S270" s="255">
        <v>84</v>
      </c>
      <c r="T270" s="256">
        <v>84</v>
      </c>
      <c r="U270" s="246">
        <v>252</v>
      </c>
      <c r="V270" s="247">
        <v>1</v>
      </c>
    </row>
    <row r="271" spans="1:22" s="258" customFormat="1" ht="18" customHeight="1" x14ac:dyDescent="0.15">
      <c r="A271" s="10">
        <v>268</v>
      </c>
      <c r="B271" s="11" t="s">
        <v>3703</v>
      </c>
      <c r="C271" s="23" t="s">
        <v>7707</v>
      </c>
      <c r="D271" s="8">
        <v>12</v>
      </c>
      <c r="E271" s="12" t="s">
        <v>7710</v>
      </c>
      <c r="F271" s="248" t="s">
        <v>3916</v>
      </c>
      <c r="G271" s="278" t="s">
        <v>7711</v>
      </c>
      <c r="H271" s="301">
        <v>590100003</v>
      </c>
      <c r="I271" s="30">
        <f t="shared" si="9"/>
        <v>19</v>
      </c>
      <c r="J271" s="24">
        <v>19</v>
      </c>
      <c r="K271" s="14">
        <v>14</v>
      </c>
      <c r="L271" s="241">
        <f t="shared" si="8"/>
        <v>52</v>
      </c>
      <c r="M271" s="251">
        <v>2</v>
      </c>
      <c r="N271" s="252">
        <v>2</v>
      </c>
      <c r="O271" s="253">
        <v>2</v>
      </c>
      <c r="P271" s="2">
        <v>6</v>
      </c>
      <c r="Q271" s="15"/>
      <c r="R271" s="254">
        <v>84</v>
      </c>
      <c r="S271" s="255">
        <v>84</v>
      </c>
      <c r="T271" s="256">
        <v>84</v>
      </c>
      <c r="U271" s="246">
        <v>252</v>
      </c>
      <c r="V271" s="247">
        <v>1</v>
      </c>
    </row>
    <row r="272" spans="1:22" s="258" customFormat="1" ht="18" customHeight="1" x14ac:dyDescent="0.15">
      <c r="A272" s="10">
        <v>269</v>
      </c>
      <c r="B272" s="11" t="s">
        <v>3703</v>
      </c>
      <c r="C272" s="23" t="s">
        <v>7707</v>
      </c>
      <c r="D272" s="8">
        <v>12</v>
      </c>
      <c r="E272" s="12" t="s">
        <v>3950</v>
      </c>
      <c r="F272" s="248" t="s">
        <v>3916</v>
      </c>
      <c r="G272" s="278" t="s">
        <v>3951</v>
      </c>
      <c r="H272" s="301">
        <v>590100004</v>
      </c>
      <c r="I272" s="30">
        <f t="shared" si="9"/>
        <v>5</v>
      </c>
      <c r="J272" s="24">
        <v>5</v>
      </c>
      <c r="K272" s="14">
        <v>7</v>
      </c>
      <c r="L272" s="241">
        <f t="shared" si="8"/>
        <v>17</v>
      </c>
      <c r="M272" s="251">
        <v>1</v>
      </c>
      <c r="N272" s="252">
        <v>1</v>
      </c>
      <c r="O272" s="253">
        <v>1</v>
      </c>
      <c r="P272" s="2">
        <v>3</v>
      </c>
      <c r="Q272" s="15"/>
      <c r="R272" s="254">
        <v>84</v>
      </c>
      <c r="S272" s="255">
        <v>84</v>
      </c>
      <c r="T272" s="256">
        <v>84</v>
      </c>
      <c r="U272" s="246">
        <v>252</v>
      </c>
      <c r="V272" s="247">
        <v>1</v>
      </c>
    </row>
    <row r="273" spans="1:22" s="258" customFormat="1" ht="18" customHeight="1" x14ac:dyDescent="0.15">
      <c r="A273" s="10">
        <v>270</v>
      </c>
      <c r="B273" s="11" t="s">
        <v>3703</v>
      </c>
      <c r="C273" s="23" t="s">
        <v>7707</v>
      </c>
      <c r="D273" s="8">
        <v>12</v>
      </c>
      <c r="E273" s="12" t="s">
        <v>7712</v>
      </c>
      <c r="F273" s="248" t="s">
        <v>3916</v>
      </c>
      <c r="G273" s="278" t="s">
        <v>7713</v>
      </c>
      <c r="H273" s="301">
        <v>590100005</v>
      </c>
      <c r="I273" s="30">
        <f t="shared" si="9"/>
        <v>7</v>
      </c>
      <c r="J273" s="24">
        <v>7</v>
      </c>
      <c r="K273" s="14">
        <v>7</v>
      </c>
      <c r="L273" s="241">
        <f t="shared" si="8"/>
        <v>21</v>
      </c>
      <c r="M273" s="251">
        <v>1</v>
      </c>
      <c r="N273" s="252">
        <v>1</v>
      </c>
      <c r="O273" s="253">
        <v>1</v>
      </c>
      <c r="P273" s="2">
        <v>3</v>
      </c>
      <c r="Q273" s="15"/>
      <c r="R273" s="254">
        <v>84</v>
      </c>
      <c r="S273" s="255">
        <v>84</v>
      </c>
      <c r="T273" s="256">
        <v>84</v>
      </c>
      <c r="U273" s="246">
        <v>252</v>
      </c>
      <c r="V273" s="247">
        <v>1</v>
      </c>
    </row>
    <row r="274" spans="1:22" s="258" customFormat="1" ht="18" customHeight="1" x14ac:dyDescent="0.15">
      <c r="A274" s="10">
        <v>271</v>
      </c>
      <c r="B274" s="11" t="s">
        <v>3703</v>
      </c>
      <c r="C274" s="23" t="s">
        <v>7707</v>
      </c>
      <c r="D274" s="8">
        <v>13</v>
      </c>
      <c r="E274" s="12" t="s">
        <v>2464</v>
      </c>
      <c r="F274" s="248" t="s">
        <v>3916</v>
      </c>
      <c r="G274" s="278" t="s">
        <v>3931</v>
      </c>
      <c r="H274" s="301">
        <v>590100006</v>
      </c>
      <c r="I274" s="30">
        <f t="shared" si="9"/>
        <v>13</v>
      </c>
      <c r="J274" s="24">
        <v>13</v>
      </c>
      <c r="K274" s="14">
        <v>4</v>
      </c>
      <c r="L274" s="241">
        <f t="shared" si="8"/>
        <v>30</v>
      </c>
      <c r="M274" s="251">
        <v>2</v>
      </c>
      <c r="N274" s="252">
        <v>2</v>
      </c>
      <c r="O274" s="253">
        <v>1</v>
      </c>
      <c r="P274" s="2">
        <v>5</v>
      </c>
      <c r="Q274" s="15"/>
      <c r="R274" s="254">
        <v>84</v>
      </c>
      <c r="S274" s="255">
        <v>84</v>
      </c>
      <c r="T274" s="256">
        <v>84</v>
      </c>
      <c r="U274" s="246">
        <v>252</v>
      </c>
      <c r="V274" s="247">
        <v>1</v>
      </c>
    </row>
    <row r="275" spans="1:22" s="258" customFormat="1" ht="18" customHeight="1" x14ac:dyDescent="0.15">
      <c r="A275" s="10">
        <v>272</v>
      </c>
      <c r="B275" s="11" t="s">
        <v>3703</v>
      </c>
      <c r="C275" s="23" t="s">
        <v>7707</v>
      </c>
      <c r="D275" s="8">
        <v>13</v>
      </c>
      <c r="E275" s="12" t="s">
        <v>3955</v>
      </c>
      <c r="F275" s="248" t="s">
        <v>3916</v>
      </c>
      <c r="G275" s="278" t="s">
        <v>7714</v>
      </c>
      <c r="H275" s="301">
        <v>590100007</v>
      </c>
      <c r="I275" s="30">
        <f t="shared" si="9"/>
        <v>8</v>
      </c>
      <c r="J275" s="24">
        <v>8</v>
      </c>
      <c r="K275" s="14">
        <v>7</v>
      </c>
      <c r="L275" s="241">
        <f t="shared" si="8"/>
        <v>23</v>
      </c>
      <c r="M275" s="251">
        <v>1</v>
      </c>
      <c r="N275" s="252">
        <v>1</v>
      </c>
      <c r="O275" s="253">
        <v>1</v>
      </c>
      <c r="P275" s="2">
        <v>3</v>
      </c>
      <c r="Q275" s="15"/>
      <c r="R275" s="254">
        <v>84</v>
      </c>
      <c r="S275" s="255">
        <v>84</v>
      </c>
      <c r="T275" s="256">
        <v>84</v>
      </c>
      <c r="U275" s="246">
        <v>252</v>
      </c>
      <c r="V275" s="247">
        <v>1</v>
      </c>
    </row>
    <row r="276" spans="1:22" s="258" customFormat="1" ht="18" customHeight="1" x14ac:dyDescent="0.15">
      <c r="A276" s="10">
        <v>273</v>
      </c>
      <c r="B276" s="11" t="s">
        <v>3703</v>
      </c>
      <c r="C276" s="23" t="s">
        <v>7707</v>
      </c>
      <c r="D276" s="8">
        <v>12</v>
      </c>
      <c r="E276" s="12" t="s">
        <v>3941</v>
      </c>
      <c r="F276" s="248" t="s">
        <v>3905</v>
      </c>
      <c r="G276" s="278" t="s">
        <v>3942</v>
      </c>
      <c r="H276" s="301">
        <v>590130001</v>
      </c>
      <c r="I276" s="30">
        <f t="shared" si="9"/>
        <v>7</v>
      </c>
      <c r="J276" s="24">
        <v>7</v>
      </c>
      <c r="K276" s="14">
        <v>2</v>
      </c>
      <c r="L276" s="241">
        <f t="shared" si="8"/>
        <v>16</v>
      </c>
      <c r="M276" s="251">
        <v>1</v>
      </c>
      <c r="N276" s="252">
        <v>1</v>
      </c>
      <c r="O276" s="253">
        <v>1</v>
      </c>
      <c r="P276" s="2">
        <v>3</v>
      </c>
      <c r="Q276" s="15"/>
      <c r="R276" s="254">
        <v>84</v>
      </c>
      <c r="S276" s="255">
        <v>84</v>
      </c>
      <c r="T276" s="256">
        <v>84</v>
      </c>
      <c r="U276" s="246">
        <v>252</v>
      </c>
      <c r="V276" s="247">
        <v>1</v>
      </c>
    </row>
    <row r="277" spans="1:22" s="258" customFormat="1" ht="18" customHeight="1" x14ac:dyDescent="0.15">
      <c r="A277" s="10">
        <v>274</v>
      </c>
      <c r="B277" s="11" t="s">
        <v>3703</v>
      </c>
      <c r="C277" s="23" t="s">
        <v>7707</v>
      </c>
      <c r="D277" s="8">
        <v>3</v>
      </c>
      <c r="E277" s="12" t="s">
        <v>2533</v>
      </c>
      <c r="F277" s="248" t="s">
        <v>3905</v>
      </c>
      <c r="G277" s="278" t="s">
        <v>7715</v>
      </c>
      <c r="H277" s="301">
        <v>590130002</v>
      </c>
      <c r="I277" s="30">
        <f t="shared" si="9"/>
        <v>31</v>
      </c>
      <c r="J277" s="24">
        <v>31</v>
      </c>
      <c r="K277" s="14">
        <v>28</v>
      </c>
      <c r="L277" s="241">
        <f t="shared" si="8"/>
        <v>90</v>
      </c>
      <c r="M277" s="251">
        <v>3</v>
      </c>
      <c r="N277" s="252">
        <v>3</v>
      </c>
      <c r="O277" s="253">
        <v>3</v>
      </c>
      <c r="P277" s="2">
        <v>9</v>
      </c>
      <c r="Q277" s="15"/>
      <c r="R277" s="254">
        <v>84</v>
      </c>
      <c r="S277" s="255">
        <v>84</v>
      </c>
      <c r="T277" s="256">
        <v>84</v>
      </c>
      <c r="U277" s="246">
        <v>252</v>
      </c>
      <c r="V277" s="247">
        <v>1</v>
      </c>
    </row>
    <row r="278" spans="1:22" s="258" customFormat="1" ht="18" customHeight="1" x14ac:dyDescent="0.15">
      <c r="A278" s="10">
        <v>275</v>
      </c>
      <c r="B278" s="11" t="s">
        <v>3703</v>
      </c>
      <c r="C278" s="23" t="s">
        <v>7707</v>
      </c>
      <c r="D278" s="8">
        <v>3</v>
      </c>
      <c r="E278" s="12" t="s">
        <v>2533</v>
      </c>
      <c r="F278" s="248" t="s">
        <v>3905</v>
      </c>
      <c r="G278" s="278" t="s">
        <v>3948</v>
      </c>
      <c r="H278" s="301">
        <v>590130003</v>
      </c>
      <c r="I278" s="30">
        <f t="shared" si="9"/>
        <v>6</v>
      </c>
      <c r="J278" s="24">
        <v>6</v>
      </c>
      <c r="K278" s="14">
        <v>5</v>
      </c>
      <c r="L278" s="241">
        <f t="shared" si="8"/>
        <v>17</v>
      </c>
      <c r="M278" s="251">
        <v>1</v>
      </c>
      <c r="N278" s="252">
        <v>1</v>
      </c>
      <c r="O278" s="253">
        <v>1</v>
      </c>
      <c r="P278" s="2">
        <v>3</v>
      </c>
      <c r="Q278" s="15"/>
      <c r="R278" s="254">
        <v>84</v>
      </c>
      <c r="S278" s="255">
        <v>84</v>
      </c>
      <c r="T278" s="256">
        <v>84</v>
      </c>
      <c r="U278" s="246">
        <v>252</v>
      </c>
      <c r="V278" s="247">
        <v>1</v>
      </c>
    </row>
    <row r="279" spans="1:22" s="258" customFormat="1" ht="18" customHeight="1" x14ac:dyDescent="0.15">
      <c r="A279" s="10">
        <v>276</v>
      </c>
      <c r="B279" s="11" t="s">
        <v>3703</v>
      </c>
      <c r="C279" s="23" t="s">
        <v>7707</v>
      </c>
      <c r="D279" s="8">
        <v>3</v>
      </c>
      <c r="E279" s="12" t="s">
        <v>7716</v>
      </c>
      <c r="F279" s="248" t="s">
        <v>3905</v>
      </c>
      <c r="G279" s="278" t="s">
        <v>3949</v>
      </c>
      <c r="H279" s="301">
        <v>590130004</v>
      </c>
      <c r="I279" s="30">
        <f t="shared" si="9"/>
        <v>15</v>
      </c>
      <c r="J279" s="24">
        <v>15</v>
      </c>
      <c r="K279" s="14">
        <v>11</v>
      </c>
      <c r="L279" s="241">
        <f t="shared" si="8"/>
        <v>41</v>
      </c>
      <c r="M279" s="251">
        <v>2</v>
      </c>
      <c r="N279" s="252">
        <v>2</v>
      </c>
      <c r="O279" s="253">
        <v>1</v>
      </c>
      <c r="P279" s="2">
        <v>5</v>
      </c>
      <c r="Q279" s="15"/>
      <c r="R279" s="254">
        <v>84</v>
      </c>
      <c r="S279" s="255">
        <v>84</v>
      </c>
      <c r="T279" s="256">
        <v>84</v>
      </c>
      <c r="U279" s="246">
        <v>252</v>
      </c>
      <c r="V279" s="247">
        <v>1</v>
      </c>
    </row>
    <row r="280" spans="1:22" s="258" customFormat="1" ht="18" customHeight="1" x14ac:dyDescent="0.15">
      <c r="A280" s="10">
        <v>277</v>
      </c>
      <c r="B280" s="11" t="s">
        <v>3703</v>
      </c>
      <c r="C280" s="23" t="s">
        <v>7707</v>
      </c>
      <c r="D280" s="8">
        <v>3</v>
      </c>
      <c r="E280" s="12" t="s">
        <v>7717</v>
      </c>
      <c r="F280" s="248" t="s">
        <v>3905</v>
      </c>
      <c r="G280" s="278" t="s">
        <v>3923</v>
      </c>
      <c r="H280" s="301">
        <v>590130005</v>
      </c>
      <c r="I280" s="30">
        <f t="shared" si="9"/>
        <v>19</v>
      </c>
      <c r="J280" s="24">
        <v>19</v>
      </c>
      <c r="K280" s="14">
        <v>14</v>
      </c>
      <c r="L280" s="241">
        <f t="shared" si="8"/>
        <v>52</v>
      </c>
      <c r="M280" s="251">
        <v>2</v>
      </c>
      <c r="N280" s="252">
        <v>2</v>
      </c>
      <c r="O280" s="253">
        <v>2</v>
      </c>
      <c r="P280" s="2">
        <v>6</v>
      </c>
      <c r="Q280" s="15"/>
      <c r="R280" s="254">
        <v>84</v>
      </c>
      <c r="S280" s="255">
        <v>84</v>
      </c>
      <c r="T280" s="256">
        <v>84</v>
      </c>
      <c r="U280" s="246">
        <v>252</v>
      </c>
      <c r="V280" s="247">
        <v>1</v>
      </c>
    </row>
    <row r="281" spans="1:22" s="258" customFormat="1" ht="18" customHeight="1" x14ac:dyDescent="0.15">
      <c r="A281" s="10">
        <v>278</v>
      </c>
      <c r="B281" s="11" t="s">
        <v>3703</v>
      </c>
      <c r="C281" s="23" t="s">
        <v>7707</v>
      </c>
      <c r="D281" s="8">
        <v>3</v>
      </c>
      <c r="E281" s="12" t="s">
        <v>3938</v>
      </c>
      <c r="F281" s="248" t="s">
        <v>3905</v>
      </c>
      <c r="G281" s="278" t="s">
        <v>7718</v>
      </c>
      <c r="H281" s="301">
        <v>590130006</v>
      </c>
      <c r="I281" s="30">
        <f t="shared" si="9"/>
        <v>7</v>
      </c>
      <c r="J281" s="24">
        <v>7</v>
      </c>
      <c r="K281" s="14">
        <v>7</v>
      </c>
      <c r="L281" s="241">
        <f t="shared" si="8"/>
        <v>21</v>
      </c>
      <c r="M281" s="251">
        <v>1</v>
      </c>
      <c r="N281" s="252">
        <v>1</v>
      </c>
      <c r="O281" s="253">
        <v>1</v>
      </c>
      <c r="P281" s="2">
        <v>3</v>
      </c>
      <c r="Q281" s="15"/>
      <c r="R281" s="254">
        <v>84</v>
      </c>
      <c r="S281" s="255">
        <v>84</v>
      </c>
      <c r="T281" s="256">
        <v>84</v>
      </c>
      <c r="U281" s="246">
        <v>252</v>
      </c>
      <c r="V281" s="247">
        <v>1</v>
      </c>
    </row>
    <row r="282" spans="1:22" s="258" customFormat="1" ht="18" customHeight="1" x14ac:dyDescent="0.15">
      <c r="A282" s="10">
        <v>279</v>
      </c>
      <c r="B282" s="11" t="s">
        <v>3703</v>
      </c>
      <c r="C282" s="23" t="s">
        <v>7707</v>
      </c>
      <c r="D282" s="8">
        <v>3</v>
      </c>
      <c r="E282" s="12" t="s">
        <v>7719</v>
      </c>
      <c r="F282" s="248" t="s">
        <v>3905</v>
      </c>
      <c r="G282" s="278" t="s">
        <v>3917</v>
      </c>
      <c r="H282" s="301">
        <v>590130007</v>
      </c>
      <c r="I282" s="30">
        <f t="shared" si="9"/>
        <v>14</v>
      </c>
      <c r="J282" s="24">
        <v>14</v>
      </c>
      <c r="K282" s="14">
        <v>14</v>
      </c>
      <c r="L282" s="241">
        <f t="shared" si="8"/>
        <v>42</v>
      </c>
      <c r="M282" s="251">
        <v>2</v>
      </c>
      <c r="N282" s="252">
        <v>2</v>
      </c>
      <c r="O282" s="253">
        <v>2</v>
      </c>
      <c r="P282" s="2">
        <v>6</v>
      </c>
      <c r="Q282" s="15"/>
      <c r="R282" s="254">
        <v>84</v>
      </c>
      <c r="S282" s="255">
        <v>84</v>
      </c>
      <c r="T282" s="256">
        <v>84</v>
      </c>
      <c r="U282" s="246">
        <v>252</v>
      </c>
      <c r="V282" s="247">
        <v>1</v>
      </c>
    </row>
    <row r="283" spans="1:22" s="258" customFormat="1" ht="18" customHeight="1" x14ac:dyDescent="0.15">
      <c r="A283" s="10">
        <v>280</v>
      </c>
      <c r="B283" s="11" t="s">
        <v>3703</v>
      </c>
      <c r="C283" s="23" t="s">
        <v>7707</v>
      </c>
      <c r="D283" s="8">
        <v>3</v>
      </c>
      <c r="E283" s="12" t="s">
        <v>7720</v>
      </c>
      <c r="F283" s="248" t="s">
        <v>3905</v>
      </c>
      <c r="G283" s="278" t="s">
        <v>7721</v>
      </c>
      <c r="H283" s="301">
        <v>590130008</v>
      </c>
      <c r="I283" s="30">
        <f t="shared" si="9"/>
        <v>7</v>
      </c>
      <c r="J283" s="24">
        <v>7</v>
      </c>
      <c r="K283" s="14">
        <v>4</v>
      </c>
      <c r="L283" s="241">
        <f t="shared" si="8"/>
        <v>18</v>
      </c>
      <c r="M283" s="251">
        <v>1</v>
      </c>
      <c r="N283" s="252">
        <v>1</v>
      </c>
      <c r="O283" s="253">
        <v>1</v>
      </c>
      <c r="P283" s="2">
        <v>3</v>
      </c>
      <c r="Q283" s="15"/>
      <c r="R283" s="254">
        <v>84</v>
      </c>
      <c r="S283" s="255">
        <v>84</v>
      </c>
      <c r="T283" s="256">
        <v>84</v>
      </c>
      <c r="U283" s="246">
        <v>252</v>
      </c>
      <c r="V283" s="247">
        <v>1</v>
      </c>
    </row>
    <row r="284" spans="1:22" s="258" customFormat="1" ht="18" customHeight="1" x14ac:dyDescent="0.15">
      <c r="A284" s="10">
        <v>281</v>
      </c>
      <c r="B284" s="11" t="s">
        <v>3703</v>
      </c>
      <c r="C284" s="23" t="s">
        <v>7707</v>
      </c>
      <c r="D284" s="8">
        <v>10</v>
      </c>
      <c r="E284" s="12" t="s">
        <v>1176</v>
      </c>
      <c r="F284" s="248" t="s">
        <v>3916</v>
      </c>
      <c r="G284" s="278" t="s">
        <v>3906</v>
      </c>
      <c r="H284" s="301">
        <v>590180001</v>
      </c>
      <c r="I284" s="30">
        <f t="shared" si="9"/>
        <v>21</v>
      </c>
      <c r="J284" s="24">
        <v>21</v>
      </c>
      <c r="K284" s="14">
        <v>16</v>
      </c>
      <c r="L284" s="241">
        <f t="shared" si="8"/>
        <v>58</v>
      </c>
      <c r="M284" s="251">
        <v>2</v>
      </c>
      <c r="N284" s="252">
        <v>2</v>
      </c>
      <c r="O284" s="253">
        <v>2</v>
      </c>
      <c r="P284" s="2">
        <v>6</v>
      </c>
      <c r="Q284" s="15"/>
      <c r="R284" s="254">
        <v>84</v>
      </c>
      <c r="S284" s="255">
        <v>84</v>
      </c>
      <c r="T284" s="256">
        <v>84</v>
      </c>
      <c r="U284" s="246">
        <v>252</v>
      </c>
      <c r="V284" s="247">
        <v>1</v>
      </c>
    </row>
    <row r="285" spans="1:22" s="258" customFormat="1" ht="18" customHeight="1" x14ac:dyDescent="0.15">
      <c r="A285" s="10">
        <v>282</v>
      </c>
      <c r="B285" s="11" t="s">
        <v>3703</v>
      </c>
      <c r="C285" s="23" t="s">
        <v>7707</v>
      </c>
      <c r="D285" s="8">
        <v>11</v>
      </c>
      <c r="E285" s="12" t="s">
        <v>3954</v>
      </c>
      <c r="F285" s="248" t="s">
        <v>3916</v>
      </c>
      <c r="G285" s="278" t="s">
        <v>7722</v>
      </c>
      <c r="H285" s="301">
        <v>590180003</v>
      </c>
      <c r="I285" s="30">
        <f t="shared" si="9"/>
        <v>14</v>
      </c>
      <c r="J285" s="24">
        <v>14</v>
      </c>
      <c r="K285" s="14">
        <v>12</v>
      </c>
      <c r="L285" s="241">
        <f t="shared" si="8"/>
        <v>40</v>
      </c>
      <c r="M285" s="251">
        <v>2</v>
      </c>
      <c r="N285" s="252">
        <v>2</v>
      </c>
      <c r="O285" s="253">
        <v>1</v>
      </c>
      <c r="P285" s="2">
        <v>5</v>
      </c>
      <c r="Q285" s="15"/>
      <c r="R285" s="254">
        <v>84</v>
      </c>
      <c r="S285" s="255">
        <v>84</v>
      </c>
      <c r="T285" s="256">
        <v>84</v>
      </c>
      <c r="U285" s="246">
        <v>252</v>
      </c>
      <c r="V285" s="247">
        <v>1</v>
      </c>
    </row>
    <row r="286" spans="1:22" s="258" customFormat="1" ht="18" customHeight="1" x14ac:dyDescent="0.15">
      <c r="A286" s="10">
        <v>283</v>
      </c>
      <c r="B286" s="11" t="s">
        <v>3703</v>
      </c>
      <c r="C286" s="23" t="s">
        <v>7707</v>
      </c>
      <c r="D286" s="8">
        <v>11</v>
      </c>
      <c r="E286" s="12" t="s">
        <v>7723</v>
      </c>
      <c r="F286" s="248" t="s">
        <v>3916</v>
      </c>
      <c r="G286" s="278" t="s">
        <v>3932</v>
      </c>
      <c r="H286" s="301">
        <v>590180004</v>
      </c>
      <c r="I286" s="30">
        <f t="shared" si="9"/>
        <v>3</v>
      </c>
      <c r="J286" s="24">
        <v>3</v>
      </c>
      <c r="K286" s="14">
        <v>3</v>
      </c>
      <c r="L286" s="241">
        <f t="shared" si="8"/>
        <v>9</v>
      </c>
      <c r="M286" s="251">
        <v>1</v>
      </c>
      <c r="N286" s="252">
        <v>1</v>
      </c>
      <c r="O286" s="253">
        <v>1</v>
      </c>
      <c r="P286" s="2">
        <v>3</v>
      </c>
      <c r="Q286" s="15"/>
      <c r="R286" s="254">
        <v>84</v>
      </c>
      <c r="S286" s="255">
        <v>84</v>
      </c>
      <c r="T286" s="256">
        <v>84</v>
      </c>
      <c r="U286" s="246">
        <v>252</v>
      </c>
      <c r="V286" s="247">
        <v>1</v>
      </c>
    </row>
    <row r="287" spans="1:22" s="258" customFormat="1" ht="18" customHeight="1" x14ac:dyDescent="0.15">
      <c r="A287" s="10">
        <v>284</v>
      </c>
      <c r="B287" s="11" t="s">
        <v>3703</v>
      </c>
      <c r="C287" s="23" t="s">
        <v>7707</v>
      </c>
      <c r="D287" s="8">
        <v>11</v>
      </c>
      <c r="E287" s="12" t="s">
        <v>7724</v>
      </c>
      <c r="F287" s="248" t="s">
        <v>3916</v>
      </c>
      <c r="G287" s="278" t="s">
        <v>7725</v>
      </c>
      <c r="H287" s="301">
        <v>590180005</v>
      </c>
      <c r="I287" s="30">
        <f t="shared" si="9"/>
        <v>13</v>
      </c>
      <c r="J287" s="24">
        <v>13</v>
      </c>
      <c r="K287" s="14">
        <v>8</v>
      </c>
      <c r="L287" s="241">
        <f t="shared" si="8"/>
        <v>34</v>
      </c>
      <c r="M287" s="251">
        <v>2</v>
      </c>
      <c r="N287" s="252">
        <v>2</v>
      </c>
      <c r="O287" s="253">
        <v>1</v>
      </c>
      <c r="P287" s="2">
        <v>5</v>
      </c>
      <c r="Q287" s="15"/>
      <c r="R287" s="254">
        <v>84</v>
      </c>
      <c r="S287" s="255">
        <v>84</v>
      </c>
      <c r="T287" s="256">
        <v>84</v>
      </c>
      <c r="U287" s="246">
        <v>252</v>
      </c>
      <c r="V287" s="247">
        <v>1</v>
      </c>
    </row>
    <row r="288" spans="1:22" s="258" customFormat="1" ht="18" customHeight="1" x14ac:dyDescent="0.15">
      <c r="A288" s="10">
        <v>285</v>
      </c>
      <c r="B288" s="11" t="s">
        <v>3703</v>
      </c>
      <c r="C288" s="23" t="s">
        <v>7707</v>
      </c>
      <c r="D288" s="8">
        <v>11</v>
      </c>
      <c r="E288" s="12" t="s">
        <v>7726</v>
      </c>
      <c r="F288" s="248" t="s">
        <v>3916</v>
      </c>
      <c r="G288" s="278" t="s">
        <v>3936</v>
      </c>
      <c r="H288" s="301">
        <v>590180006</v>
      </c>
      <c r="I288" s="30">
        <f t="shared" si="9"/>
        <v>13</v>
      </c>
      <c r="J288" s="24">
        <v>13</v>
      </c>
      <c r="K288" s="14">
        <v>11</v>
      </c>
      <c r="L288" s="241">
        <f t="shared" si="8"/>
        <v>37</v>
      </c>
      <c r="M288" s="251">
        <v>2</v>
      </c>
      <c r="N288" s="252">
        <v>2</v>
      </c>
      <c r="O288" s="253">
        <v>1</v>
      </c>
      <c r="P288" s="2">
        <v>5</v>
      </c>
      <c r="Q288" s="15"/>
      <c r="R288" s="254">
        <v>84</v>
      </c>
      <c r="S288" s="255">
        <v>84</v>
      </c>
      <c r="T288" s="256">
        <v>84</v>
      </c>
      <c r="U288" s="246">
        <v>252</v>
      </c>
      <c r="V288" s="247">
        <v>1</v>
      </c>
    </row>
    <row r="289" spans="1:22" s="258" customFormat="1" ht="18" customHeight="1" x14ac:dyDescent="0.15">
      <c r="A289" s="10">
        <v>286</v>
      </c>
      <c r="B289" s="11" t="s">
        <v>3703</v>
      </c>
      <c r="C289" s="23" t="s">
        <v>7707</v>
      </c>
      <c r="D289" s="8">
        <v>11</v>
      </c>
      <c r="E289" s="12" t="s">
        <v>3924</v>
      </c>
      <c r="F289" s="248" t="s">
        <v>3916</v>
      </c>
      <c r="G289" s="278" t="s">
        <v>3925</v>
      </c>
      <c r="H289" s="301">
        <v>590180007</v>
      </c>
      <c r="I289" s="30">
        <f t="shared" si="9"/>
        <v>11</v>
      </c>
      <c r="J289" s="24">
        <v>11</v>
      </c>
      <c r="K289" s="14">
        <v>8</v>
      </c>
      <c r="L289" s="241">
        <f t="shared" si="8"/>
        <v>30</v>
      </c>
      <c r="M289" s="251">
        <v>1</v>
      </c>
      <c r="N289" s="252">
        <v>1</v>
      </c>
      <c r="O289" s="253">
        <v>1</v>
      </c>
      <c r="P289" s="2">
        <v>3</v>
      </c>
      <c r="Q289" s="15"/>
      <c r="R289" s="254">
        <v>84</v>
      </c>
      <c r="S289" s="255">
        <v>84</v>
      </c>
      <c r="T289" s="256">
        <v>84</v>
      </c>
      <c r="U289" s="246">
        <v>252</v>
      </c>
      <c r="V289" s="247">
        <v>1</v>
      </c>
    </row>
    <row r="290" spans="1:22" s="258" customFormat="1" ht="18" customHeight="1" x14ac:dyDescent="0.15">
      <c r="A290" s="10">
        <v>287</v>
      </c>
      <c r="B290" s="11" t="s">
        <v>3703</v>
      </c>
      <c r="C290" s="23" t="s">
        <v>7707</v>
      </c>
      <c r="D290" s="8">
        <v>10</v>
      </c>
      <c r="E290" s="12" t="s">
        <v>7727</v>
      </c>
      <c r="F290" s="248" t="s">
        <v>3916</v>
      </c>
      <c r="G290" s="278" t="s">
        <v>7728</v>
      </c>
      <c r="H290" s="301">
        <v>590180008</v>
      </c>
      <c r="I290" s="30">
        <f t="shared" si="9"/>
        <v>15</v>
      </c>
      <c r="J290" s="24">
        <v>15</v>
      </c>
      <c r="K290" s="14">
        <v>18</v>
      </c>
      <c r="L290" s="241">
        <f t="shared" si="8"/>
        <v>48</v>
      </c>
      <c r="M290" s="251">
        <v>2</v>
      </c>
      <c r="N290" s="252">
        <v>2</v>
      </c>
      <c r="O290" s="253">
        <v>2</v>
      </c>
      <c r="P290" s="2">
        <v>6</v>
      </c>
      <c r="Q290" s="15"/>
      <c r="R290" s="254">
        <v>84</v>
      </c>
      <c r="S290" s="255">
        <v>84</v>
      </c>
      <c r="T290" s="256">
        <v>84</v>
      </c>
      <c r="U290" s="246">
        <v>252</v>
      </c>
      <c r="V290" s="247">
        <v>1</v>
      </c>
    </row>
    <row r="291" spans="1:22" s="258" customFormat="1" ht="18" customHeight="1" x14ac:dyDescent="0.15">
      <c r="A291" s="10">
        <v>288</v>
      </c>
      <c r="B291" s="11" t="s">
        <v>3703</v>
      </c>
      <c r="C291" s="23" t="s">
        <v>7707</v>
      </c>
      <c r="D291" s="8">
        <v>10</v>
      </c>
      <c r="E291" s="12" t="s">
        <v>7729</v>
      </c>
      <c r="F291" s="248" t="s">
        <v>3916</v>
      </c>
      <c r="G291" s="278" t="s">
        <v>7730</v>
      </c>
      <c r="H291" s="301">
        <v>590180009</v>
      </c>
      <c r="I291" s="30">
        <f t="shared" si="9"/>
        <v>9</v>
      </c>
      <c r="J291" s="24">
        <v>9</v>
      </c>
      <c r="K291" s="14">
        <v>12</v>
      </c>
      <c r="L291" s="241">
        <f t="shared" si="8"/>
        <v>30</v>
      </c>
      <c r="M291" s="251">
        <v>1</v>
      </c>
      <c r="N291" s="252">
        <v>1</v>
      </c>
      <c r="O291" s="253">
        <v>1</v>
      </c>
      <c r="P291" s="2">
        <v>3</v>
      </c>
      <c r="Q291" s="15"/>
      <c r="R291" s="254">
        <v>84</v>
      </c>
      <c r="S291" s="255">
        <v>84</v>
      </c>
      <c r="T291" s="256">
        <v>84</v>
      </c>
      <c r="U291" s="246">
        <v>252</v>
      </c>
      <c r="V291" s="247">
        <v>1</v>
      </c>
    </row>
    <row r="292" spans="1:22" s="258" customFormat="1" ht="18" customHeight="1" x14ac:dyDescent="0.15">
      <c r="A292" s="10">
        <v>289</v>
      </c>
      <c r="B292" s="11" t="s">
        <v>3703</v>
      </c>
      <c r="C292" s="23" t="s">
        <v>7707</v>
      </c>
      <c r="D292" s="8">
        <v>10</v>
      </c>
      <c r="E292" s="12" t="s">
        <v>3933</v>
      </c>
      <c r="F292" s="248" t="s">
        <v>3916</v>
      </c>
      <c r="G292" s="278" t="s">
        <v>3934</v>
      </c>
      <c r="H292" s="301">
        <v>590180010</v>
      </c>
      <c r="I292" s="30">
        <f t="shared" si="9"/>
        <v>9</v>
      </c>
      <c r="J292" s="24">
        <v>9</v>
      </c>
      <c r="K292" s="14">
        <v>5</v>
      </c>
      <c r="L292" s="241">
        <f t="shared" si="8"/>
        <v>23</v>
      </c>
      <c r="M292" s="251">
        <v>1</v>
      </c>
      <c r="N292" s="252">
        <v>1</v>
      </c>
      <c r="O292" s="253">
        <v>1</v>
      </c>
      <c r="P292" s="2">
        <v>3</v>
      </c>
      <c r="Q292" s="15"/>
      <c r="R292" s="254">
        <v>84</v>
      </c>
      <c r="S292" s="255">
        <v>84</v>
      </c>
      <c r="T292" s="256">
        <v>84</v>
      </c>
      <c r="U292" s="246">
        <v>252</v>
      </c>
      <c r="V292" s="247">
        <v>1</v>
      </c>
    </row>
    <row r="293" spans="1:22" s="258" customFormat="1" ht="18" customHeight="1" x14ac:dyDescent="0.15">
      <c r="A293" s="10">
        <v>290</v>
      </c>
      <c r="B293" s="11" t="s">
        <v>3703</v>
      </c>
      <c r="C293" s="23" t="s">
        <v>7707</v>
      </c>
      <c r="D293" s="8">
        <v>11</v>
      </c>
      <c r="E293" s="12" t="s">
        <v>7731</v>
      </c>
      <c r="F293" s="248" t="s">
        <v>3916</v>
      </c>
      <c r="G293" s="278" t="s">
        <v>7732</v>
      </c>
      <c r="H293" s="301">
        <v>590180011</v>
      </c>
      <c r="I293" s="30">
        <f t="shared" si="9"/>
        <v>3</v>
      </c>
      <c r="J293" s="24">
        <v>3</v>
      </c>
      <c r="K293" s="14">
        <v>0</v>
      </c>
      <c r="L293" s="241">
        <f t="shared" si="8"/>
        <v>6</v>
      </c>
      <c r="M293" s="251">
        <v>1</v>
      </c>
      <c r="N293" s="252">
        <v>1</v>
      </c>
      <c r="O293" s="253">
        <v>0</v>
      </c>
      <c r="P293" s="2">
        <v>2</v>
      </c>
      <c r="Q293" s="15"/>
      <c r="R293" s="254">
        <v>84</v>
      </c>
      <c r="S293" s="255">
        <v>84</v>
      </c>
      <c r="T293" s="256">
        <v>84</v>
      </c>
      <c r="U293" s="246">
        <v>252</v>
      </c>
      <c r="V293" s="247">
        <v>1</v>
      </c>
    </row>
    <row r="294" spans="1:22" s="258" customFormat="1" ht="18" customHeight="1" x14ac:dyDescent="0.15">
      <c r="A294" s="10">
        <v>291</v>
      </c>
      <c r="B294" s="11" t="s">
        <v>3703</v>
      </c>
      <c r="C294" s="23" t="s">
        <v>7707</v>
      </c>
      <c r="D294" s="8">
        <v>13</v>
      </c>
      <c r="E294" s="12" t="s">
        <v>7733</v>
      </c>
      <c r="F294" s="248" t="s">
        <v>3916</v>
      </c>
      <c r="G294" s="278" t="s">
        <v>7734</v>
      </c>
      <c r="H294" s="301">
        <v>590190002</v>
      </c>
      <c r="I294" s="30">
        <f t="shared" si="9"/>
        <v>7</v>
      </c>
      <c r="J294" s="24">
        <v>7</v>
      </c>
      <c r="K294" s="14">
        <v>9</v>
      </c>
      <c r="L294" s="241">
        <f t="shared" si="8"/>
        <v>23</v>
      </c>
      <c r="M294" s="251">
        <v>1</v>
      </c>
      <c r="N294" s="252">
        <v>1</v>
      </c>
      <c r="O294" s="253">
        <v>1</v>
      </c>
      <c r="P294" s="2">
        <v>3</v>
      </c>
      <c r="Q294" s="15"/>
      <c r="R294" s="254">
        <v>84</v>
      </c>
      <c r="S294" s="255">
        <v>84</v>
      </c>
      <c r="T294" s="256">
        <v>84</v>
      </c>
      <c r="U294" s="246">
        <v>252</v>
      </c>
      <c r="V294" s="247">
        <v>1</v>
      </c>
    </row>
    <row r="295" spans="1:22" s="258" customFormat="1" ht="18" customHeight="1" x14ac:dyDescent="0.15">
      <c r="A295" s="10">
        <v>292</v>
      </c>
      <c r="B295" s="11" t="s">
        <v>3703</v>
      </c>
      <c r="C295" s="23" t="s">
        <v>7707</v>
      </c>
      <c r="D295" s="8">
        <v>13</v>
      </c>
      <c r="E295" s="12" t="s">
        <v>7735</v>
      </c>
      <c r="F295" s="248" t="s">
        <v>3916</v>
      </c>
      <c r="G295" s="278" t="s">
        <v>7736</v>
      </c>
      <c r="H295" s="301">
        <v>590190003</v>
      </c>
      <c r="I295" s="30">
        <f t="shared" si="9"/>
        <v>20</v>
      </c>
      <c r="J295" s="24">
        <v>20</v>
      </c>
      <c r="K295" s="14">
        <v>17</v>
      </c>
      <c r="L295" s="241">
        <f t="shared" si="8"/>
        <v>57</v>
      </c>
      <c r="M295" s="251">
        <v>2</v>
      </c>
      <c r="N295" s="252">
        <v>2</v>
      </c>
      <c r="O295" s="253">
        <v>2</v>
      </c>
      <c r="P295" s="2">
        <v>6</v>
      </c>
      <c r="Q295" s="15"/>
      <c r="R295" s="254">
        <v>84</v>
      </c>
      <c r="S295" s="255">
        <v>84</v>
      </c>
      <c r="T295" s="256">
        <v>84</v>
      </c>
      <c r="U295" s="246">
        <v>252</v>
      </c>
      <c r="V295" s="247">
        <v>1</v>
      </c>
    </row>
    <row r="296" spans="1:22" s="258" customFormat="1" ht="18" customHeight="1" x14ac:dyDescent="0.15">
      <c r="A296" s="10">
        <v>293</v>
      </c>
      <c r="B296" s="11" t="s">
        <v>3703</v>
      </c>
      <c r="C296" s="23" t="s">
        <v>7707</v>
      </c>
      <c r="D296" s="8">
        <v>14</v>
      </c>
      <c r="E296" s="12" t="s">
        <v>368</v>
      </c>
      <c r="F296" s="248" t="s">
        <v>3916</v>
      </c>
      <c r="G296" s="278" t="s">
        <v>7737</v>
      </c>
      <c r="H296" s="301">
        <v>590190004</v>
      </c>
      <c r="I296" s="30">
        <f t="shared" si="9"/>
        <v>20</v>
      </c>
      <c r="J296" s="24">
        <v>20</v>
      </c>
      <c r="K296" s="14">
        <v>26</v>
      </c>
      <c r="L296" s="241">
        <f t="shared" si="8"/>
        <v>66</v>
      </c>
      <c r="M296" s="251">
        <v>2</v>
      </c>
      <c r="N296" s="252">
        <v>2</v>
      </c>
      <c r="O296" s="253">
        <v>3</v>
      </c>
      <c r="P296" s="2">
        <v>7</v>
      </c>
      <c r="Q296" s="15"/>
      <c r="R296" s="254">
        <v>84</v>
      </c>
      <c r="S296" s="255">
        <v>84</v>
      </c>
      <c r="T296" s="256">
        <v>84</v>
      </c>
      <c r="U296" s="246">
        <v>252</v>
      </c>
      <c r="V296" s="247">
        <v>1</v>
      </c>
    </row>
    <row r="297" spans="1:22" s="258" customFormat="1" ht="18" customHeight="1" x14ac:dyDescent="0.15">
      <c r="A297" s="10">
        <v>294</v>
      </c>
      <c r="B297" s="11" t="s">
        <v>3703</v>
      </c>
      <c r="C297" s="23" t="s">
        <v>7707</v>
      </c>
      <c r="D297" s="8">
        <v>14</v>
      </c>
      <c r="E297" s="12" t="s">
        <v>3914</v>
      </c>
      <c r="F297" s="248" t="s">
        <v>3916</v>
      </c>
      <c r="G297" s="278" t="s">
        <v>3915</v>
      </c>
      <c r="H297" s="301">
        <v>590190007</v>
      </c>
      <c r="I297" s="30">
        <f t="shared" si="9"/>
        <v>2</v>
      </c>
      <c r="J297" s="24">
        <v>2</v>
      </c>
      <c r="K297" s="14">
        <v>1</v>
      </c>
      <c r="L297" s="241">
        <f t="shared" si="8"/>
        <v>5</v>
      </c>
      <c r="M297" s="251">
        <v>1</v>
      </c>
      <c r="N297" s="252">
        <v>1</v>
      </c>
      <c r="O297" s="253">
        <v>1</v>
      </c>
      <c r="P297" s="2">
        <v>3</v>
      </c>
      <c r="Q297" s="15"/>
      <c r="R297" s="254">
        <v>84</v>
      </c>
      <c r="S297" s="255">
        <v>84</v>
      </c>
      <c r="T297" s="256">
        <v>84</v>
      </c>
      <c r="U297" s="246">
        <v>252</v>
      </c>
      <c r="V297" s="247">
        <v>1</v>
      </c>
    </row>
    <row r="298" spans="1:22" s="258" customFormat="1" ht="18" customHeight="1" x14ac:dyDescent="0.15">
      <c r="A298" s="10">
        <v>295</v>
      </c>
      <c r="B298" s="11" t="s">
        <v>3703</v>
      </c>
      <c r="C298" s="23" t="s">
        <v>7707</v>
      </c>
      <c r="D298" s="8">
        <v>13</v>
      </c>
      <c r="E298" s="12" t="s">
        <v>7738</v>
      </c>
      <c r="F298" s="248" t="s">
        <v>3916</v>
      </c>
      <c r="G298" s="278" t="s">
        <v>7739</v>
      </c>
      <c r="H298" s="301">
        <v>590190008</v>
      </c>
      <c r="I298" s="30">
        <f t="shared" si="9"/>
        <v>7</v>
      </c>
      <c r="J298" s="24">
        <v>7</v>
      </c>
      <c r="K298" s="14">
        <v>7</v>
      </c>
      <c r="L298" s="241">
        <f t="shared" si="8"/>
        <v>21</v>
      </c>
      <c r="M298" s="251">
        <v>1</v>
      </c>
      <c r="N298" s="252">
        <v>1</v>
      </c>
      <c r="O298" s="253">
        <v>1</v>
      </c>
      <c r="P298" s="2">
        <v>3</v>
      </c>
      <c r="Q298" s="15"/>
      <c r="R298" s="254">
        <v>84</v>
      </c>
      <c r="S298" s="255">
        <v>84</v>
      </c>
      <c r="T298" s="256">
        <v>84</v>
      </c>
      <c r="U298" s="246">
        <v>252</v>
      </c>
      <c r="V298" s="247">
        <v>1</v>
      </c>
    </row>
    <row r="299" spans="1:22" s="258" customFormat="1" ht="18" customHeight="1" x14ac:dyDescent="0.15">
      <c r="A299" s="10">
        <v>296</v>
      </c>
      <c r="B299" s="11" t="s">
        <v>3703</v>
      </c>
      <c r="C299" s="23" t="s">
        <v>7707</v>
      </c>
      <c r="D299" s="8">
        <v>14</v>
      </c>
      <c r="E299" s="12" t="s">
        <v>4311</v>
      </c>
      <c r="F299" s="248" t="s">
        <v>3916</v>
      </c>
      <c r="G299" s="278" t="s">
        <v>7740</v>
      </c>
      <c r="H299" s="301">
        <v>590190009</v>
      </c>
      <c r="I299" s="30">
        <f t="shared" si="9"/>
        <v>25</v>
      </c>
      <c r="J299" s="24">
        <v>25</v>
      </c>
      <c r="K299" s="14">
        <v>10</v>
      </c>
      <c r="L299" s="241">
        <f t="shared" si="8"/>
        <v>60</v>
      </c>
      <c r="M299" s="251">
        <v>3</v>
      </c>
      <c r="N299" s="252">
        <v>3</v>
      </c>
      <c r="O299" s="253">
        <v>1</v>
      </c>
      <c r="P299" s="2">
        <v>7</v>
      </c>
      <c r="Q299" s="15"/>
      <c r="R299" s="254">
        <v>84</v>
      </c>
      <c r="S299" s="255">
        <v>84</v>
      </c>
      <c r="T299" s="256">
        <v>84</v>
      </c>
      <c r="U299" s="246">
        <v>252</v>
      </c>
      <c r="V299" s="247">
        <v>1</v>
      </c>
    </row>
    <row r="300" spans="1:22" s="258" customFormat="1" ht="18" customHeight="1" x14ac:dyDescent="0.15">
      <c r="A300" s="10">
        <v>297</v>
      </c>
      <c r="B300" s="11" t="s">
        <v>3703</v>
      </c>
      <c r="C300" s="23" t="s">
        <v>7707</v>
      </c>
      <c r="D300" s="8">
        <v>13</v>
      </c>
      <c r="E300" s="12" t="s">
        <v>3907</v>
      </c>
      <c r="F300" s="248" t="s">
        <v>3916</v>
      </c>
      <c r="G300" s="278" t="s">
        <v>3908</v>
      </c>
      <c r="H300" s="301">
        <v>590190010</v>
      </c>
      <c r="I300" s="30">
        <f t="shared" si="9"/>
        <v>4</v>
      </c>
      <c r="J300" s="24">
        <v>4</v>
      </c>
      <c r="K300" s="14">
        <v>4</v>
      </c>
      <c r="L300" s="241">
        <f t="shared" si="8"/>
        <v>12</v>
      </c>
      <c r="M300" s="251">
        <v>1</v>
      </c>
      <c r="N300" s="252">
        <v>1</v>
      </c>
      <c r="O300" s="253">
        <v>1</v>
      </c>
      <c r="P300" s="2">
        <v>3</v>
      </c>
      <c r="Q300" s="15"/>
      <c r="R300" s="254">
        <v>84</v>
      </c>
      <c r="S300" s="255">
        <v>84</v>
      </c>
      <c r="T300" s="256">
        <v>84</v>
      </c>
      <c r="U300" s="246">
        <v>252</v>
      </c>
      <c r="V300" s="247">
        <v>1</v>
      </c>
    </row>
    <row r="301" spans="1:22" s="258" customFormat="1" ht="18" customHeight="1" x14ac:dyDescent="0.15">
      <c r="A301" s="10">
        <v>298</v>
      </c>
      <c r="B301" s="11" t="s">
        <v>3703</v>
      </c>
      <c r="C301" s="23" t="s">
        <v>7707</v>
      </c>
      <c r="D301" s="8">
        <v>13</v>
      </c>
      <c r="E301" s="12" t="s">
        <v>3903</v>
      </c>
      <c r="F301" s="248" t="s">
        <v>3916</v>
      </c>
      <c r="G301" s="278" t="s">
        <v>3904</v>
      </c>
      <c r="H301" s="301">
        <v>590190011</v>
      </c>
      <c r="I301" s="30">
        <f t="shared" si="9"/>
        <v>17</v>
      </c>
      <c r="J301" s="24">
        <v>17</v>
      </c>
      <c r="K301" s="14">
        <v>12</v>
      </c>
      <c r="L301" s="241">
        <f t="shared" si="8"/>
        <v>46</v>
      </c>
      <c r="M301" s="251">
        <v>2</v>
      </c>
      <c r="N301" s="252">
        <v>2</v>
      </c>
      <c r="O301" s="253">
        <v>1</v>
      </c>
      <c r="P301" s="2">
        <v>5</v>
      </c>
      <c r="Q301" s="15"/>
      <c r="R301" s="254">
        <v>84</v>
      </c>
      <c r="S301" s="255">
        <v>84</v>
      </c>
      <c r="T301" s="256">
        <v>84</v>
      </c>
      <c r="U301" s="246">
        <v>252</v>
      </c>
      <c r="V301" s="247">
        <v>1</v>
      </c>
    </row>
    <row r="302" spans="1:22" s="258" customFormat="1" ht="18" customHeight="1" x14ac:dyDescent="0.15">
      <c r="A302" s="10">
        <v>299</v>
      </c>
      <c r="B302" s="11" t="s">
        <v>3703</v>
      </c>
      <c r="C302" s="23" t="s">
        <v>7707</v>
      </c>
      <c r="D302" s="8">
        <v>14</v>
      </c>
      <c r="E302" s="12" t="s">
        <v>7741</v>
      </c>
      <c r="F302" s="248" t="s">
        <v>3916</v>
      </c>
      <c r="G302" s="278" t="s">
        <v>3926</v>
      </c>
      <c r="H302" s="301">
        <v>590190013</v>
      </c>
      <c r="I302" s="30">
        <f t="shared" si="9"/>
        <v>8</v>
      </c>
      <c r="J302" s="24">
        <v>8</v>
      </c>
      <c r="K302" s="14">
        <v>11</v>
      </c>
      <c r="L302" s="241">
        <f t="shared" si="8"/>
        <v>27</v>
      </c>
      <c r="M302" s="251">
        <v>1</v>
      </c>
      <c r="N302" s="252">
        <v>1</v>
      </c>
      <c r="O302" s="253">
        <v>1</v>
      </c>
      <c r="P302" s="2">
        <v>3</v>
      </c>
      <c r="Q302" s="15"/>
      <c r="R302" s="254">
        <v>84</v>
      </c>
      <c r="S302" s="255">
        <v>84</v>
      </c>
      <c r="T302" s="256">
        <v>84</v>
      </c>
      <c r="U302" s="246">
        <v>252</v>
      </c>
      <c r="V302" s="247">
        <v>1</v>
      </c>
    </row>
    <row r="303" spans="1:22" s="258" customFormat="1" ht="18" customHeight="1" x14ac:dyDescent="0.15">
      <c r="A303" s="10">
        <v>300</v>
      </c>
      <c r="B303" s="11" t="s">
        <v>3703</v>
      </c>
      <c r="C303" s="23" t="s">
        <v>7707</v>
      </c>
      <c r="D303" s="8">
        <v>13</v>
      </c>
      <c r="E303" s="12" t="s">
        <v>7742</v>
      </c>
      <c r="F303" s="248" t="s">
        <v>3916</v>
      </c>
      <c r="G303" s="278" t="s">
        <v>7743</v>
      </c>
      <c r="H303" s="301">
        <v>590190017</v>
      </c>
      <c r="I303" s="30">
        <f t="shared" si="9"/>
        <v>4</v>
      </c>
      <c r="J303" s="24">
        <v>4</v>
      </c>
      <c r="K303" s="14">
        <v>1</v>
      </c>
      <c r="L303" s="241">
        <f t="shared" si="8"/>
        <v>9</v>
      </c>
      <c r="M303" s="251">
        <v>1</v>
      </c>
      <c r="N303" s="252">
        <v>1</v>
      </c>
      <c r="O303" s="253">
        <v>1</v>
      </c>
      <c r="P303" s="2">
        <v>3</v>
      </c>
      <c r="Q303" s="15"/>
      <c r="R303" s="254">
        <v>84</v>
      </c>
      <c r="S303" s="255">
        <v>84</v>
      </c>
      <c r="T303" s="256">
        <v>84</v>
      </c>
      <c r="U303" s="246">
        <v>252</v>
      </c>
      <c r="V303" s="247">
        <v>1</v>
      </c>
    </row>
    <row r="304" spans="1:22" s="258" customFormat="1" ht="18" customHeight="1" x14ac:dyDescent="0.15">
      <c r="A304" s="10">
        <v>301</v>
      </c>
      <c r="B304" s="11" t="s">
        <v>3703</v>
      </c>
      <c r="C304" s="23" t="s">
        <v>7707</v>
      </c>
      <c r="D304" s="8">
        <v>1</v>
      </c>
      <c r="E304" s="12" t="s">
        <v>3940</v>
      </c>
      <c r="F304" s="248" t="s">
        <v>3905</v>
      </c>
      <c r="G304" s="278" t="s">
        <v>7744</v>
      </c>
      <c r="H304" s="301">
        <v>590340001</v>
      </c>
      <c r="I304" s="30">
        <f t="shared" si="9"/>
        <v>8</v>
      </c>
      <c r="J304" s="24">
        <v>8</v>
      </c>
      <c r="K304" s="14">
        <v>9</v>
      </c>
      <c r="L304" s="241">
        <f t="shared" si="8"/>
        <v>25</v>
      </c>
      <c r="M304" s="251">
        <v>1</v>
      </c>
      <c r="N304" s="252">
        <v>1</v>
      </c>
      <c r="O304" s="253">
        <v>1</v>
      </c>
      <c r="P304" s="2">
        <v>3</v>
      </c>
      <c r="Q304" s="15"/>
      <c r="R304" s="254">
        <v>84</v>
      </c>
      <c r="S304" s="255">
        <v>84</v>
      </c>
      <c r="T304" s="256">
        <v>84</v>
      </c>
      <c r="U304" s="246">
        <v>252</v>
      </c>
      <c r="V304" s="247">
        <v>1</v>
      </c>
    </row>
    <row r="305" spans="1:22" s="258" customFormat="1" ht="18" customHeight="1" x14ac:dyDescent="0.15">
      <c r="A305" s="10">
        <v>302</v>
      </c>
      <c r="B305" s="11" t="s">
        <v>3703</v>
      </c>
      <c r="C305" s="23" t="s">
        <v>7707</v>
      </c>
      <c r="D305" s="8">
        <v>2</v>
      </c>
      <c r="E305" s="12" t="s">
        <v>3937</v>
      </c>
      <c r="F305" s="248" t="s">
        <v>3905</v>
      </c>
      <c r="G305" s="278" t="s">
        <v>7745</v>
      </c>
      <c r="H305" s="301">
        <v>590340002</v>
      </c>
      <c r="I305" s="30">
        <f t="shared" si="9"/>
        <v>24</v>
      </c>
      <c r="J305" s="24">
        <v>24</v>
      </c>
      <c r="K305" s="14">
        <v>18</v>
      </c>
      <c r="L305" s="241">
        <f t="shared" si="8"/>
        <v>66</v>
      </c>
      <c r="M305" s="251">
        <v>2</v>
      </c>
      <c r="N305" s="252">
        <v>2</v>
      </c>
      <c r="O305" s="253">
        <v>2</v>
      </c>
      <c r="P305" s="2">
        <v>6</v>
      </c>
      <c r="Q305" s="15"/>
      <c r="R305" s="254">
        <v>84</v>
      </c>
      <c r="S305" s="255">
        <v>84</v>
      </c>
      <c r="T305" s="256">
        <v>84</v>
      </c>
      <c r="U305" s="246">
        <v>252</v>
      </c>
      <c r="V305" s="247">
        <v>1</v>
      </c>
    </row>
    <row r="306" spans="1:22" s="258" customFormat="1" ht="18" customHeight="1" x14ac:dyDescent="0.15">
      <c r="A306" s="10">
        <v>303</v>
      </c>
      <c r="B306" s="11" t="s">
        <v>3703</v>
      </c>
      <c r="C306" s="23" t="s">
        <v>7707</v>
      </c>
      <c r="D306" s="8">
        <v>2</v>
      </c>
      <c r="E306" s="12" t="s">
        <v>7746</v>
      </c>
      <c r="F306" s="248" t="s">
        <v>3905</v>
      </c>
      <c r="G306" s="278" t="s">
        <v>7747</v>
      </c>
      <c r="H306" s="301">
        <v>590340003</v>
      </c>
      <c r="I306" s="30">
        <f t="shared" si="9"/>
        <v>15</v>
      </c>
      <c r="J306" s="24">
        <v>15</v>
      </c>
      <c r="K306" s="14">
        <v>5</v>
      </c>
      <c r="L306" s="241">
        <f t="shared" si="8"/>
        <v>35</v>
      </c>
      <c r="M306" s="251">
        <v>2</v>
      </c>
      <c r="N306" s="252">
        <v>2</v>
      </c>
      <c r="O306" s="253">
        <v>1</v>
      </c>
      <c r="P306" s="2">
        <v>5</v>
      </c>
      <c r="Q306" s="15"/>
      <c r="R306" s="254">
        <v>84</v>
      </c>
      <c r="S306" s="255">
        <v>84</v>
      </c>
      <c r="T306" s="256">
        <v>84</v>
      </c>
      <c r="U306" s="246">
        <v>252</v>
      </c>
      <c r="V306" s="247">
        <v>1</v>
      </c>
    </row>
    <row r="307" spans="1:22" s="258" customFormat="1" ht="18" customHeight="1" x14ac:dyDescent="0.15">
      <c r="A307" s="10">
        <v>304</v>
      </c>
      <c r="B307" s="11" t="s">
        <v>3703</v>
      </c>
      <c r="C307" s="23" t="s">
        <v>7707</v>
      </c>
      <c r="D307" s="8">
        <v>2</v>
      </c>
      <c r="E307" s="12" t="s">
        <v>7628</v>
      </c>
      <c r="F307" s="248" t="s">
        <v>3905</v>
      </c>
      <c r="G307" s="278" t="s">
        <v>7748</v>
      </c>
      <c r="H307" s="301">
        <v>590340004</v>
      </c>
      <c r="I307" s="30">
        <f t="shared" si="9"/>
        <v>5</v>
      </c>
      <c r="J307" s="24">
        <v>5</v>
      </c>
      <c r="K307" s="14">
        <v>2</v>
      </c>
      <c r="L307" s="241">
        <f t="shared" si="8"/>
        <v>12</v>
      </c>
      <c r="M307" s="251">
        <v>1</v>
      </c>
      <c r="N307" s="252">
        <v>1</v>
      </c>
      <c r="O307" s="253">
        <v>1</v>
      </c>
      <c r="P307" s="2">
        <v>3</v>
      </c>
      <c r="Q307" s="15"/>
      <c r="R307" s="254">
        <v>84</v>
      </c>
      <c r="S307" s="255">
        <v>84</v>
      </c>
      <c r="T307" s="256">
        <v>84</v>
      </c>
      <c r="U307" s="246">
        <v>252</v>
      </c>
      <c r="V307" s="247">
        <v>1</v>
      </c>
    </row>
    <row r="308" spans="1:22" s="258" customFormat="1" ht="18" customHeight="1" x14ac:dyDescent="0.15">
      <c r="A308" s="10">
        <v>305</v>
      </c>
      <c r="B308" s="11" t="s">
        <v>3703</v>
      </c>
      <c r="C308" s="23" t="s">
        <v>7707</v>
      </c>
      <c r="D308" s="8">
        <v>2</v>
      </c>
      <c r="E308" s="12" t="s">
        <v>4109</v>
      </c>
      <c r="F308" s="248" t="s">
        <v>3905</v>
      </c>
      <c r="G308" s="278" t="s">
        <v>3943</v>
      </c>
      <c r="H308" s="301">
        <v>590340005</v>
      </c>
      <c r="I308" s="30">
        <f t="shared" si="9"/>
        <v>15</v>
      </c>
      <c r="J308" s="24">
        <v>15</v>
      </c>
      <c r="K308" s="14">
        <v>7</v>
      </c>
      <c r="L308" s="241">
        <f t="shared" si="8"/>
        <v>37</v>
      </c>
      <c r="M308" s="251">
        <v>2</v>
      </c>
      <c r="N308" s="252">
        <v>2</v>
      </c>
      <c r="O308" s="253">
        <v>1</v>
      </c>
      <c r="P308" s="2">
        <v>5</v>
      </c>
      <c r="Q308" s="15"/>
      <c r="R308" s="254">
        <v>84</v>
      </c>
      <c r="S308" s="255">
        <v>84</v>
      </c>
      <c r="T308" s="256">
        <v>84</v>
      </c>
      <c r="U308" s="246">
        <v>252</v>
      </c>
      <c r="V308" s="247">
        <v>1</v>
      </c>
    </row>
    <row r="309" spans="1:22" s="258" customFormat="1" ht="18" customHeight="1" x14ac:dyDescent="0.15">
      <c r="A309" s="10">
        <v>306</v>
      </c>
      <c r="B309" s="11" t="s">
        <v>3703</v>
      </c>
      <c r="C309" s="23" t="s">
        <v>7707</v>
      </c>
      <c r="D309" s="8">
        <v>2</v>
      </c>
      <c r="E309" s="12" t="s">
        <v>3928</v>
      </c>
      <c r="F309" s="248" t="s">
        <v>3905</v>
      </c>
      <c r="G309" s="278" t="s">
        <v>7749</v>
      </c>
      <c r="H309" s="301">
        <v>590340006</v>
      </c>
      <c r="I309" s="30">
        <f t="shared" si="9"/>
        <v>9</v>
      </c>
      <c r="J309" s="24">
        <v>9</v>
      </c>
      <c r="K309" s="14">
        <v>11</v>
      </c>
      <c r="L309" s="241">
        <f t="shared" si="8"/>
        <v>29</v>
      </c>
      <c r="M309" s="251">
        <v>1</v>
      </c>
      <c r="N309" s="252">
        <v>1</v>
      </c>
      <c r="O309" s="253">
        <v>1</v>
      </c>
      <c r="P309" s="2">
        <v>3</v>
      </c>
      <c r="Q309" s="15"/>
      <c r="R309" s="254">
        <v>84</v>
      </c>
      <c r="S309" s="255">
        <v>84</v>
      </c>
      <c r="T309" s="256">
        <v>84</v>
      </c>
      <c r="U309" s="246">
        <v>252</v>
      </c>
      <c r="V309" s="247">
        <v>1</v>
      </c>
    </row>
    <row r="310" spans="1:22" s="258" customFormat="1" ht="18" customHeight="1" x14ac:dyDescent="0.15">
      <c r="A310" s="10">
        <v>307</v>
      </c>
      <c r="B310" s="11" t="s">
        <v>3703</v>
      </c>
      <c r="C310" s="23" t="s">
        <v>7707</v>
      </c>
      <c r="D310" s="8">
        <v>2</v>
      </c>
      <c r="E310" s="12" t="s">
        <v>3910</v>
      </c>
      <c r="F310" s="248" t="s">
        <v>3905</v>
      </c>
      <c r="G310" s="278" t="s">
        <v>7750</v>
      </c>
      <c r="H310" s="301">
        <v>590340007</v>
      </c>
      <c r="I310" s="30">
        <f t="shared" si="9"/>
        <v>25</v>
      </c>
      <c r="J310" s="24">
        <v>25</v>
      </c>
      <c r="K310" s="14">
        <v>17</v>
      </c>
      <c r="L310" s="241">
        <f t="shared" si="8"/>
        <v>67</v>
      </c>
      <c r="M310" s="251">
        <v>3</v>
      </c>
      <c r="N310" s="252">
        <v>3</v>
      </c>
      <c r="O310" s="253">
        <v>2</v>
      </c>
      <c r="P310" s="2">
        <v>8</v>
      </c>
      <c r="Q310" s="15"/>
      <c r="R310" s="254">
        <v>84</v>
      </c>
      <c r="S310" s="255">
        <v>84</v>
      </c>
      <c r="T310" s="256">
        <v>84</v>
      </c>
      <c r="U310" s="246">
        <v>252</v>
      </c>
      <c r="V310" s="247">
        <v>1</v>
      </c>
    </row>
    <row r="311" spans="1:22" s="258" customFormat="1" ht="18" customHeight="1" x14ac:dyDescent="0.15">
      <c r="A311" s="10">
        <v>308</v>
      </c>
      <c r="B311" s="11" t="s">
        <v>3703</v>
      </c>
      <c r="C311" s="23" t="s">
        <v>7707</v>
      </c>
      <c r="D311" s="8">
        <v>2</v>
      </c>
      <c r="E311" s="12" t="s">
        <v>3912</v>
      </c>
      <c r="F311" s="248" t="s">
        <v>3905</v>
      </c>
      <c r="G311" s="278" t="s">
        <v>3913</v>
      </c>
      <c r="H311" s="301">
        <v>590340008</v>
      </c>
      <c r="I311" s="30">
        <f t="shared" si="9"/>
        <v>14</v>
      </c>
      <c r="J311" s="24">
        <v>14</v>
      </c>
      <c r="K311" s="14">
        <v>11</v>
      </c>
      <c r="L311" s="241">
        <f t="shared" si="8"/>
        <v>39</v>
      </c>
      <c r="M311" s="251">
        <v>2</v>
      </c>
      <c r="N311" s="252">
        <v>2</v>
      </c>
      <c r="O311" s="253">
        <v>1</v>
      </c>
      <c r="P311" s="2">
        <v>5</v>
      </c>
      <c r="Q311" s="15"/>
      <c r="R311" s="254">
        <v>84</v>
      </c>
      <c r="S311" s="255">
        <v>84</v>
      </c>
      <c r="T311" s="256">
        <v>84</v>
      </c>
      <c r="U311" s="246">
        <v>252</v>
      </c>
      <c r="V311" s="247">
        <v>1</v>
      </c>
    </row>
    <row r="312" spans="1:22" s="258" customFormat="1" ht="18" customHeight="1" x14ac:dyDescent="0.15">
      <c r="A312" s="10">
        <v>309</v>
      </c>
      <c r="B312" s="11" t="s">
        <v>3703</v>
      </c>
      <c r="C312" s="23" t="s">
        <v>7707</v>
      </c>
      <c r="D312" s="8">
        <v>1</v>
      </c>
      <c r="E312" s="12" t="s">
        <v>7585</v>
      </c>
      <c r="F312" s="248" t="s">
        <v>3905</v>
      </c>
      <c r="G312" s="278" t="s">
        <v>7751</v>
      </c>
      <c r="H312" s="301">
        <v>590340009</v>
      </c>
      <c r="I312" s="30">
        <f t="shared" si="9"/>
        <v>19</v>
      </c>
      <c r="J312" s="24">
        <v>19</v>
      </c>
      <c r="K312" s="14">
        <v>14</v>
      </c>
      <c r="L312" s="241">
        <f t="shared" si="8"/>
        <v>52</v>
      </c>
      <c r="M312" s="251">
        <v>2</v>
      </c>
      <c r="N312" s="252">
        <v>2</v>
      </c>
      <c r="O312" s="253">
        <v>2</v>
      </c>
      <c r="P312" s="2">
        <v>6</v>
      </c>
      <c r="Q312" s="15"/>
      <c r="R312" s="254">
        <v>84</v>
      </c>
      <c r="S312" s="255">
        <v>84</v>
      </c>
      <c r="T312" s="256">
        <v>84</v>
      </c>
      <c r="U312" s="246">
        <v>252</v>
      </c>
      <c r="V312" s="247">
        <v>1</v>
      </c>
    </row>
    <row r="313" spans="1:22" s="258" customFormat="1" ht="18" customHeight="1" x14ac:dyDescent="0.15">
      <c r="A313" s="10">
        <v>310</v>
      </c>
      <c r="B313" s="11" t="s">
        <v>3703</v>
      </c>
      <c r="C313" s="23" t="s">
        <v>7707</v>
      </c>
      <c r="D313" s="8">
        <v>1</v>
      </c>
      <c r="E313" s="12" t="s">
        <v>7752</v>
      </c>
      <c r="F313" s="248" t="s">
        <v>3905</v>
      </c>
      <c r="G313" s="278" t="s">
        <v>3911</v>
      </c>
      <c r="H313" s="301">
        <v>590340010</v>
      </c>
      <c r="I313" s="30">
        <f t="shared" si="9"/>
        <v>1</v>
      </c>
      <c r="J313" s="24">
        <v>1</v>
      </c>
      <c r="K313" s="14">
        <v>2</v>
      </c>
      <c r="L313" s="241">
        <f t="shared" si="8"/>
        <v>4</v>
      </c>
      <c r="M313" s="251">
        <v>1</v>
      </c>
      <c r="N313" s="252">
        <v>1</v>
      </c>
      <c r="O313" s="253">
        <v>1</v>
      </c>
      <c r="P313" s="2">
        <v>3</v>
      </c>
      <c r="Q313" s="15"/>
      <c r="R313" s="254">
        <v>84</v>
      </c>
      <c r="S313" s="255">
        <v>84</v>
      </c>
      <c r="T313" s="256">
        <v>84</v>
      </c>
      <c r="U313" s="246">
        <v>252</v>
      </c>
      <c r="V313" s="247">
        <v>1</v>
      </c>
    </row>
    <row r="314" spans="1:22" s="258" customFormat="1" ht="18" customHeight="1" x14ac:dyDescent="0.15">
      <c r="A314" s="10">
        <v>311</v>
      </c>
      <c r="B314" s="11" t="s">
        <v>3703</v>
      </c>
      <c r="C314" s="23" t="s">
        <v>7707</v>
      </c>
      <c r="D314" s="8">
        <v>6</v>
      </c>
      <c r="E314" s="12" t="s">
        <v>3921</v>
      </c>
      <c r="F314" s="248" t="s">
        <v>3916</v>
      </c>
      <c r="G314" s="278" t="s">
        <v>3922</v>
      </c>
      <c r="H314" s="301">
        <v>590350001</v>
      </c>
      <c r="I314" s="30">
        <f t="shared" si="9"/>
        <v>22</v>
      </c>
      <c r="J314" s="24">
        <v>22</v>
      </c>
      <c r="K314" s="14">
        <v>20</v>
      </c>
      <c r="L314" s="241">
        <f t="shared" si="8"/>
        <v>64</v>
      </c>
      <c r="M314" s="251">
        <v>2</v>
      </c>
      <c r="N314" s="252">
        <v>2</v>
      </c>
      <c r="O314" s="253">
        <v>2</v>
      </c>
      <c r="P314" s="2">
        <v>6</v>
      </c>
      <c r="Q314" s="15"/>
      <c r="R314" s="254">
        <v>84</v>
      </c>
      <c r="S314" s="255">
        <v>84</v>
      </c>
      <c r="T314" s="256">
        <v>84</v>
      </c>
      <c r="U314" s="246">
        <v>252</v>
      </c>
      <c r="V314" s="247">
        <v>1</v>
      </c>
    </row>
    <row r="315" spans="1:22" s="258" customFormat="1" ht="18" customHeight="1" x14ac:dyDescent="0.15">
      <c r="A315" s="10">
        <v>312</v>
      </c>
      <c r="B315" s="11" t="s">
        <v>3703</v>
      </c>
      <c r="C315" s="23" t="s">
        <v>7707</v>
      </c>
      <c r="D315" s="8">
        <v>6</v>
      </c>
      <c r="E315" s="12" t="s">
        <v>3929</v>
      </c>
      <c r="F315" s="248" t="s">
        <v>3916</v>
      </c>
      <c r="G315" s="278" t="s">
        <v>7753</v>
      </c>
      <c r="H315" s="301">
        <v>590350002</v>
      </c>
      <c r="I315" s="30">
        <f t="shared" si="9"/>
        <v>17</v>
      </c>
      <c r="J315" s="24">
        <v>17</v>
      </c>
      <c r="K315" s="14">
        <v>23</v>
      </c>
      <c r="L315" s="241">
        <f t="shared" si="8"/>
        <v>57</v>
      </c>
      <c r="M315" s="251">
        <v>2</v>
      </c>
      <c r="N315" s="252">
        <v>2</v>
      </c>
      <c r="O315" s="253">
        <v>2</v>
      </c>
      <c r="P315" s="2">
        <v>6</v>
      </c>
      <c r="Q315" s="15"/>
      <c r="R315" s="254">
        <v>84</v>
      </c>
      <c r="S315" s="255">
        <v>84</v>
      </c>
      <c r="T315" s="256">
        <v>84</v>
      </c>
      <c r="U315" s="246">
        <v>252</v>
      </c>
      <c r="V315" s="247">
        <v>1</v>
      </c>
    </row>
    <row r="316" spans="1:22" s="258" customFormat="1" ht="18" customHeight="1" x14ac:dyDescent="0.15">
      <c r="A316" s="10">
        <v>313</v>
      </c>
      <c r="B316" s="11" t="s">
        <v>3703</v>
      </c>
      <c r="C316" s="23" t="s">
        <v>7707</v>
      </c>
      <c r="D316" s="8">
        <v>7</v>
      </c>
      <c r="E316" s="12" t="s">
        <v>3927</v>
      </c>
      <c r="F316" s="248" t="s">
        <v>3916</v>
      </c>
      <c r="G316" s="278" t="s">
        <v>7754</v>
      </c>
      <c r="H316" s="301">
        <v>590350003</v>
      </c>
      <c r="I316" s="30">
        <f t="shared" si="9"/>
        <v>21</v>
      </c>
      <c r="J316" s="24">
        <v>21</v>
      </c>
      <c r="K316" s="14">
        <v>21</v>
      </c>
      <c r="L316" s="241">
        <f t="shared" si="8"/>
        <v>63</v>
      </c>
      <c r="M316" s="251">
        <v>2</v>
      </c>
      <c r="N316" s="252">
        <v>2</v>
      </c>
      <c r="O316" s="253">
        <v>2</v>
      </c>
      <c r="P316" s="2">
        <v>6</v>
      </c>
      <c r="Q316" s="15"/>
      <c r="R316" s="254">
        <v>84</v>
      </c>
      <c r="S316" s="255">
        <v>84</v>
      </c>
      <c r="T316" s="256">
        <v>84</v>
      </c>
      <c r="U316" s="246">
        <v>252</v>
      </c>
      <c r="V316" s="247">
        <v>1</v>
      </c>
    </row>
    <row r="317" spans="1:22" s="258" customFormat="1" ht="18" customHeight="1" x14ac:dyDescent="0.15">
      <c r="A317" s="10">
        <v>314</v>
      </c>
      <c r="B317" s="11" t="s">
        <v>3703</v>
      </c>
      <c r="C317" s="23" t="s">
        <v>7707</v>
      </c>
      <c r="D317" s="8">
        <v>8</v>
      </c>
      <c r="E317" s="12" t="s">
        <v>7755</v>
      </c>
      <c r="F317" s="248" t="s">
        <v>3916</v>
      </c>
      <c r="G317" s="278" t="s">
        <v>7756</v>
      </c>
      <c r="H317" s="301">
        <v>590350005</v>
      </c>
      <c r="I317" s="30">
        <f t="shared" si="9"/>
        <v>27</v>
      </c>
      <c r="J317" s="24">
        <v>27</v>
      </c>
      <c r="K317" s="14">
        <v>28</v>
      </c>
      <c r="L317" s="241">
        <f t="shared" si="8"/>
        <v>82</v>
      </c>
      <c r="M317" s="251">
        <v>3</v>
      </c>
      <c r="N317" s="252">
        <v>3</v>
      </c>
      <c r="O317" s="253">
        <v>3</v>
      </c>
      <c r="P317" s="2">
        <v>9</v>
      </c>
      <c r="Q317" s="15"/>
      <c r="R317" s="254">
        <v>84</v>
      </c>
      <c r="S317" s="255">
        <v>84</v>
      </c>
      <c r="T317" s="256">
        <v>84</v>
      </c>
      <c r="U317" s="246">
        <v>252</v>
      </c>
      <c r="V317" s="247">
        <v>1</v>
      </c>
    </row>
    <row r="318" spans="1:22" s="258" customFormat="1" ht="18" customHeight="1" x14ac:dyDescent="0.15">
      <c r="A318" s="10">
        <v>315</v>
      </c>
      <c r="B318" s="11" t="s">
        <v>3703</v>
      </c>
      <c r="C318" s="23" t="s">
        <v>7707</v>
      </c>
      <c r="D318" s="8">
        <v>7</v>
      </c>
      <c r="E318" s="12" t="s">
        <v>3952</v>
      </c>
      <c r="F318" s="248" t="s">
        <v>3916</v>
      </c>
      <c r="G318" s="278" t="s">
        <v>7757</v>
      </c>
      <c r="H318" s="301">
        <v>590350007</v>
      </c>
      <c r="I318" s="30">
        <f t="shared" si="9"/>
        <v>20</v>
      </c>
      <c r="J318" s="24">
        <v>20</v>
      </c>
      <c r="K318" s="14">
        <v>14</v>
      </c>
      <c r="L318" s="241">
        <f t="shared" si="8"/>
        <v>54</v>
      </c>
      <c r="M318" s="251">
        <v>2</v>
      </c>
      <c r="N318" s="252">
        <v>2</v>
      </c>
      <c r="O318" s="253">
        <v>2</v>
      </c>
      <c r="P318" s="2">
        <v>6</v>
      </c>
      <c r="Q318" s="15"/>
      <c r="R318" s="254">
        <v>84</v>
      </c>
      <c r="S318" s="255">
        <v>84</v>
      </c>
      <c r="T318" s="256">
        <v>84</v>
      </c>
      <c r="U318" s="246">
        <v>252</v>
      </c>
      <c r="V318" s="247">
        <v>1</v>
      </c>
    </row>
    <row r="319" spans="1:22" s="258" customFormat="1" ht="18" customHeight="1" x14ac:dyDescent="0.15">
      <c r="A319" s="10">
        <v>316</v>
      </c>
      <c r="B319" s="11" t="s">
        <v>3703</v>
      </c>
      <c r="C319" s="23" t="s">
        <v>7707</v>
      </c>
      <c r="D319" s="8">
        <v>7</v>
      </c>
      <c r="E319" s="12" t="s">
        <v>7758</v>
      </c>
      <c r="F319" s="248" t="s">
        <v>3916</v>
      </c>
      <c r="G319" s="278" t="s">
        <v>7759</v>
      </c>
      <c r="H319" s="301">
        <v>590350008</v>
      </c>
      <c r="I319" s="30">
        <f t="shared" si="9"/>
        <v>18</v>
      </c>
      <c r="J319" s="24">
        <v>18</v>
      </c>
      <c r="K319" s="14">
        <v>9</v>
      </c>
      <c r="L319" s="241">
        <f t="shared" si="8"/>
        <v>45</v>
      </c>
      <c r="M319" s="251">
        <v>2</v>
      </c>
      <c r="N319" s="252">
        <v>2</v>
      </c>
      <c r="O319" s="253">
        <v>1</v>
      </c>
      <c r="P319" s="2">
        <v>5</v>
      </c>
      <c r="Q319" s="15"/>
      <c r="R319" s="254">
        <v>84</v>
      </c>
      <c r="S319" s="255">
        <v>84</v>
      </c>
      <c r="T319" s="256">
        <v>84</v>
      </c>
      <c r="U319" s="246">
        <v>252</v>
      </c>
      <c r="V319" s="247">
        <v>1</v>
      </c>
    </row>
    <row r="320" spans="1:22" s="258" customFormat="1" ht="18" customHeight="1" x14ac:dyDescent="0.15">
      <c r="A320" s="10">
        <v>317</v>
      </c>
      <c r="B320" s="11" t="s">
        <v>3703</v>
      </c>
      <c r="C320" s="23" t="s">
        <v>7707</v>
      </c>
      <c r="D320" s="8">
        <v>6</v>
      </c>
      <c r="E320" s="12" t="s">
        <v>3939</v>
      </c>
      <c r="F320" s="248" t="s">
        <v>3916</v>
      </c>
      <c r="G320" s="278" t="s">
        <v>7760</v>
      </c>
      <c r="H320" s="301">
        <v>590350009</v>
      </c>
      <c r="I320" s="30">
        <f t="shared" si="9"/>
        <v>5</v>
      </c>
      <c r="J320" s="24">
        <v>5</v>
      </c>
      <c r="K320" s="14">
        <v>10</v>
      </c>
      <c r="L320" s="241">
        <f t="shared" si="8"/>
        <v>20</v>
      </c>
      <c r="M320" s="251">
        <v>1</v>
      </c>
      <c r="N320" s="252">
        <v>1</v>
      </c>
      <c r="O320" s="253">
        <v>1</v>
      </c>
      <c r="P320" s="2">
        <v>3</v>
      </c>
      <c r="Q320" s="15"/>
      <c r="R320" s="254">
        <v>84</v>
      </c>
      <c r="S320" s="255">
        <v>84</v>
      </c>
      <c r="T320" s="256">
        <v>84</v>
      </c>
      <c r="U320" s="246">
        <v>252</v>
      </c>
      <c r="V320" s="247">
        <v>1</v>
      </c>
    </row>
    <row r="321" spans="1:22" s="258" customFormat="1" ht="18" customHeight="1" x14ac:dyDescent="0.15">
      <c r="A321" s="10">
        <v>318</v>
      </c>
      <c r="B321" s="11" t="s">
        <v>3703</v>
      </c>
      <c r="C321" s="23" t="s">
        <v>7707</v>
      </c>
      <c r="D321" s="8">
        <v>4</v>
      </c>
      <c r="E321" s="12" t="s">
        <v>3945</v>
      </c>
      <c r="F321" s="248" t="s">
        <v>3916</v>
      </c>
      <c r="G321" s="278" t="s">
        <v>7761</v>
      </c>
      <c r="H321" s="301">
        <v>590350010</v>
      </c>
      <c r="I321" s="30">
        <f t="shared" si="9"/>
        <v>6</v>
      </c>
      <c r="J321" s="24">
        <v>6</v>
      </c>
      <c r="K321" s="14">
        <v>11</v>
      </c>
      <c r="L321" s="241">
        <f t="shared" si="8"/>
        <v>23</v>
      </c>
      <c r="M321" s="251">
        <v>1</v>
      </c>
      <c r="N321" s="252">
        <v>1</v>
      </c>
      <c r="O321" s="253">
        <v>1</v>
      </c>
      <c r="P321" s="2">
        <v>3</v>
      </c>
      <c r="Q321" s="15"/>
      <c r="R321" s="254">
        <v>84</v>
      </c>
      <c r="S321" s="255">
        <v>84</v>
      </c>
      <c r="T321" s="256">
        <v>84</v>
      </c>
      <c r="U321" s="246">
        <v>252</v>
      </c>
      <c r="V321" s="247">
        <v>1</v>
      </c>
    </row>
    <row r="322" spans="1:22" s="258" customFormat="1" ht="18" customHeight="1" x14ac:dyDescent="0.15">
      <c r="A322" s="10">
        <v>319</v>
      </c>
      <c r="B322" s="11" t="s">
        <v>3703</v>
      </c>
      <c r="C322" s="23" t="s">
        <v>7707</v>
      </c>
      <c r="D322" s="8">
        <v>7</v>
      </c>
      <c r="E322" s="12" t="s">
        <v>3909</v>
      </c>
      <c r="F322" s="248" t="s">
        <v>3916</v>
      </c>
      <c r="G322" s="278" t="s">
        <v>7762</v>
      </c>
      <c r="H322" s="301">
        <v>590350011</v>
      </c>
      <c r="I322" s="30">
        <f t="shared" si="9"/>
        <v>10</v>
      </c>
      <c r="J322" s="24">
        <v>10</v>
      </c>
      <c r="K322" s="14">
        <v>6</v>
      </c>
      <c r="L322" s="241">
        <f t="shared" si="8"/>
        <v>26</v>
      </c>
      <c r="M322" s="251">
        <v>1</v>
      </c>
      <c r="N322" s="252">
        <v>1</v>
      </c>
      <c r="O322" s="253">
        <v>1</v>
      </c>
      <c r="P322" s="2">
        <v>3</v>
      </c>
      <c r="Q322" s="15"/>
      <c r="R322" s="254">
        <v>84</v>
      </c>
      <c r="S322" s="255">
        <v>84</v>
      </c>
      <c r="T322" s="256">
        <v>84</v>
      </c>
      <c r="U322" s="246">
        <v>252</v>
      </c>
      <c r="V322" s="247">
        <v>1</v>
      </c>
    </row>
    <row r="323" spans="1:22" s="258" customFormat="1" ht="18" customHeight="1" x14ac:dyDescent="0.15">
      <c r="A323" s="10">
        <v>320</v>
      </c>
      <c r="B323" s="11" t="s">
        <v>3703</v>
      </c>
      <c r="C323" s="23" t="s">
        <v>7707</v>
      </c>
      <c r="D323" s="8">
        <v>7</v>
      </c>
      <c r="E323" s="12" t="s">
        <v>7763</v>
      </c>
      <c r="F323" s="248" t="s">
        <v>3916</v>
      </c>
      <c r="G323" s="278" t="s">
        <v>7764</v>
      </c>
      <c r="H323" s="301">
        <v>590350012</v>
      </c>
      <c r="I323" s="30">
        <f t="shared" si="9"/>
        <v>12</v>
      </c>
      <c r="J323" s="24">
        <v>12</v>
      </c>
      <c r="K323" s="14">
        <v>15</v>
      </c>
      <c r="L323" s="241">
        <f t="shared" si="8"/>
        <v>39</v>
      </c>
      <c r="M323" s="251">
        <v>1</v>
      </c>
      <c r="N323" s="252">
        <v>1</v>
      </c>
      <c r="O323" s="253">
        <v>2</v>
      </c>
      <c r="P323" s="2">
        <v>4</v>
      </c>
      <c r="Q323" s="15"/>
      <c r="R323" s="254">
        <v>84</v>
      </c>
      <c r="S323" s="255">
        <v>84</v>
      </c>
      <c r="T323" s="256">
        <v>84</v>
      </c>
      <c r="U323" s="246">
        <v>252</v>
      </c>
      <c r="V323" s="247">
        <v>1</v>
      </c>
    </row>
    <row r="324" spans="1:22" s="258" customFormat="1" ht="18" customHeight="1" x14ac:dyDescent="0.15">
      <c r="A324" s="10">
        <v>321</v>
      </c>
      <c r="B324" s="11" t="s">
        <v>3703</v>
      </c>
      <c r="C324" s="23" t="s">
        <v>7707</v>
      </c>
      <c r="D324" s="8">
        <v>8</v>
      </c>
      <c r="E324" s="12" t="s">
        <v>7765</v>
      </c>
      <c r="F324" s="248" t="s">
        <v>3916</v>
      </c>
      <c r="G324" s="278" t="s">
        <v>7766</v>
      </c>
      <c r="H324" s="301">
        <v>590350013</v>
      </c>
      <c r="I324" s="30">
        <f t="shared" si="9"/>
        <v>43</v>
      </c>
      <c r="J324" s="24">
        <v>43</v>
      </c>
      <c r="K324" s="14">
        <v>43</v>
      </c>
      <c r="L324" s="241">
        <f t="shared" ref="L324:L387" si="10">I324+J324+K324</f>
        <v>129</v>
      </c>
      <c r="M324" s="251">
        <v>4</v>
      </c>
      <c r="N324" s="252">
        <v>4</v>
      </c>
      <c r="O324" s="253">
        <v>4</v>
      </c>
      <c r="P324" s="2">
        <v>12</v>
      </c>
      <c r="Q324" s="15"/>
      <c r="R324" s="254">
        <v>84</v>
      </c>
      <c r="S324" s="255">
        <v>84</v>
      </c>
      <c r="T324" s="256">
        <v>84</v>
      </c>
      <c r="U324" s="246">
        <v>252</v>
      </c>
      <c r="V324" s="247">
        <v>1</v>
      </c>
    </row>
    <row r="325" spans="1:22" s="258" customFormat="1" ht="18" customHeight="1" x14ac:dyDescent="0.15">
      <c r="A325" s="10">
        <v>322</v>
      </c>
      <c r="B325" s="11" t="s">
        <v>3703</v>
      </c>
      <c r="C325" s="23" t="s">
        <v>7707</v>
      </c>
      <c r="D325" s="8">
        <v>6</v>
      </c>
      <c r="E325" s="12" t="s">
        <v>3935</v>
      </c>
      <c r="F325" s="248" t="s">
        <v>3916</v>
      </c>
      <c r="G325" s="278" t="s">
        <v>7767</v>
      </c>
      <c r="H325" s="301">
        <v>590350017</v>
      </c>
      <c r="I325" s="30">
        <f t="shared" si="9"/>
        <v>11</v>
      </c>
      <c r="J325" s="24">
        <v>11</v>
      </c>
      <c r="K325" s="14">
        <v>6</v>
      </c>
      <c r="L325" s="241">
        <f t="shared" si="10"/>
        <v>28</v>
      </c>
      <c r="M325" s="251">
        <v>1</v>
      </c>
      <c r="N325" s="252">
        <v>1</v>
      </c>
      <c r="O325" s="253">
        <v>1</v>
      </c>
      <c r="P325" s="2">
        <v>3</v>
      </c>
      <c r="Q325" s="15"/>
      <c r="R325" s="254">
        <v>84</v>
      </c>
      <c r="S325" s="255">
        <v>84</v>
      </c>
      <c r="T325" s="256">
        <v>84</v>
      </c>
      <c r="U325" s="246">
        <v>252</v>
      </c>
      <c r="V325" s="247">
        <v>1</v>
      </c>
    </row>
    <row r="326" spans="1:22" s="258" customFormat="1" ht="18" customHeight="1" x14ac:dyDescent="0.15">
      <c r="A326" s="10">
        <v>323</v>
      </c>
      <c r="B326" s="11" t="s">
        <v>3703</v>
      </c>
      <c r="C326" s="23" t="s">
        <v>7707</v>
      </c>
      <c r="D326" s="8">
        <v>9</v>
      </c>
      <c r="E326" s="12" t="s">
        <v>3930</v>
      </c>
      <c r="F326" s="248" t="s">
        <v>3905</v>
      </c>
      <c r="G326" s="278" t="s">
        <v>7768</v>
      </c>
      <c r="H326" s="301">
        <v>590430002</v>
      </c>
      <c r="I326" s="30">
        <f t="shared" si="9"/>
        <v>21</v>
      </c>
      <c r="J326" s="24">
        <v>21</v>
      </c>
      <c r="K326" s="14">
        <v>17</v>
      </c>
      <c r="L326" s="241">
        <f t="shared" si="10"/>
        <v>59</v>
      </c>
      <c r="M326" s="251">
        <v>2</v>
      </c>
      <c r="N326" s="252">
        <v>2</v>
      </c>
      <c r="O326" s="253">
        <v>2</v>
      </c>
      <c r="P326" s="2">
        <v>6</v>
      </c>
      <c r="Q326" s="15"/>
      <c r="R326" s="254">
        <v>84</v>
      </c>
      <c r="S326" s="255">
        <v>84</v>
      </c>
      <c r="T326" s="256">
        <v>84</v>
      </c>
      <c r="U326" s="246">
        <v>252</v>
      </c>
      <c r="V326" s="247">
        <v>1</v>
      </c>
    </row>
    <row r="327" spans="1:22" s="258" customFormat="1" ht="18" customHeight="1" x14ac:dyDescent="0.15">
      <c r="A327" s="10">
        <v>324</v>
      </c>
      <c r="B327" s="11" t="s">
        <v>3703</v>
      </c>
      <c r="C327" s="23" t="s">
        <v>7707</v>
      </c>
      <c r="D327" s="8">
        <v>9</v>
      </c>
      <c r="E327" s="12" t="s">
        <v>7769</v>
      </c>
      <c r="F327" s="248" t="s">
        <v>3905</v>
      </c>
      <c r="G327" s="278" t="s">
        <v>7770</v>
      </c>
      <c r="H327" s="301">
        <v>590430003</v>
      </c>
      <c r="I327" s="30">
        <f t="shared" ref="I327:I390" si="11">J327</f>
        <v>13</v>
      </c>
      <c r="J327" s="24">
        <v>13</v>
      </c>
      <c r="K327" s="14">
        <v>19</v>
      </c>
      <c r="L327" s="241">
        <f t="shared" si="10"/>
        <v>45</v>
      </c>
      <c r="M327" s="251">
        <v>2</v>
      </c>
      <c r="N327" s="252">
        <v>2</v>
      </c>
      <c r="O327" s="253">
        <v>2</v>
      </c>
      <c r="P327" s="2">
        <v>6</v>
      </c>
      <c r="Q327" s="15"/>
      <c r="R327" s="254">
        <v>84</v>
      </c>
      <c r="S327" s="255">
        <v>84</v>
      </c>
      <c r="T327" s="256">
        <v>84</v>
      </c>
      <c r="U327" s="246">
        <v>252</v>
      </c>
      <c r="V327" s="247">
        <v>1</v>
      </c>
    </row>
    <row r="328" spans="1:22" s="258" customFormat="1" ht="18" customHeight="1" x14ac:dyDescent="0.15">
      <c r="A328" s="10">
        <v>325</v>
      </c>
      <c r="B328" s="11" t="s">
        <v>3703</v>
      </c>
      <c r="C328" s="23" t="s">
        <v>7707</v>
      </c>
      <c r="D328" s="8">
        <v>5</v>
      </c>
      <c r="E328" s="12" t="s">
        <v>3919</v>
      </c>
      <c r="F328" s="248" t="s">
        <v>3905</v>
      </c>
      <c r="G328" s="278" t="s">
        <v>7771</v>
      </c>
      <c r="H328" s="301">
        <v>590430004</v>
      </c>
      <c r="I328" s="30">
        <f t="shared" si="11"/>
        <v>18</v>
      </c>
      <c r="J328" s="24">
        <v>18</v>
      </c>
      <c r="K328" s="14">
        <v>24</v>
      </c>
      <c r="L328" s="241">
        <f t="shared" si="10"/>
        <v>60</v>
      </c>
      <c r="M328" s="251">
        <v>2</v>
      </c>
      <c r="N328" s="252">
        <v>2</v>
      </c>
      <c r="O328" s="253">
        <v>2</v>
      </c>
      <c r="P328" s="2">
        <v>6</v>
      </c>
      <c r="Q328" s="15"/>
      <c r="R328" s="254">
        <v>84</v>
      </c>
      <c r="S328" s="255">
        <v>84</v>
      </c>
      <c r="T328" s="256">
        <v>84</v>
      </c>
      <c r="U328" s="246">
        <v>252</v>
      </c>
      <c r="V328" s="247">
        <v>1</v>
      </c>
    </row>
    <row r="329" spans="1:22" s="258" customFormat="1" ht="18" customHeight="1" x14ac:dyDescent="0.15">
      <c r="A329" s="10">
        <v>326</v>
      </c>
      <c r="B329" s="11" t="s">
        <v>3703</v>
      </c>
      <c r="C329" s="23" t="s">
        <v>7707</v>
      </c>
      <c r="D329" s="8">
        <v>9</v>
      </c>
      <c r="E329" s="12" t="s">
        <v>7772</v>
      </c>
      <c r="F329" s="248" t="s">
        <v>3905</v>
      </c>
      <c r="G329" s="278" t="s">
        <v>7773</v>
      </c>
      <c r="H329" s="301">
        <v>590430005</v>
      </c>
      <c r="I329" s="30">
        <f t="shared" si="11"/>
        <v>21</v>
      </c>
      <c r="J329" s="24">
        <v>21</v>
      </c>
      <c r="K329" s="14">
        <v>12</v>
      </c>
      <c r="L329" s="241">
        <f t="shared" si="10"/>
        <v>54</v>
      </c>
      <c r="M329" s="251">
        <v>2</v>
      </c>
      <c r="N329" s="252">
        <v>2</v>
      </c>
      <c r="O329" s="253">
        <v>1</v>
      </c>
      <c r="P329" s="2">
        <v>5</v>
      </c>
      <c r="Q329" s="15"/>
      <c r="R329" s="254">
        <v>84</v>
      </c>
      <c r="S329" s="255">
        <v>84</v>
      </c>
      <c r="T329" s="256">
        <v>84</v>
      </c>
      <c r="U329" s="246">
        <v>252</v>
      </c>
      <c r="V329" s="247">
        <v>1</v>
      </c>
    </row>
    <row r="330" spans="1:22" s="258" customFormat="1" ht="18" customHeight="1" x14ac:dyDescent="0.15">
      <c r="A330" s="10">
        <v>327</v>
      </c>
      <c r="B330" s="11" t="s">
        <v>3703</v>
      </c>
      <c r="C330" s="23" t="s">
        <v>7707</v>
      </c>
      <c r="D330" s="8">
        <v>5</v>
      </c>
      <c r="E330" s="12" t="s">
        <v>3947</v>
      </c>
      <c r="F330" s="248" t="s">
        <v>3905</v>
      </c>
      <c r="G330" s="278" t="s">
        <v>7774</v>
      </c>
      <c r="H330" s="301">
        <v>590430006</v>
      </c>
      <c r="I330" s="30">
        <f t="shared" si="11"/>
        <v>14</v>
      </c>
      <c r="J330" s="24">
        <v>14</v>
      </c>
      <c r="K330" s="14">
        <v>13</v>
      </c>
      <c r="L330" s="241">
        <f t="shared" si="10"/>
        <v>41</v>
      </c>
      <c r="M330" s="251">
        <v>2</v>
      </c>
      <c r="N330" s="252">
        <v>2</v>
      </c>
      <c r="O330" s="253">
        <v>2</v>
      </c>
      <c r="P330" s="2">
        <v>6</v>
      </c>
      <c r="Q330" s="15"/>
      <c r="R330" s="254">
        <v>84</v>
      </c>
      <c r="S330" s="255">
        <v>84</v>
      </c>
      <c r="T330" s="256">
        <v>84</v>
      </c>
      <c r="U330" s="246">
        <v>252</v>
      </c>
      <c r="V330" s="247">
        <v>1</v>
      </c>
    </row>
    <row r="331" spans="1:22" s="258" customFormat="1" ht="18" customHeight="1" x14ac:dyDescent="0.15">
      <c r="A331" s="10">
        <v>328</v>
      </c>
      <c r="B331" s="11" t="s">
        <v>3703</v>
      </c>
      <c r="C331" s="23" t="s">
        <v>7707</v>
      </c>
      <c r="D331" s="8">
        <v>4</v>
      </c>
      <c r="E331" s="12" t="s">
        <v>3920</v>
      </c>
      <c r="F331" s="248" t="s">
        <v>3905</v>
      </c>
      <c r="G331" s="278" t="s">
        <v>7775</v>
      </c>
      <c r="H331" s="301">
        <v>590430007</v>
      </c>
      <c r="I331" s="30">
        <f t="shared" si="11"/>
        <v>29</v>
      </c>
      <c r="J331" s="24">
        <v>29</v>
      </c>
      <c r="K331" s="14">
        <v>15</v>
      </c>
      <c r="L331" s="241">
        <f t="shared" si="10"/>
        <v>73</v>
      </c>
      <c r="M331" s="251">
        <v>3</v>
      </c>
      <c r="N331" s="252">
        <v>3</v>
      </c>
      <c r="O331" s="253">
        <v>2</v>
      </c>
      <c r="P331" s="2">
        <v>8</v>
      </c>
      <c r="Q331" s="15"/>
      <c r="R331" s="254">
        <v>84</v>
      </c>
      <c r="S331" s="255">
        <v>84</v>
      </c>
      <c r="T331" s="256">
        <v>84</v>
      </c>
      <c r="U331" s="246">
        <v>252</v>
      </c>
      <c r="V331" s="247">
        <v>1</v>
      </c>
    </row>
    <row r="332" spans="1:22" s="258" customFormat="1" ht="18" customHeight="1" x14ac:dyDescent="0.15">
      <c r="A332" s="10">
        <v>329</v>
      </c>
      <c r="B332" s="11" t="s">
        <v>3703</v>
      </c>
      <c r="C332" s="23" t="s">
        <v>7707</v>
      </c>
      <c r="D332" s="8">
        <v>4</v>
      </c>
      <c r="E332" s="12" t="s">
        <v>7776</v>
      </c>
      <c r="F332" s="248" t="s">
        <v>3905</v>
      </c>
      <c r="G332" s="278" t="s">
        <v>7777</v>
      </c>
      <c r="H332" s="301">
        <v>590430008</v>
      </c>
      <c r="I332" s="30">
        <f t="shared" si="11"/>
        <v>6</v>
      </c>
      <c r="J332" s="24">
        <v>6</v>
      </c>
      <c r="K332" s="14">
        <v>11</v>
      </c>
      <c r="L332" s="241">
        <f t="shared" si="10"/>
        <v>23</v>
      </c>
      <c r="M332" s="251">
        <v>1</v>
      </c>
      <c r="N332" s="252">
        <v>1</v>
      </c>
      <c r="O332" s="253">
        <v>1</v>
      </c>
      <c r="P332" s="2">
        <v>3</v>
      </c>
      <c r="Q332" s="15"/>
      <c r="R332" s="254">
        <v>84</v>
      </c>
      <c r="S332" s="255">
        <v>84</v>
      </c>
      <c r="T332" s="256">
        <v>84</v>
      </c>
      <c r="U332" s="246">
        <v>252</v>
      </c>
      <c r="V332" s="247">
        <v>1</v>
      </c>
    </row>
    <row r="333" spans="1:22" s="258" customFormat="1" ht="18" customHeight="1" x14ac:dyDescent="0.15">
      <c r="A333" s="10">
        <v>330</v>
      </c>
      <c r="B333" s="11" t="s">
        <v>3703</v>
      </c>
      <c r="C333" s="23" t="s">
        <v>7707</v>
      </c>
      <c r="D333" s="8">
        <v>9</v>
      </c>
      <c r="E333" s="12" t="s">
        <v>7778</v>
      </c>
      <c r="F333" s="248" t="s">
        <v>3905</v>
      </c>
      <c r="G333" s="278" t="s">
        <v>3946</v>
      </c>
      <c r="H333" s="301">
        <v>590430009</v>
      </c>
      <c r="I333" s="30">
        <f t="shared" si="11"/>
        <v>11</v>
      </c>
      <c r="J333" s="24">
        <v>11</v>
      </c>
      <c r="K333" s="14">
        <v>9</v>
      </c>
      <c r="L333" s="241">
        <f t="shared" si="10"/>
        <v>31</v>
      </c>
      <c r="M333" s="251">
        <v>1</v>
      </c>
      <c r="N333" s="252">
        <v>1</v>
      </c>
      <c r="O333" s="253">
        <v>1</v>
      </c>
      <c r="P333" s="2">
        <v>3</v>
      </c>
      <c r="Q333" s="15"/>
      <c r="R333" s="254">
        <v>84</v>
      </c>
      <c r="S333" s="255">
        <v>84</v>
      </c>
      <c r="T333" s="256">
        <v>84</v>
      </c>
      <c r="U333" s="246">
        <v>252</v>
      </c>
      <c r="V333" s="247">
        <v>1</v>
      </c>
    </row>
    <row r="334" spans="1:22" s="258" customFormat="1" ht="18" customHeight="1" x14ac:dyDescent="0.15">
      <c r="A334" s="10">
        <v>331</v>
      </c>
      <c r="B334" s="11" t="s">
        <v>3703</v>
      </c>
      <c r="C334" s="23" t="s">
        <v>7707</v>
      </c>
      <c r="D334" s="8">
        <v>9</v>
      </c>
      <c r="E334" s="12" t="s">
        <v>7779</v>
      </c>
      <c r="F334" s="248" t="s">
        <v>3905</v>
      </c>
      <c r="G334" s="278" t="s">
        <v>7780</v>
      </c>
      <c r="H334" s="301">
        <v>590430010</v>
      </c>
      <c r="I334" s="30">
        <f t="shared" si="11"/>
        <v>11</v>
      </c>
      <c r="J334" s="24">
        <v>11</v>
      </c>
      <c r="K334" s="14">
        <v>11</v>
      </c>
      <c r="L334" s="241">
        <f t="shared" si="10"/>
        <v>33</v>
      </c>
      <c r="M334" s="251">
        <v>1</v>
      </c>
      <c r="N334" s="252">
        <v>1</v>
      </c>
      <c r="O334" s="253">
        <v>1</v>
      </c>
      <c r="P334" s="2">
        <v>3</v>
      </c>
      <c r="Q334" s="15"/>
      <c r="R334" s="254">
        <v>84</v>
      </c>
      <c r="S334" s="255">
        <v>84</v>
      </c>
      <c r="T334" s="256">
        <v>84</v>
      </c>
      <c r="U334" s="246">
        <v>252</v>
      </c>
      <c r="V334" s="247">
        <v>1</v>
      </c>
    </row>
    <row r="335" spans="1:22" s="258" customFormat="1" ht="18" customHeight="1" x14ac:dyDescent="0.15">
      <c r="A335" s="10">
        <v>332</v>
      </c>
      <c r="B335" s="11" t="s">
        <v>3703</v>
      </c>
      <c r="C335" s="23" t="s">
        <v>7707</v>
      </c>
      <c r="D335" s="8">
        <v>9</v>
      </c>
      <c r="E335" s="12" t="s">
        <v>3419</v>
      </c>
      <c r="F335" s="248" t="s">
        <v>3905</v>
      </c>
      <c r="G335" s="278" t="s">
        <v>7781</v>
      </c>
      <c r="H335" s="301">
        <v>590430011</v>
      </c>
      <c r="I335" s="30">
        <f t="shared" si="11"/>
        <v>20</v>
      </c>
      <c r="J335" s="24">
        <v>20</v>
      </c>
      <c r="K335" s="14">
        <v>20</v>
      </c>
      <c r="L335" s="241">
        <f t="shared" si="10"/>
        <v>60</v>
      </c>
      <c r="M335" s="251">
        <v>2</v>
      </c>
      <c r="N335" s="252">
        <v>2</v>
      </c>
      <c r="O335" s="253">
        <v>2</v>
      </c>
      <c r="P335" s="2">
        <v>6</v>
      </c>
      <c r="Q335" s="15"/>
      <c r="R335" s="254">
        <v>84</v>
      </c>
      <c r="S335" s="255">
        <v>84</v>
      </c>
      <c r="T335" s="256">
        <v>84</v>
      </c>
      <c r="U335" s="246">
        <v>252</v>
      </c>
      <c r="V335" s="247">
        <v>1</v>
      </c>
    </row>
    <row r="336" spans="1:22" s="258" customFormat="1" ht="18" customHeight="1" x14ac:dyDescent="0.15">
      <c r="A336" s="10">
        <v>333</v>
      </c>
      <c r="B336" s="11" t="s">
        <v>3703</v>
      </c>
      <c r="C336" s="23" t="s">
        <v>7707</v>
      </c>
      <c r="D336" s="8">
        <v>5</v>
      </c>
      <c r="E336" s="12" t="s">
        <v>7782</v>
      </c>
      <c r="F336" s="248" t="s">
        <v>3905</v>
      </c>
      <c r="G336" s="278" t="s">
        <v>7783</v>
      </c>
      <c r="H336" s="301">
        <v>590430012</v>
      </c>
      <c r="I336" s="30">
        <f t="shared" si="11"/>
        <v>17</v>
      </c>
      <c r="J336" s="24">
        <v>17</v>
      </c>
      <c r="K336" s="14">
        <v>15</v>
      </c>
      <c r="L336" s="241">
        <f t="shared" si="10"/>
        <v>49</v>
      </c>
      <c r="M336" s="251">
        <v>2</v>
      </c>
      <c r="N336" s="252">
        <v>2</v>
      </c>
      <c r="O336" s="253">
        <v>2</v>
      </c>
      <c r="P336" s="2">
        <v>6</v>
      </c>
      <c r="Q336" s="15"/>
      <c r="R336" s="254">
        <v>84</v>
      </c>
      <c r="S336" s="255">
        <v>84</v>
      </c>
      <c r="T336" s="256">
        <v>84</v>
      </c>
      <c r="U336" s="246">
        <v>252</v>
      </c>
      <c r="V336" s="247">
        <v>1</v>
      </c>
    </row>
    <row r="337" spans="1:22" s="258" customFormat="1" ht="18" customHeight="1" x14ac:dyDescent="0.15">
      <c r="A337" s="10">
        <v>334</v>
      </c>
      <c r="B337" s="11" t="s">
        <v>3703</v>
      </c>
      <c r="C337" s="23" t="s">
        <v>7707</v>
      </c>
      <c r="D337" s="8">
        <v>5</v>
      </c>
      <c r="E337" s="12" t="s">
        <v>7784</v>
      </c>
      <c r="F337" s="248" t="s">
        <v>3905</v>
      </c>
      <c r="G337" s="278" t="s">
        <v>7785</v>
      </c>
      <c r="H337" s="301">
        <v>590430013</v>
      </c>
      <c r="I337" s="30">
        <f t="shared" si="11"/>
        <v>31</v>
      </c>
      <c r="J337" s="24">
        <v>31</v>
      </c>
      <c r="K337" s="14">
        <v>19</v>
      </c>
      <c r="L337" s="241">
        <f t="shared" si="10"/>
        <v>81</v>
      </c>
      <c r="M337" s="251">
        <v>3</v>
      </c>
      <c r="N337" s="252">
        <v>3</v>
      </c>
      <c r="O337" s="253">
        <v>2</v>
      </c>
      <c r="P337" s="2">
        <v>8</v>
      </c>
      <c r="Q337" s="15"/>
      <c r="R337" s="254">
        <v>84</v>
      </c>
      <c r="S337" s="255">
        <v>84</v>
      </c>
      <c r="T337" s="256">
        <v>84</v>
      </c>
      <c r="U337" s="246">
        <v>252</v>
      </c>
      <c r="V337" s="247">
        <v>1</v>
      </c>
    </row>
    <row r="338" spans="1:22" s="258" customFormat="1" ht="18" customHeight="1" x14ac:dyDescent="0.15">
      <c r="A338" s="10">
        <v>335</v>
      </c>
      <c r="B338" s="11" t="s">
        <v>3703</v>
      </c>
      <c r="C338" s="23" t="s">
        <v>7707</v>
      </c>
      <c r="D338" s="8">
        <v>4</v>
      </c>
      <c r="E338" s="12" t="s">
        <v>3905</v>
      </c>
      <c r="F338" s="248" t="s">
        <v>3905</v>
      </c>
      <c r="G338" s="278" t="s">
        <v>7786</v>
      </c>
      <c r="H338" s="301">
        <v>590430014</v>
      </c>
      <c r="I338" s="30">
        <f t="shared" si="11"/>
        <v>22</v>
      </c>
      <c r="J338" s="24">
        <v>22</v>
      </c>
      <c r="K338" s="14">
        <v>35</v>
      </c>
      <c r="L338" s="241">
        <f t="shared" si="10"/>
        <v>79</v>
      </c>
      <c r="M338" s="251">
        <v>2</v>
      </c>
      <c r="N338" s="252">
        <v>2</v>
      </c>
      <c r="O338" s="253">
        <v>3</v>
      </c>
      <c r="P338" s="2">
        <v>7</v>
      </c>
      <c r="Q338" s="15"/>
      <c r="R338" s="254">
        <v>84</v>
      </c>
      <c r="S338" s="255">
        <v>84</v>
      </c>
      <c r="T338" s="256">
        <v>84</v>
      </c>
      <c r="U338" s="246">
        <v>252</v>
      </c>
      <c r="V338" s="247">
        <v>1</v>
      </c>
    </row>
    <row r="339" spans="1:22" s="258" customFormat="1" ht="18" customHeight="1" x14ac:dyDescent="0.15">
      <c r="A339" s="10">
        <v>336</v>
      </c>
      <c r="B339" s="11" t="s">
        <v>3703</v>
      </c>
      <c r="C339" s="23" t="s">
        <v>7707</v>
      </c>
      <c r="D339" s="8">
        <v>3</v>
      </c>
      <c r="E339" s="12" t="s">
        <v>7787</v>
      </c>
      <c r="F339" s="248" t="s">
        <v>3905</v>
      </c>
      <c r="G339" s="278" t="s">
        <v>7788</v>
      </c>
      <c r="H339" s="301">
        <v>590430015</v>
      </c>
      <c r="I339" s="30">
        <f t="shared" si="11"/>
        <v>6</v>
      </c>
      <c r="J339" s="24">
        <v>6</v>
      </c>
      <c r="K339" s="14">
        <v>3</v>
      </c>
      <c r="L339" s="241">
        <f t="shared" si="10"/>
        <v>15</v>
      </c>
      <c r="M339" s="251">
        <v>1</v>
      </c>
      <c r="N339" s="252">
        <v>1</v>
      </c>
      <c r="O339" s="253">
        <v>1</v>
      </c>
      <c r="P339" s="2">
        <v>3</v>
      </c>
      <c r="Q339" s="15"/>
      <c r="R339" s="254">
        <v>84</v>
      </c>
      <c r="S339" s="255">
        <v>84</v>
      </c>
      <c r="T339" s="256">
        <v>84</v>
      </c>
      <c r="U339" s="246">
        <v>252</v>
      </c>
      <c r="V339" s="247">
        <v>1</v>
      </c>
    </row>
    <row r="340" spans="1:22" s="258" customFormat="1" ht="18" customHeight="1" x14ac:dyDescent="0.15">
      <c r="A340" s="10">
        <v>337</v>
      </c>
      <c r="B340" s="11" t="s">
        <v>3703</v>
      </c>
      <c r="C340" s="23" t="s">
        <v>7789</v>
      </c>
      <c r="D340" s="8">
        <v>3</v>
      </c>
      <c r="E340" s="12" t="s">
        <v>7790</v>
      </c>
      <c r="F340" s="248" t="s">
        <v>3982</v>
      </c>
      <c r="G340" s="278" t="s">
        <v>7791</v>
      </c>
      <c r="H340" s="301">
        <v>590120001</v>
      </c>
      <c r="I340" s="30">
        <f t="shared" si="11"/>
        <v>15</v>
      </c>
      <c r="J340" s="24">
        <v>15</v>
      </c>
      <c r="K340" s="14">
        <v>33</v>
      </c>
      <c r="L340" s="241">
        <f t="shared" si="10"/>
        <v>63</v>
      </c>
      <c r="M340" s="251">
        <v>2</v>
      </c>
      <c r="N340" s="252">
        <v>2</v>
      </c>
      <c r="O340" s="253">
        <v>3</v>
      </c>
      <c r="P340" s="2">
        <v>7</v>
      </c>
      <c r="Q340" s="15"/>
      <c r="R340" s="254">
        <v>84</v>
      </c>
      <c r="S340" s="255">
        <v>84</v>
      </c>
      <c r="T340" s="256">
        <v>84</v>
      </c>
      <c r="U340" s="246">
        <v>252</v>
      </c>
      <c r="V340" s="247">
        <v>1</v>
      </c>
    </row>
    <row r="341" spans="1:22" s="258" customFormat="1" ht="18" customHeight="1" x14ac:dyDescent="0.15">
      <c r="A341" s="10">
        <v>338</v>
      </c>
      <c r="B341" s="11" t="s">
        <v>3703</v>
      </c>
      <c r="C341" s="23" t="s">
        <v>7789</v>
      </c>
      <c r="D341" s="8">
        <v>4</v>
      </c>
      <c r="E341" s="12" t="s">
        <v>7792</v>
      </c>
      <c r="F341" s="248" t="s">
        <v>3982</v>
      </c>
      <c r="G341" s="278" t="s">
        <v>296</v>
      </c>
      <c r="H341" s="301">
        <v>590120002</v>
      </c>
      <c r="I341" s="30">
        <f t="shared" si="11"/>
        <v>3</v>
      </c>
      <c r="J341" s="24">
        <v>3</v>
      </c>
      <c r="K341" s="14">
        <v>4</v>
      </c>
      <c r="L341" s="241">
        <f t="shared" si="10"/>
        <v>10</v>
      </c>
      <c r="M341" s="251">
        <v>1</v>
      </c>
      <c r="N341" s="252">
        <v>1</v>
      </c>
      <c r="O341" s="253">
        <v>1</v>
      </c>
      <c r="P341" s="2">
        <v>3</v>
      </c>
      <c r="Q341" s="15"/>
      <c r="R341" s="254">
        <v>84</v>
      </c>
      <c r="S341" s="255">
        <v>84</v>
      </c>
      <c r="T341" s="256">
        <v>84</v>
      </c>
      <c r="U341" s="246">
        <v>252</v>
      </c>
      <c r="V341" s="247">
        <v>1</v>
      </c>
    </row>
    <row r="342" spans="1:22" s="258" customFormat="1" ht="18" customHeight="1" x14ac:dyDescent="0.15">
      <c r="A342" s="10">
        <v>339</v>
      </c>
      <c r="B342" s="11" t="s">
        <v>3703</v>
      </c>
      <c r="C342" s="23" t="s">
        <v>7789</v>
      </c>
      <c r="D342" s="8">
        <v>4</v>
      </c>
      <c r="E342" s="12" t="s">
        <v>7793</v>
      </c>
      <c r="F342" s="248" t="s">
        <v>3982</v>
      </c>
      <c r="G342" s="278" t="s">
        <v>278</v>
      </c>
      <c r="H342" s="301">
        <v>590120003</v>
      </c>
      <c r="I342" s="30">
        <f t="shared" si="11"/>
        <v>23</v>
      </c>
      <c r="J342" s="24">
        <v>23</v>
      </c>
      <c r="K342" s="14">
        <v>22</v>
      </c>
      <c r="L342" s="241">
        <f t="shared" si="10"/>
        <v>68</v>
      </c>
      <c r="M342" s="251">
        <v>2</v>
      </c>
      <c r="N342" s="252">
        <v>2</v>
      </c>
      <c r="O342" s="253">
        <v>2</v>
      </c>
      <c r="P342" s="2">
        <v>6</v>
      </c>
      <c r="Q342" s="15"/>
      <c r="R342" s="254">
        <v>84</v>
      </c>
      <c r="S342" s="255">
        <v>84</v>
      </c>
      <c r="T342" s="256">
        <v>84</v>
      </c>
      <c r="U342" s="246">
        <v>252</v>
      </c>
      <c r="V342" s="247">
        <v>1</v>
      </c>
    </row>
    <row r="343" spans="1:22" s="258" customFormat="1" ht="18" customHeight="1" x14ac:dyDescent="0.15">
      <c r="A343" s="10">
        <v>340</v>
      </c>
      <c r="B343" s="11" t="s">
        <v>3703</v>
      </c>
      <c r="C343" s="23" t="s">
        <v>7789</v>
      </c>
      <c r="D343" s="8">
        <v>3</v>
      </c>
      <c r="E343" s="12" t="s">
        <v>3765</v>
      </c>
      <c r="F343" s="248" t="s">
        <v>3982</v>
      </c>
      <c r="G343" s="278" t="s">
        <v>3966</v>
      </c>
      <c r="H343" s="301">
        <v>590120004</v>
      </c>
      <c r="I343" s="30">
        <f t="shared" si="11"/>
        <v>5</v>
      </c>
      <c r="J343" s="24">
        <v>5</v>
      </c>
      <c r="K343" s="14">
        <v>6</v>
      </c>
      <c r="L343" s="241">
        <f t="shared" si="10"/>
        <v>16</v>
      </c>
      <c r="M343" s="251">
        <v>1</v>
      </c>
      <c r="N343" s="252">
        <v>1</v>
      </c>
      <c r="O343" s="253">
        <v>1</v>
      </c>
      <c r="P343" s="2">
        <v>3</v>
      </c>
      <c r="Q343" s="15"/>
      <c r="R343" s="254">
        <v>84</v>
      </c>
      <c r="S343" s="255">
        <v>84</v>
      </c>
      <c r="T343" s="256">
        <v>84</v>
      </c>
      <c r="U343" s="246">
        <v>252</v>
      </c>
      <c r="V343" s="247">
        <v>1</v>
      </c>
    </row>
    <row r="344" spans="1:22" s="258" customFormat="1" ht="18" customHeight="1" x14ac:dyDescent="0.15">
      <c r="A344" s="10">
        <v>341</v>
      </c>
      <c r="B344" s="11" t="s">
        <v>3703</v>
      </c>
      <c r="C344" s="23" t="s">
        <v>7789</v>
      </c>
      <c r="D344" s="8">
        <v>4</v>
      </c>
      <c r="E344" s="12" t="s">
        <v>3984</v>
      </c>
      <c r="F344" s="248" t="s">
        <v>3982</v>
      </c>
      <c r="G344" s="278" t="s">
        <v>7794</v>
      </c>
      <c r="H344" s="301">
        <v>590120007</v>
      </c>
      <c r="I344" s="30">
        <f t="shared" si="11"/>
        <v>21</v>
      </c>
      <c r="J344" s="24">
        <v>21</v>
      </c>
      <c r="K344" s="14">
        <v>16</v>
      </c>
      <c r="L344" s="241">
        <f t="shared" si="10"/>
        <v>58</v>
      </c>
      <c r="M344" s="251">
        <v>2</v>
      </c>
      <c r="N344" s="252">
        <v>2</v>
      </c>
      <c r="O344" s="253">
        <v>2</v>
      </c>
      <c r="P344" s="2">
        <v>6</v>
      </c>
      <c r="Q344" s="15"/>
      <c r="R344" s="254">
        <v>84</v>
      </c>
      <c r="S344" s="255">
        <v>84</v>
      </c>
      <c r="T344" s="256">
        <v>84</v>
      </c>
      <c r="U344" s="246">
        <v>252</v>
      </c>
      <c r="V344" s="247">
        <v>1</v>
      </c>
    </row>
    <row r="345" spans="1:22" s="258" customFormat="1" ht="18" customHeight="1" x14ac:dyDescent="0.15">
      <c r="A345" s="10">
        <v>342</v>
      </c>
      <c r="B345" s="11" t="s">
        <v>3703</v>
      </c>
      <c r="C345" s="23" t="s">
        <v>7789</v>
      </c>
      <c r="D345" s="8">
        <v>4</v>
      </c>
      <c r="E345" s="12" t="s">
        <v>3964</v>
      </c>
      <c r="F345" s="248" t="s">
        <v>3982</v>
      </c>
      <c r="G345" s="278" t="s">
        <v>3965</v>
      </c>
      <c r="H345" s="301">
        <v>590120006</v>
      </c>
      <c r="I345" s="30">
        <f t="shared" si="11"/>
        <v>26</v>
      </c>
      <c r="J345" s="24">
        <v>26</v>
      </c>
      <c r="K345" s="14">
        <v>27</v>
      </c>
      <c r="L345" s="241">
        <f t="shared" si="10"/>
        <v>79</v>
      </c>
      <c r="M345" s="251">
        <v>3</v>
      </c>
      <c r="N345" s="252">
        <v>3</v>
      </c>
      <c r="O345" s="253">
        <v>3</v>
      </c>
      <c r="P345" s="2">
        <v>9</v>
      </c>
      <c r="Q345" s="15"/>
      <c r="R345" s="254">
        <v>84</v>
      </c>
      <c r="S345" s="255">
        <v>84</v>
      </c>
      <c r="T345" s="256">
        <v>84</v>
      </c>
      <c r="U345" s="246">
        <v>252</v>
      </c>
      <c r="V345" s="247">
        <v>1</v>
      </c>
    </row>
    <row r="346" spans="1:22" s="258" customFormat="1" ht="18" customHeight="1" x14ac:dyDescent="0.15">
      <c r="A346" s="10">
        <v>343</v>
      </c>
      <c r="B346" s="11" t="s">
        <v>3703</v>
      </c>
      <c r="C346" s="23" t="s">
        <v>7789</v>
      </c>
      <c r="D346" s="8">
        <v>3</v>
      </c>
      <c r="E346" s="12" t="s">
        <v>7795</v>
      </c>
      <c r="F346" s="248" t="s">
        <v>3982</v>
      </c>
      <c r="G346" s="278" t="s">
        <v>7796</v>
      </c>
      <c r="H346" s="301">
        <v>590120007</v>
      </c>
      <c r="I346" s="30">
        <f t="shared" si="11"/>
        <v>9</v>
      </c>
      <c r="J346" s="24">
        <v>9</v>
      </c>
      <c r="K346" s="14">
        <v>7</v>
      </c>
      <c r="L346" s="241">
        <f t="shared" si="10"/>
        <v>25</v>
      </c>
      <c r="M346" s="251">
        <v>1</v>
      </c>
      <c r="N346" s="252">
        <v>1</v>
      </c>
      <c r="O346" s="253">
        <v>1</v>
      </c>
      <c r="P346" s="2">
        <v>3</v>
      </c>
      <c r="Q346" s="15"/>
      <c r="R346" s="254">
        <v>84</v>
      </c>
      <c r="S346" s="255">
        <v>84</v>
      </c>
      <c r="T346" s="256">
        <v>84</v>
      </c>
      <c r="U346" s="246">
        <v>252</v>
      </c>
      <c r="V346" s="247">
        <v>1</v>
      </c>
    </row>
    <row r="347" spans="1:22" s="258" customFormat="1" ht="18" customHeight="1" x14ac:dyDescent="0.15">
      <c r="A347" s="10">
        <v>344</v>
      </c>
      <c r="B347" s="11" t="s">
        <v>3703</v>
      </c>
      <c r="C347" s="23" t="s">
        <v>7789</v>
      </c>
      <c r="D347" s="8">
        <v>7</v>
      </c>
      <c r="E347" s="12" t="s">
        <v>529</v>
      </c>
      <c r="F347" s="248" t="s">
        <v>3982</v>
      </c>
      <c r="G347" s="278" t="s">
        <v>7797</v>
      </c>
      <c r="H347" s="301">
        <v>590240001</v>
      </c>
      <c r="I347" s="30">
        <f t="shared" si="11"/>
        <v>11</v>
      </c>
      <c r="J347" s="24">
        <v>11</v>
      </c>
      <c r="K347" s="14">
        <v>8</v>
      </c>
      <c r="L347" s="241">
        <f t="shared" si="10"/>
        <v>30</v>
      </c>
      <c r="M347" s="251">
        <v>1</v>
      </c>
      <c r="N347" s="252">
        <v>1</v>
      </c>
      <c r="O347" s="253">
        <v>1</v>
      </c>
      <c r="P347" s="2">
        <v>3</v>
      </c>
      <c r="Q347" s="15"/>
      <c r="R347" s="254">
        <v>84</v>
      </c>
      <c r="S347" s="255">
        <v>84</v>
      </c>
      <c r="T347" s="256">
        <v>84</v>
      </c>
      <c r="U347" s="246">
        <v>252</v>
      </c>
      <c r="V347" s="247">
        <v>1</v>
      </c>
    </row>
    <row r="348" spans="1:22" s="258" customFormat="1" ht="18" customHeight="1" x14ac:dyDescent="0.15">
      <c r="A348" s="10">
        <v>345</v>
      </c>
      <c r="B348" s="11" t="s">
        <v>3703</v>
      </c>
      <c r="C348" s="23" t="s">
        <v>7789</v>
      </c>
      <c r="D348" s="8">
        <v>7</v>
      </c>
      <c r="E348" s="12" t="s">
        <v>3967</v>
      </c>
      <c r="F348" s="248" t="s">
        <v>3982</v>
      </c>
      <c r="G348" s="278" t="s">
        <v>7798</v>
      </c>
      <c r="H348" s="301">
        <v>590240002</v>
      </c>
      <c r="I348" s="30">
        <f t="shared" si="11"/>
        <v>20</v>
      </c>
      <c r="J348" s="24">
        <v>20</v>
      </c>
      <c r="K348" s="14">
        <v>13</v>
      </c>
      <c r="L348" s="241">
        <f t="shared" si="10"/>
        <v>53</v>
      </c>
      <c r="M348" s="251">
        <v>2</v>
      </c>
      <c r="N348" s="252">
        <v>2</v>
      </c>
      <c r="O348" s="253">
        <v>2</v>
      </c>
      <c r="P348" s="2">
        <v>6</v>
      </c>
      <c r="Q348" s="15"/>
      <c r="R348" s="254">
        <v>84</v>
      </c>
      <c r="S348" s="255">
        <v>84</v>
      </c>
      <c r="T348" s="256">
        <v>84</v>
      </c>
      <c r="U348" s="246">
        <v>252</v>
      </c>
      <c r="V348" s="247">
        <v>1</v>
      </c>
    </row>
    <row r="349" spans="1:22" s="258" customFormat="1" ht="18" customHeight="1" x14ac:dyDescent="0.15">
      <c r="A349" s="10">
        <v>346</v>
      </c>
      <c r="B349" s="11" t="s">
        <v>3703</v>
      </c>
      <c r="C349" s="23" t="s">
        <v>7789</v>
      </c>
      <c r="D349" s="8">
        <v>7</v>
      </c>
      <c r="E349" s="12" t="s">
        <v>3756</v>
      </c>
      <c r="F349" s="248" t="s">
        <v>3982</v>
      </c>
      <c r="G349" s="278" t="s">
        <v>7799</v>
      </c>
      <c r="H349" s="301">
        <v>590240003</v>
      </c>
      <c r="I349" s="30">
        <f t="shared" si="11"/>
        <v>3</v>
      </c>
      <c r="J349" s="24">
        <v>3</v>
      </c>
      <c r="K349" s="14">
        <v>6</v>
      </c>
      <c r="L349" s="241">
        <f t="shared" si="10"/>
        <v>12</v>
      </c>
      <c r="M349" s="251">
        <v>1</v>
      </c>
      <c r="N349" s="252">
        <v>1</v>
      </c>
      <c r="O349" s="253">
        <v>1</v>
      </c>
      <c r="P349" s="2">
        <v>3</v>
      </c>
      <c r="Q349" s="15"/>
      <c r="R349" s="254">
        <v>84</v>
      </c>
      <c r="S349" s="255">
        <v>84</v>
      </c>
      <c r="T349" s="256">
        <v>84</v>
      </c>
      <c r="U349" s="246">
        <v>252</v>
      </c>
      <c r="V349" s="247">
        <v>1</v>
      </c>
    </row>
    <row r="350" spans="1:22" s="258" customFormat="1" ht="18" customHeight="1" x14ac:dyDescent="0.15">
      <c r="A350" s="10">
        <v>347</v>
      </c>
      <c r="B350" s="11" t="s">
        <v>3703</v>
      </c>
      <c r="C350" s="23" t="s">
        <v>7789</v>
      </c>
      <c r="D350" s="8">
        <v>7</v>
      </c>
      <c r="E350" s="12" t="s">
        <v>7800</v>
      </c>
      <c r="F350" s="248" t="s">
        <v>3982</v>
      </c>
      <c r="G350" s="278" t="s">
        <v>7801</v>
      </c>
      <c r="H350" s="301">
        <v>590240004</v>
      </c>
      <c r="I350" s="30">
        <f t="shared" si="11"/>
        <v>6</v>
      </c>
      <c r="J350" s="24">
        <v>6</v>
      </c>
      <c r="K350" s="14">
        <v>5</v>
      </c>
      <c r="L350" s="241">
        <f t="shared" si="10"/>
        <v>17</v>
      </c>
      <c r="M350" s="251">
        <v>1</v>
      </c>
      <c r="N350" s="252">
        <v>1</v>
      </c>
      <c r="O350" s="253">
        <v>1</v>
      </c>
      <c r="P350" s="2">
        <v>3</v>
      </c>
      <c r="Q350" s="15"/>
      <c r="R350" s="254">
        <v>84</v>
      </c>
      <c r="S350" s="255">
        <v>84</v>
      </c>
      <c r="T350" s="256">
        <v>84</v>
      </c>
      <c r="U350" s="246">
        <v>252</v>
      </c>
      <c r="V350" s="247">
        <v>1</v>
      </c>
    </row>
    <row r="351" spans="1:22" s="258" customFormat="1" ht="18" customHeight="1" x14ac:dyDescent="0.15">
      <c r="A351" s="10">
        <v>348</v>
      </c>
      <c r="B351" s="11" t="s">
        <v>3703</v>
      </c>
      <c r="C351" s="23" t="s">
        <v>7789</v>
      </c>
      <c r="D351" s="8">
        <v>7</v>
      </c>
      <c r="E351" s="12" t="s">
        <v>3882</v>
      </c>
      <c r="F351" s="248" t="s">
        <v>3982</v>
      </c>
      <c r="G351" s="278" t="s">
        <v>7802</v>
      </c>
      <c r="H351" s="301">
        <v>590240005</v>
      </c>
      <c r="I351" s="30">
        <f t="shared" si="11"/>
        <v>11</v>
      </c>
      <c r="J351" s="24">
        <v>11</v>
      </c>
      <c r="K351" s="14">
        <v>10</v>
      </c>
      <c r="L351" s="241">
        <f t="shared" si="10"/>
        <v>32</v>
      </c>
      <c r="M351" s="251">
        <v>1</v>
      </c>
      <c r="N351" s="252">
        <v>1</v>
      </c>
      <c r="O351" s="253">
        <v>1</v>
      </c>
      <c r="P351" s="2">
        <v>3</v>
      </c>
      <c r="Q351" s="15"/>
      <c r="R351" s="254">
        <v>84</v>
      </c>
      <c r="S351" s="255">
        <v>84</v>
      </c>
      <c r="T351" s="256">
        <v>84</v>
      </c>
      <c r="U351" s="246">
        <v>252</v>
      </c>
      <c r="V351" s="247">
        <v>1</v>
      </c>
    </row>
    <row r="352" spans="1:22" s="258" customFormat="1" ht="18" customHeight="1" x14ac:dyDescent="0.15">
      <c r="A352" s="10">
        <v>349</v>
      </c>
      <c r="B352" s="11" t="s">
        <v>3703</v>
      </c>
      <c r="C352" s="23" t="s">
        <v>7789</v>
      </c>
      <c r="D352" s="8">
        <v>7</v>
      </c>
      <c r="E352" s="12" t="s">
        <v>3972</v>
      </c>
      <c r="F352" s="248" t="s">
        <v>3982</v>
      </c>
      <c r="G352" s="278" t="s">
        <v>7067</v>
      </c>
      <c r="H352" s="301">
        <v>590240006</v>
      </c>
      <c r="I352" s="30">
        <f t="shared" si="11"/>
        <v>32</v>
      </c>
      <c r="J352" s="24">
        <v>32</v>
      </c>
      <c r="K352" s="14">
        <v>16</v>
      </c>
      <c r="L352" s="241">
        <f t="shared" si="10"/>
        <v>80</v>
      </c>
      <c r="M352" s="251">
        <v>3</v>
      </c>
      <c r="N352" s="252">
        <v>3</v>
      </c>
      <c r="O352" s="253">
        <v>2</v>
      </c>
      <c r="P352" s="2">
        <v>8</v>
      </c>
      <c r="Q352" s="15"/>
      <c r="R352" s="254">
        <v>84</v>
      </c>
      <c r="S352" s="255">
        <v>84</v>
      </c>
      <c r="T352" s="256">
        <v>84</v>
      </c>
      <c r="U352" s="246">
        <v>252</v>
      </c>
      <c r="V352" s="247">
        <v>1</v>
      </c>
    </row>
    <row r="353" spans="1:22" s="258" customFormat="1" ht="18" customHeight="1" x14ac:dyDescent="0.15">
      <c r="A353" s="10">
        <v>350</v>
      </c>
      <c r="B353" s="11" t="s">
        <v>3703</v>
      </c>
      <c r="C353" s="23" t="s">
        <v>7789</v>
      </c>
      <c r="D353" s="8">
        <v>6</v>
      </c>
      <c r="E353" s="12" t="s">
        <v>3982</v>
      </c>
      <c r="F353" s="248" t="s">
        <v>3982</v>
      </c>
      <c r="G353" s="278" t="s">
        <v>7803</v>
      </c>
      <c r="H353" s="301">
        <v>590240007</v>
      </c>
      <c r="I353" s="30">
        <f t="shared" si="11"/>
        <v>31</v>
      </c>
      <c r="J353" s="24">
        <v>31</v>
      </c>
      <c r="K353" s="14">
        <v>30</v>
      </c>
      <c r="L353" s="241">
        <f t="shared" si="10"/>
        <v>92</v>
      </c>
      <c r="M353" s="251">
        <v>3</v>
      </c>
      <c r="N353" s="252">
        <v>3</v>
      </c>
      <c r="O353" s="253">
        <v>3</v>
      </c>
      <c r="P353" s="2">
        <v>9</v>
      </c>
      <c r="Q353" s="15"/>
      <c r="R353" s="254">
        <v>84</v>
      </c>
      <c r="S353" s="255">
        <v>84</v>
      </c>
      <c r="T353" s="256">
        <v>84</v>
      </c>
      <c r="U353" s="246">
        <v>252</v>
      </c>
      <c r="V353" s="247">
        <v>1</v>
      </c>
    </row>
    <row r="354" spans="1:22" s="258" customFormat="1" ht="18" customHeight="1" x14ac:dyDescent="0.15">
      <c r="A354" s="10">
        <v>351</v>
      </c>
      <c r="B354" s="11" t="s">
        <v>3703</v>
      </c>
      <c r="C354" s="23" t="s">
        <v>7789</v>
      </c>
      <c r="D354" s="8">
        <v>6</v>
      </c>
      <c r="E354" s="12" t="s">
        <v>6037</v>
      </c>
      <c r="F354" s="248" t="s">
        <v>3982</v>
      </c>
      <c r="G354" s="278" t="s">
        <v>6038</v>
      </c>
      <c r="H354" s="301">
        <v>590240008</v>
      </c>
      <c r="I354" s="30">
        <f t="shared" si="11"/>
        <v>14</v>
      </c>
      <c r="J354" s="24">
        <v>14</v>
      </c>
      <c r="K354" s="14">
        <v>14</v>
      </c>
      <c r="L354" s="241">
        <f t="shared" si="10"/>
        <v>42</v>
      </c>
      <c r="M354" s="251">
        <v>2</v>
      </c>
      <c r="N354" s="252">
        <v>2</v>
      </c>
      <c r="O354" s="253">
        <v>2</v>
      </c>
      <c r="P354" s="2">
        <v>6</v>
      </c>
      <c r="Q354" s="15"/>
      <c r="R354" s="254">
        <v>84</v>
      </c>
      <c r="S354" s="255">
        <v>84</v>
      </c>
      <c r="T354" s="256">
        <v>84</v>
      </c>
      <c r="U354" s="246">
        <v>252</v>
      </c>
      <c r="V354" s="247">
        <v>1</v>
      </c>
    </row>
    <row r="355" spans="1:22" s="258" customFormat="1" ht="18" customHeight="1" x14ac:dyDescent="0.15">
      <c r="A355" s="10">
        <v>352</v>
      </c>
      <c r="B355" s="11" t="s">
        <v>3703</v>
      </c>
      <c r="C355" s="23" t="s">
        <v>7789</v>
      </c>
      <c r="D355" s="8">
        <v>2</v>
      </c>
      <c r="E355" s="12" t="s">
        <v>7509</v>
      </c>
      <c r="F355" s="248" t="s">
        <v>3982</v>
      </c>
      <c r="G355" s="278" t="s">
        <v>7804</v>
      </c>
      <c r="H355" s="301">
        <v>590240009</v>
      </c>
      <c r="I355" s="30">
        <f t="shared" si="11"/>
        <v>39</v>
      </c>
      <c r="J355" s="24">
        <v>39</v>
      </c>
      <c r="K355" s="14">
        <v>20</v>
      </c>
      <c r="L355" s="241">
        <f t="shared" si="10"/>
        <v>98</v>
      </c>
      <c r="M355" s="251">
        <v>4</v>
      </c>
      <c r="N355" s="252">
        <v>4</v>
      </c>
      <c r="O355" s="253">
        <v>2</v>
      </c>
      <c r="P355" s="2">
        <v>10</v>
      </c>
      <c r="Q355" s="15"/>
      <c r="R355" s="254">
        <v>84</v>
      </c>
      <c r="S355" s="255">
        <v>84</v>
      </c>
      <c r="T355" s="256">
        <v>84</v>
      </c>
      <c r="U355" s="246">
        <v>252</v>
      </c>
      <c r="V355" s="247">
        <v>1</v>
      </c>
    </row>
    <row r="356" spans="1:22" s="258" customFormat="1" ht="18" customHeight="1" x14ac:dyDescent="0.15">
      <c r="A356" s="10">
        <v>353</v>
      </c>
      <c r="B356" s="11" t="s">
        <v>3703</v>
      </c>
      <c r="C356" s="23" t="s">
        <v>7789</v>
      </c>
      <c r="D356" s="8">
        <v>2</v>
      </c>
      <c r="E356" s="12" t="s">
        <v>7805</v>
      </c>
      <c r="F356" s="248" t="s">
        <v>3969</v>
      </c>
      <c r="G356" s="278" t="s">
        <v>7806</v>
      </c>
      <c r="H356" s="301">
        <v>590300001</v>
      </c>
      <c r="I356" s="30">
        <f t="shared" si="11"/>
        <v>28</v>
      </c>
      <c r="J356" s="24">
        <v>28</v>
      </c>
      <c r="K356" s="14">
        <v>23</v>
      </c>
      <c r="L356" s="241">
        <f t="shared" si="10"/>
        <v>79</v>
      </c>
      <c r="M356" s="251">
        <v>3</v>
      </c>
      <c r="N356" s="252">
        <v>3</v>
      </c>
      <c r="O356" s="253">
        <v>2</v>
      </c>
      <c r="P356" s="2">
        <v>8</v>
      </c>
      <c r="Q356" s="15"/>
      <c r="R356" s="254">
        <v>84</v>
      </c>
      <c r="S356" s="255">
        <v>84</v>
      </c>
      <c r="T356" s="256">
        <v>84</v>
      </c>
      <c r="U356" s="246">
        <v>252</v>
      </c>
      <c r="V356" s="247">
        <v>1</v>
      </c>
    </row>
    <row r="357" spans="1:22" s="258" customFormat="1" ht="18" customHeight="1" x14ac:dyDescent="0.15">
      <c r="A357" s="10">
        <v>354</v>
      </c>
      <c r="B357" s="11" t="s">
        <v>3703</v>
      </c>
      <c r="C357" s="23" t="s">
        <v>7789</v>
      </c>
      <c r="D357" s="8">
        <v>2</v>
      </c>
      <c r="E357" s="12" t="s">
        <v>3728</v>
      </c>
      <c r="F357" s="248" t="s">
        <v>3969</v>
      </c>
      <c r="G357" s="278" t="s">
        <v>3981</v>
      </c>
      <c r="H357" s="301">
        <v>590300002</v>
      </c>
      <c r="I357" s="30">
        <f t="shared" si="11"/>
        <v>12</v>
      </c>
      <c r="J357" s="24">
        <v>12</v>
      </c>
      <c r="K357" s="14">
        <v>18</v>
      </c>
      <c r="L357" s="241">
        <f t="shared" si="10"/>
        <v>42</v>
      </c>
      <c r="M357" s="251">
        <v>1</v>
      </c>
      <c r="N357" s="252">
        <v>1</v>
      </c>
      <c r="O357" s="253">
        <v>2</v>
      </c>
      <c r="P357" s="2">
        <v>4</v>
      </c>
      <c r="Q357" s="15"/>
      <c r="R357" s="254">
        <v>84</v>
      </c>
      <c r="S357" s="255">
        <v>84</v>
      </c>
      <c r="T357" s="256">
        <v>84</v>
      </c>
      <c r="U357" s="246">
        <v>252</v>
      </c>
      <c r="V357" s="247">
        <v>1</v>
      </c>
    </row>
    <row r="358" spans="1:22" s="258" customFormat="1" ht="18" customHeight="1" x14ac:dyDescent="0.15">
      <c r="A358" s="10">
        <v>355</v>
      </c>
      <c r="B358" s="11" t="s">
        <v>3703</v>
      </c>
      <c r="C358" s="23" t="s">
        <v>7789</v>
      </c>
      <c r="D358" s="8">
        <v>1</v>
      </c>
      <c r="E358" s="12" t="s">
        <v>3985</v>
      </c>
      <c r="F358" s="248" t="s">
        <v>3969</v>
      </c>
      <c r="G358" s="278" t="s">
        <v>7807</v>
      </c>
      <c r="H358" s="301">
        <v>590300003</v>
      </c>
      <c r="I358" s="30">
        <f t="shared" si="11"/>
        <v>24</v>
      </c>
      <c r="J358" s="24">
        <v>24</v>
      </c>
      <c r="K358" s="14">
        <v>17</v>
      </c>
      <c r="L358" s="241">
        <f t="shared" si="10"/>
        <v>65</v>
      </c>
      <c r="M358" s="251">
        <v>2</v>
      </c>
      <c r="N358" s="252">
        <v>2</v>
      </c>
      <c r="O358" s="253">
        <v>2</v>
      </c>
      <c r="P358" s="2">
        <v>6</v>
      </c>
      <c r="Q358" s="15"/>
      <c r="R358" s="254">
        <v>84</v>
      </c>
      <c r="S358" s="255">
        <v>84</v>
      </c>
      <c r="T358" s="256">
        <v>84</v>
      </c>
      <c r="U358" s="246">
        <v>252</v>
      </c>
      <c r="V358" s="247">
        <v>1</v>
      </c>
    </row>
    <row r="359" spans="1:22" s="258" customFormat="1" ht="18" customHeight="1" x14ac:dyDescent="0.15">
      <c r="A359" s="10">
        <v>356</v>
      </c>
      <c r="B359" s="11" t="s">
        <v>3703</v>
      </c>
      <c r="C359" s="23" t="s">
        <v>7789</v>
      </c>
      <c r="D359" s="8">
        <v>2</v>
      </c>
      <c r="E359" s="12" t="s">
        <v>7808</v>
      </c>
      <c r="F359" s="248" t="s">
        <v>3969</v>
      </c>
      <c r="G359" s="278" t="s">
        <v>3971</v>
      </c>
      <c r="H359" s="301">
        <v>590300004</v>
      </c>
      <c r="I359" s="30">
        <f t="shared" si="11"/>
        <v>10</v>
      </c>
      <c r="J359" s="24">
        <v>10</v>
      </c>
      <c r="K359" s="14">
        <v>3</v>
      </c>
      <c r="L359" s="241">
        <f t="shared" si="10"/>
        <v>23</v>
      </c>
      <c r="M359" s="251">
        <v>1</v>
      </c>
      <c r="N359" s="252">
        <v>1</v>
      </c>
      <c r="O359" s="253">
        <v>1</v>
      </c>
      <c r="P359" s="2">
        <v>3</v>
      </c>
      <c r="Q359" s="15"/>
      <c r="R359" s="254">
        <v>84</v>
      </c>
      <c r="S359" s="255">
        <v>84</v>
      </c>
      <c r="T359" s="256">
        <v>84</v>
      </c>
      <c r="U359" s="246">
        <v>252</v>
      </c>
      <c r="V359" s="247">
        <v>1</v>
      </c>
    </row>
    <row r="360" spans="1:22" s="258" customFormat="1" ht="18" customHeight="1" x14ac:dyDescent="0.15">
      <c r="A360" s="10">
        <v>357</v>
      </c>
      <c r="B360" s="11" t="s">
        <v>3703</v>
      </c>
      <c r="C360" s="23" t="s">
        <v>7789</v>
      </c>
      <c r="D360" s="8">
        <v>2</v>
      </c>
      <c r="E360" s="12" t="s">
        <v>3269</v>
      </c>
      <c r="F360" s="248" t="s">
        <v>3969</v>
      </c>
      <c r="G360" s="278" t="s">
        <v>7809</v>
      </c>
      <c r="H360" s="301">
        <v>590300005</v>
      </c>
      <c r="I360" s="30">
        <f t="shared" si="11"/>
        <v>12</v>
      </c>
      <c r="J360" s="24">
        <v>12</v>
      </c>
      <c r="K360" s="14">
        <v>12</v>
      </c>
      <c r="L360" s="241">
        <f t="shared" si="10"/>
        <v>36</v>
      </c>
      <c r="M360" s="251">
        <v>1</v>
      </c>
      <c r="N360" s="252">
        <v>1</v>
      </c>
      <c r="O360" s="253">
        <v>1</v>
      </c>
      <c r="P360" s="2">
        <v>3</v>
      </c>
      <c r="Q360" s="15"/>
      <c r="R360" s="254">
        <v>84</v>
      </c>
      <c r="S360" s="255">
        <v>84</v>
      </c>
      <c r="T360" s="256">
        <v>84</v>
      </c>
      <c r="U360" s="246">
        <v>252</v>
      </c>
      <c r="V360" s="247">
        <v>1</v>
      </c>
    </row>
    <row r="361" spans="1:22" s="258" customFormat="1" ht="18" customHeight="1" x14ac:dyDescent="0.15">
      <c r="A361" s="10">
        <v>358</v>
      </c>
      <c r="B361" s="11" t="s">
        <v>3703</v>
      </c>
      <c r="C361" s="23" t="s">
        <v>7789</v>
      </c>
      <c r="D361" s="8">
        <v>2</v>
      </c>
      <c r="E361" s="12" t="s">
        <v>7810</v>
      </c>
      <c r="F361" s="248" t="s">
        <v>3969</v>
      </c>
      <c r="G361" s="278" t="s">
        <v>3956</v>
      </c>
      <c r="H361" s="301">
        <v>590300006</v>
      </c>
      <c r="I361" s="30">
        <f t="shared" si="11"/>
        <v>67</v>
      </c>
      <c r="J361" s="24">
        <v>67</v>
      </c>
      <c r="K361" s="14">
        <v>26</v>
      </c>
      <c r="L361" s="241">
        <f t="shared" si="10"/>
        <v>160</v>
      </c>
      <c r="M361" s="251">
        <v>6</v>
      </c>
      <c r="N361" s="252">
        <v>6</v>
      </c>
      <c r="O361" s="253">
        <v>3</v>
      </c>
      <c r="P361" s="2">
        <v>15</v>
      </c>
      <c r="Q361" s="15"/>
      <c r="R361" s="254">
        <v>168</v>
      </c>
      <c r="S361" s="255">
        <v>168</v>
      </c>
      <c r="T361" s="256">
        <v>84</v>
      </c>
      <c r="U361" s="246">
        <v>420</v>
      </c>
      <c r="V361" s="247">
        <v>2</v>
      </c>
    </row>
    <row r="362" spans="1:22" s="258" customFormat="1" ht="18" customHeight="1" x14ac:dyDescent="0.15">
      <c r="A362" s="10">
        <v>359</v>
      </c>
      <c r="B362" s="11" t="s">
        <v>3703</v>
      </c>
      <c r="C362" s="23" t="s">
        <v>7789</v>
      </c>
      <c r="D362" s="8">
        <v>2</v>
      </c>
      <c r="E362" s="12" t="s">
        <v>3970</v>
      </c>
      <c r="F362" s="248" t="s">
        <v>3969</v>
      </c>
      <c r="G362" s="278" t="s">
        <v>3987</v>
      </c>
      <c r="H362" s="301">
        <v>590300007</v>
      </c>
      <c r="I362" s="30">
        <f t="shared" si="11"/>
        <v>13</v>
      </c>
      <c r="J362" s="24">
        <v>13</v>
      </c>
      <c r="K362" s="14">
        <v>15</v>
      </c>
      <c r="L362" s="241">
        <f t="shared" si="10"/>
        <v>41</v>
      </c>
      <c r="M362" s="251">
        <v>2</v>
      </c>
      <c r="N362" s="252">
        <v>2</v>
      </c>
      <c r="O362" s="253">
        <v>2</v>
      </c>
      <c r="P362" s="2">
        <v>6</v>
      </c>
      <c r="Q362" s="15"/>
      <c r="R362" s="254">
        <v>84</v>
      </c>
      <c r="S362" s="255">
        <v>84</v>
      </c>
      <c r="T362" s="256">
        <v>84</v>
      </c>
      <c r="U362" s="246">
        <v>252</v>
      </c>
      <c r="V362" s="247">
        <v>1</v>
      </c>
    </row>
    <row r="363" spans="1:22" s="258" customFormat="1" ht="18" customHeight="1" x14ac:dyDescent="0.15">
      <c r="A363" s="10">
        <v>360</v>
      </c>
      <c r="B363" s="11" t="s">
        <v>3703</v>
      </c>
      <c r="C363" s="23" t="s">
        <v>7789</v>
      </c>
      <c r="D363" s="8">
        <v>2</v>
      </c>
      <c r="E363" s="12" t="s">
        <v>7811</v>
      </c>
      <c r="F363" s="248" t="s">
        <v>3969</v>
      </c>
      <c r="G363" s="278" t="s">
        <v>323</v>
      </c>
      <c r="H363" s="301">
        <v>590300008</v>
      </c>
      <c r="I363" s="30">
        <f t="shared" si="11"/>
        <v>6</v>
      </c>
      <c r="J363" s="24">
        <v>6</v>
      </c>
      <c r="K363" s="14">
        <v>8</v>
      </c>
      <c r="L363" s="241">
        <f t="shared" si="10"/>
        <v>20</v>
      </c>
      <c r="M363" s="251">
        <v>1</v>
      </c>
      <c r="N363" s="252">
        <v>1</v>
      </c>
      <c r="O363" s="253">
        <v>1</v>
      </c>
      <c r="P363" s="2">
        <v>3</v>
      </c>
      <c r="Q363" s="15"/>
      <c r="R363" s="254">
        <v>84</v>
      </c>
      <c r="S363" s="255">
        <v>84</v>
      </c>
      <c r="T363" s="256">
        <v>84</v>
      </c>
      <c r="U363" s="246">
        <v>252</v>
      </c>
      <c r="V363" s="247">
        <v>1</v>
      </c>
    </row>
    <row r="364" spans="1:22" s="258" customFormat="1" ht="18" customHeight="1" x14ac:dyDescent="0.15">
      <c r="A364" s="10">
        <v>361</v>
      </c>
      <c r="B364" s="11" t="s">
        <v>3703</v>
      </c>
      <c r="C364" s="23" t="s">
        <v>7789</v>
      </c>
      <c r="D364" s="8">
        <v>1</v>
      </c>
      <c r="E364" s="12" t="s">
        <v>3988</v>
      </c>
      <c r="F364" s="248" t="s">
        <v>3969</v>
      </c>
      <c r="G364" s="278" t="s">
        <v>7812</v>
      </c>
      <c r="H364" s="301">
        <v>590300012</v>
      </c>
      <c r="I364" s="30">
        <f t="shared" si="11"/>
        <v>11</v>
      </c>
      <c r="J364" s="24">
        <v>11</v>
      </c>
      <c r="K364" s="14">
        <v>1</v>
      </c>
      <c r="L364" s="241">
        <f t="shared" si="10"/>
        <v>23</v>
      </c>
      <c r="M364" s="251">
        <v>1</v>
      </c>
      <c r="N364" s="252">
        <v>1</v>
      </c>
      <c r="O364" s="253">
        <v>1</v>
      </c>
      <c r="P364" s="2">
        <v>3</v>
      </c>
      <c r="Q364" s="15"/>
      <c r="R364" s="254">
        <v>84</v>
      </c>
      <c r="S364" s="255">
        <v>84</v>
      </c>
      <c r="T364" s="256">
        <v>84</v>
      </c>
      <c r="U364" s="246">
        <v>252</v>
      </c>
      <c r="V364" s="247">
        <v>1</v>
      </c>
    </row>
    <row r="365" spans="1:22" s="258" customFormat="1" ht="18" customHeight="1" x14ac:dyDescent="0.15">
      <c r="A365" s="10">
        <v>362</v>
      </c>
      <c r="B365" s="11" t="s">
        <v>3703</v>
      </c>
      <c r="C365" s="23" t="s">
        <v>7789</v>
      </c>
      <c r="D365" s="8">
        <v>5</v>
      </c>
      <c r="E365" s="12" t="s">
        <v>3986</v>
      </c>
      <c r="F365" s="248" t="s">
        <v>3969</v>
      </c>
      <c r="G365" s="278" t="s">
        <v>7813</v>
      </c>
      <c r="H365" s="301">
        <v>590360001</v>
      </c>
      <c r="I365" s="30">
        <f t="shared" si="11"/>
        <v>11</v>
      </c>
      <c r="J365" s="24">
        <v>11</v>
      </c>
      <c r="K365" s="14">
        <v>12</v>
      </c>
      <c r="L365" s="241">
        <f t="shared" si="10"/>
        <v>34</v>
      </c>
      <c r="M365" s="251">
        <v>1</v>
      </c>
      <c r="N365" s="252">
        <v>1</v>
      </c>
      <c r="O365" s="253">
        <v>1</v>
      </c>
      <c r="P365" s="2">
        <v>3</v>
      </c>
      <c r="Q365" s="15"/>
      <c r="R365" s="254">
        <v>84</v>
      </c>
      <c r="S365" s="255">
        <v>84</v>
      </c>
      <c r="T365" s="256">
        <v>84</v>
      </c>
      <c r="U365" s="246">
        <v>252</v>
      </c>
      <c r="V365" s="247">
        <v>1</v>
      </c>
    </row>
    <row r="366" spans="1:22" s="258" customFormat="1" ht="18" customHeight="1" x14ac:dyDescent="0.15">
      <c r="A366" s="10">
        <v>363</v>
      </c>
      <c r="B366" s="11" t="s">
        <v>3703</v>
      </c>
      <c r="C366" s="23" t="s">
        <v>7789</v>
      </c>
      <c r="D366" s="8">
        <v>5</v>
      </c>
      <c r="E366" s="12" t="s">
        <v>7814</v>
      </c>
      <c r="F366" s="248" t="s">
        <v>3969</v>
      </c>
      <c r="G366" s="278" t="s">
        <v>7815</v>
      </c>
      <c r="H366" s="301">
        <v>590360002</v>
      </c>
      <c r="I366" s="30">
        <f t="shared" si="11"/>
        <v>10</v>
      </c>
      <c r="J366" s="24">
        <v>10</v>
      </c>
      <c r="K366" s="14">
        <v>7</v>
      </c>
      <c r="L366" s="241">
        <f t="shared" si="10"/>
        <v>27</v>
      </c>
      <c r="M366" s="251">
        <v>1</v>
      </c>
      <c r="N366" s="252">
        <v>1</v>
      </c>
      <c r="O366" s="253">
        <v>1</v>
      </c>
      <c r="P366" s="2">
        <v>3</v>
      </c>
      <c r="Q366" s="15"/>
      <c r="R366" s="254">
        <v>84</v>
      </c>
      <c r="S366" s="255">
        <v>84</v>
      </c>
      <c r="T366" s="256">
        <v>84</v>
      </c>
      <c r="U366" s="246">
        <v>252</v>
      </c>
      <c r="V366" s="247">
        <v>1</v>
      </c>
    </row>
    <row r="367" spans="1:22" s="258" customFormat="1" ht="18" customHeight="1" x14ac:dyDescent="0.15">
      <c r="A367" s="10">
        <v>364</v>
      </c>
      <c r="B367" s="11" t="s">
        <v>3703</v>
      </c>
      <c r="C367" s="23" t="s">
        <v>7789</v>
      </c>
      <c r="D367" s="8">
        <v>5</v>
      </c>
      <c r="E367" s="12" t="s">
        <v>3963</v>
      </c>
      <c r="F367" s="248" t="s">
        <v>3969</v>
      </c>
      <c r="G367" s="278" t="s">
        <v>7816</v>
      </c>
      <c r="H367" s="301">
        <v>590360004</v>
      </c>
      <c r="I367" s="30">
        <f t="shared" si="11"/>
        <v>28</v>
      </c>
      <c r="J367" s="24">
        <v>28</v>
      </c>
      <c r="K367" s="14">
        <v>28</v>
      </c>
      <c r="L367" s="241">
        <f t="shared" si="10"/>
        <v>84</v>
      </c>
      <c r="M367" s="251">
        <v>3</v>
      </c>
      <c r="N367" s="252">
        <v>3</v>
      </c>
      <c r="O367" s="253">
        <v>3</v>
      </c>
      <c r="P367" s="2">
        <v>9</v>
      </c>
      <c r="Q367" s="15"/>
      <c r="R367" s="254">
        <v>84</v>
      </c>
      <c r="S367" s="255">
        <v>84</v>
      </c>
      <c r="T367" s="256">
        <v>84</v>
      </c>
      <c r="U367" s="246">
        <v>252</v>
      </c>
      <c r="V367" s="247">
        <v>1</v>
      </c>
    </row>
    <row r="368" spans="1:22" s="258" customFormat="1" ht="18" customHeight="1" x14ac:dyDescent="0.15">
      <c r="A368" s="10">
        <v>365</v>
      </c>
      <c r="B368" s="11" t="s">
        <v>3703</v>
      </c>
      <c r="C368" s="23" t="s">
        <v>7789</v>
      </c>
      <c r="D368" s="8">
        <v>5</v>
      </c>
      <c r="E368" s="12" t="s">
        <v>1176</v>
      </c>
      <c r="F368" s="248" t="s">
        <v>3969</v>
      </c>
      <c r="G368" s="278" t="s">
        <v>3962</v>
      </c>
      <c r="H368" s="301">
        <v>590360005</v>
      </c>
      <c r="I368" s="30">
        <f t="shared" si="11"/>
        <v>16</v>
      </c>
      <c r="J368" s="24">
        <v>16</v>
      </c>
      <c r="K368" s="14">
        <v>15</v>
      </c>
      <c r="L368" s="241">
        <f t="shared" si="10"/>
        <v>47</v>
      </c>
      <c r="M368" s="251">
        <v>2</v>
      </c>
      <c r="N368" s="252">
        <v>2</v>
      </c>
      <c r="O368" s="253">
        <v>2</v>
      </c>
      <c r="P368" s="2">
        <v>6</v>
      </c>
      <c r="Q368" s="15"/>
      <c r="R368" s="254">
        <v>84</v>
      </c>
      <c r="S368" s="255">
        <v>84</v>
      </c>
      <c r="T368" s="256">
        <v>84</v>
      </c>
      <c r="U368" s="246">
        <v>252</v>
      </c>
      <c r="V368" s="247">
        <v>1</v>
      </c>
    </row>
    <row r="369" spans="1:22" s="258" customFormat="1" ht="18" customHeight="1" x14ac:dyDescent="0.15">
      <c r="A369" s="10">
        <v>366</v>
      </c>
      <c r="B369" s="11" t="s">
        <v>3703</v>
      </c>
      <c r="C369" s="23" t="s">
        <v>7789</v>
      </c>
      <c r="D369" s="8">
        <v>5</v>
      </c>
      <c r="E369" s="12" t="s">
        <v>7814</v>
      </c>
      <c r="F369" s="248" t="s">
        <v>3969</v>
      </c>
      <c r="G369" s="278" t="s">
        <v>3960</v>
      </c>
      <c r="H369" s="301">
        <v>590360006</v>
      </c>
      <c r="I369" s="30">
        <f t="shared" si="11"/>
        <v>22</v>
      </c>
      <c r="J369" s="24">
        <v>22</v>
      </c>
      <c r="K369" s="14">
        <v>14</v>
      </c>
      <c r="L369" s="241">
        <f t="shared" si="10"/>
        <v>58</v>
      </c>
      <c r="M369" s="251">
        <v>2</v>
      </c>
      <c r="N369" s="252">
        <v>2</v>
      </c>
      <c r="O369" s="253">
        <v>2</v>
      </c>
      <c r="P369" s="2">
        <v>6</v>
      </c>
      <c r="Q369" s="15"/>
      <c r="R369" s="254">
        <v>84</v>
      </c>
      <c r="S369" s="255">
        <v>84</v>
      </c>
      <c r="T369" s="256">
        <v>84</v>
      </c>
      <c r="U369" s="246">
        <v>252</v>
      </c>
      <c r="V369" s="247">
        <v>1</v>
      </c>
    </row>
    <row r="370" spans="1:22" s="258" customFormat="1" ht="18" customHeight="1" x14ac:dyDescent="0.15">
      <c r="A370" s="10">
        <v>367</v>
      </c>
      <c r="B370" s="11" t="s">
        <v>3703</v>
      </c>
      <c r="C370" s="23" t="s">
        <v>7789</v>
      </c>
      <c r="D370" s="8">
        <v>5</v>
      </c>
      <c r="E370" s="12" t="s">
        <v>3961</v>
      </c>
      <c r="F370" s="248" t="s">
        <v>3969</v>
      </c>
      <c r="G370" s="278" t="s">
        <v>3957</v>
      </c>
      <c r="H370" s="301">
        <v>590360007</v>
      </c>
      <c r="I370" s="30">
        <f t="shared" si="11"/>
        <v>6</v>
      </c>
      <c r="J370" s="24">
        <v>6</v>
      </c>
      <c r="K370" s="14">
        <v>3</v>
      </c>
      <c r="L370" s="241">
        <f t="shared" si="10"/>
        <v>15</v>
      </c>
      <c r="M370" s="251">
        <v>1</v>
      </c>
      <c r="N370" s="252">
        <v>1</v>
      </c>
      <c r="O370" s="253">
        <v>1</v>
      </c>
      <c r="P370" s="2">
        <v>3</v>
      </c>
      <c r="Q370" s="15"/>
      <c r="R370" s="254">
        <v>84</v>
      </c>
      <c r="S370" s="255">
        <v>84</v>
      </c>
      <c r="T370" s="256">
        <v>84</v>
      </c>
      <c r="U370" s="246">
        <v>252</v>
      </c>
      <c r="V370" s="247">
        <v>1</v>
      </c>
    </row>
    <row r="371" spans="1:22" s="258" customFormat="1" ht="18" customHeight="1" x14ac:dyDescent="0.15">
      <c r="A371" s="10">
        <v>368</v>
      </c>
      <c r="B371" s="11" t="s">
        <v>3703</v>
      </c>
      <c r="C371" s="23" t="s">
        <v>7789</v>
      </c>
      <c r="D371" s="8">
        <v>5</v>
      </c>
      <c r="E371" s="12" t="s">
        <v>7817</v>
      </c>
      <c r="F371" s="248" t="s">
        <v>3969</v>
      </c>
      <c r="G371" s="278" t="s">
        <v>7818</v>
      </c>
      <c r="H371" s="301">
        <v>590360008</v>
      </c>
      <c r="I371" s="30">
        <f t="shared" si="11"/>
        <v>16</v>
      </c>
      <c r="J371" s="24">
        <v>16</v>
      </c>
      <c r="K371" s="14">
        <v>18</v>
      </c>
      <c r="L371" s="241">
        <f t="shared" si="10"/>
        <v>50</v>
      </c>
      <c r="M371" s="251">
        <v>2</v>
      </c>
      <c r="N371" s="252">
        <v>2</v>
      </c>
      <c r="O371" s="253">
        <v>2</v>
      </c>
      <c r="P371" s="2">
        <v>6</v>
      </c>
      <c r="Q371" s="15"/>
      <c r="R371" s="254">
        <v>84</v>
      </c>
      <c r="S371" s="255">
        <v>84</v>
      </c>
      <c r="T371" s="256">
        <v>84</v>
      </c>
      <c r="U371" s="246">
        <v>252</v>
      </c>
      <c r="V371" s="247">
        <v>1</v>
      </c>
    </row>
    <row r="372" spans="1:22" s="258" customFormat="1" ht="18" customHeight="1" x14ac:dyDescent="0.15">
      <c r="A372" s="10">
        <v>369</v>
      </c>
      <c r="B372" s="11" t="s">
        <v>3703</v>
      </c>
      <c r="C372" s="23" t="s">
        <v>7789</v>
      </c>
      <c r="D372" s="8">
        <v>5</v>
      </c>
      <c r="E372" s="12" t="s">
        <v>7819</v>
      </c>
      <c r="F372" s="248" t="s">
        <v>3969</v>
      </c>
      <c r="G372" s="278" t="s">
        <v>7820</v>
      </c>
      <c r="H372" s="301">
        <v>590360009</v>
      </c>
      <c r="I372" s="30">
        <f t="shared" si="11"/>
        <v>13</v>
      </c>
      <c r="J372" s="24">
        <v>13</v>
      </c>
      <c r="K372" s="14">
        <v>16</v>
      </c>
      <c r="L372" s="241">
        <f t="shared" si="10"/>
        <v>42</v>
      </c>
      <c r="M372" s="251">
        <v>2</v>
      </c>
      <c r="N372" s="252">
        <v>2</v>
      </c>
      <c r="O372" s="253">
        <v>2</v>
      </c>
      <c r="P372" s="2">
        <v>6</v>
      </c>
      <c r="Q372" s="15"/>
      <c r="R372" s="254">
        <v>84</v>
      </c>
      <c r="S372" s="255">
        <v>84</v>
      </c>
      <c r="T372" s="256">
        <v>84</v>
      </c>
      <c r="U372" s="246">
        <v>252</v>
      </c>
      <c r="V372" s="247">
        <v>1</v>
      </c>
    </row>
    <row r="373" spans="1:22" s="258" customFormat="1" ht="18" customHeight="1" x14ac:dyDescent="0.15">
      <c r="A373" s="10">
        <v>370</v>
      </c>
      <c r="B373" s="11" t="s">
        <v>3703</v>
      </c>
      <c r="C373" s="23" t="s">
        <v>7789</v>
      </c>
      <c r="D373" s="8">
        <v>5</v>
      </c>
      <c r="E373" s="12" t="s">
        <v>3961</v>
      </c>
      <c r="F373" s="248" t="s">
        <v>3969</v>
      </c>
      <c r="G373" s="278" t="s">
        <v>3980</v>
      </c>
      <c r="H373" s="301">
        <v>590360010</v>
      </c>
      <c r="I373" s="30">
        <f t="shared" si="11"/>
        <v>14</v>
      </c>
      <c r="J373" s="24">
        <v>14</v>
      </c>
      <c r="K373" s="14">
        <v>7</v>
      </c>
      <c r="L373" s="241">
        <f t="shared" si="10"/>
        <v>35</v>
      </c>
      <c r="M373" s="251">
        <v>2</v>
      </c>
      <c r="N373" s="252">
        <v>2</v>
      </c>
      <c r="O373" s="253">
        <v>1</v>
      </c>
      <c r="P373" s="2">
        <v>5</v>
      </c>
      <c r="Q373" s="15"/>
      <c r="R373" s="254">
        <v>84</v>
      </c>
      <c r="S373" s="255">
        <v>84</v>
      </c>
      <c r="T373" s="256">
        <v>84</v>
      </c>
      <c r="U373" s="246">
        <v>252</v>
      </c>
      <c r="V373" s="247">
        <v>1</v>
      </c>
    </row>
    <row r="374" spans="1:22" s="258" customFormat="1" ht="18" customHeight="1" x14ac:dyDescent="0.15">
      <c r="A374" s="10">
        <v>371</v>
      </c>
      <c r="B374" s="11" t="s">
        <v>3703</v>
      </c>
      <c r="C374" s="23" t="s">
        <v>7789</v>
      </c>
      <c r="D374" s="8">
        <v>10</v>
      </c>
      <c r="E374" s="12" t="s">
        <v>3958</v>
      </c>
      <c r="F374" s="248" t="s">
        <v>3969</v>
      </c>
      <c r="G374" s="278" t="s">
        <v>3959</v>
      </c>
      <c r="H374" s="301">
        <v>590450001</v>
      </c>
      <c r="I374" s="30">
        <f t="shared" si="11"/>
        <v>16</v>
      </c>
      <c r="J374" s="24">
        <v>16</v>
      </c>
      <c r="K374" s="14">
        <v>17</v>
      </c>
      <c r="L374" s="241">
        <f t="shared" si="10"/>
        <v>49</v>
      </c>
      <c r="M374" s="251">
        <v>2</v>
      </c>
      <c r="N374" s="252">
        <v>2</v>
      </c>
      <c r="O374" s="253">
        <v>2</v>
      </c>
      <c r="P374" s="2">
        <v>6</v>
      </c>
      <c r="Q374" s="15"/>
      <c r="R374" s="254">
        <v>84</v>
      </c>
      <c r="S374" s="255">
        <v>84</v>
      </c>
      <c r="T374" s="256">
        <v>84</v>
      </c>
      <c r="U374" s="246">
        <v>252</v>
      </c>
      <c r="V374" s="247">
        <v>1</v>
      </c>
    </row>
    <row r="375" spans="1:22" s="258" customFormat="1" ht="18" customHeight="1" x14ac:dyDescent="0.15">
      <c r="A375" s="10">
        <v>372</v>
      </c>
      <c r="B375" s="11" t="s">
        <v>3703</v>
      </c>
      <c r="C375" s="23" t="s">
        <v>7789</v>
      </c>
      <c r="D375" s="8">
        <v>10</v>
      </c>
      <c r="E375" s="12" t="s">
        <v>3974</v>
      </c>
      <c r="F375" s="248" t="s">
        <v>3969</v>
      </c>
      <c r="G375" s="278" t="s">
        <v>7821</v>
      </c>
      <c r="H375" s="301">
        <v>590450002</v>
      </c>
      <c r="I375" s="30">
        <f t="shared" si="11"/>
        <v>11</v>
      </c>
      <c r="J375" s="24">
        <v>11</v>
      </c>
      <c r="K375" s="14">
        <v>10</v>
      </c>
      <c r="L375" s="241">
        <f t="shared" si="10"/>
        <v>32</v>
      </c>
      <c r="M375" s="251">
        <v>1</v>
      </c>
      <c r="N375" s="252">
        <v>1</v>
      </c>
      <c r="O375" s="253">
        <v>1</v>
      </c>
      <c r="P375" s="2">
        <v>3</v>
      </c>
      <c r="Q375" s="15"/>
      <c r="R375" s="254">
        <v>84</v>
      </c>
      <c r="S375" s="255">
        <v>84</v>
      </c>
      <c r="T375" s="256">
        <v>84</v>
      </c>
      <c r="U375" s="246">
        <v>252</v>
      </c>
      <c r="V375" s="247">
        <v>1</v>
      </c>
    </row>
    <row r="376" spans="1:22" s="258" customFormat="1" ht="18" customHeight="1" x14ac:dyDescent="0.15">
      <c r="A376" s="10">
        <v>373</v>
      </c>
      <c r="B376" s="11" t="s">
        <v>3703</v>
      </c>
      <c r="C376" s="23" t="s">
        <v>7789</v>
      </c>
      <c r="D376" s="8">
        <v>8</v>
      </c>
      <c r="E376" s="12" t="s">
        <v>3979</v>
      </c>
      <c r="F376" s="248" t="s">
        <v>3969</v>
      </c>
      <c r="G376" s="278" t="s">
        <v>7822</v>
      </c>
      <c r="H376" s="301">
        <v>590450003</v>
      </c>
      <c r="I376" s="30">
        <f t="shared" si="11"/>
        <v>45</v>
      </c>
      <c r="J376" s="24">
        <v>45</v>
      </c>
      <c r="K376" s="14">
        <v>36</v>
      </c>
      <c r="L376" s="241">
        <f t="shared" si="10"/>
        <v>126</v>
      </c>
      <c r="M376" s="251">
        <v>4</v>
      </c>
      <c r="N376" s="252">
        <v>4</v>
      </c>
      <c r="O376" s="253">
        <v>3</v>
      </c>
      <c r="P376" s="2">
        <v>11</v>
      </c>
      <c r="Q376" s="15"/>
      <c r="R376" s="254">
        <v>84</v>
      </c>
      <c r="S376" s="255">
        <v>84</v>
      </c>
      <c r="T376" s="256">
        <v>84</v>
      </c>
      <c r="U376" s="246">
        <v>252</v>
      </c>
      <c r="V376" s="247">
        <v>1</v>
      </c>
    </row>
    <row r="377" spans="1:22" s="258" customFormat="1" ht="18" customHeight="1" x14ac:dyDescent="0.15">
      <c r="A377" s="10">
        <v>374</v>
      </c>
      <c r="B377" s="11" t="s">
        <v>3703</v>
      </c>
      <c r="C377" s="23" t="s">
        <v>7789</v>
      </c>
      <c r="D377" s="8">
        <v>9</v>
      </c>
      <c r="E377" s="12" t="s">
        <v>3983</v>
      </c>
      <c r="F377" s="248" t="s">
        <v>3969</v>
      </c>
      <c r="G377" s="278" t="s">
        <v>7823</v>
      </c>
      <c r="H377" s="301">
        <v>590450004</v>
      </c>
      <c r="I377" s="30">
        <f t="shared" si="11"/>
        <v>15</v>
      </c>
      <c r="J377" s="24">
        <v>15</v>
      </c>
      <c r="K377" s="14">
        <v>16</v>
      </c>
      <c r="L377" s="241">
        <f t="shared" si="10"/>
        <v>46</v>
      </c>
      <c r="M377" s="251">
        <v>2</v>
      </c>
      <c r="N377" s="252">
        <v>2</v>
      </c>
      <c r="O377" s="253">
        <v>2</v>
      </c>
      <c r="P377" s="2">
        <v>6</v>
      </c>
      <c r="Q377" s="15"/>
      <c r="R377" s="254">
        <v>84</v>
      </c>
      <c r="S377" s="255">
        <v>84</v>
      </c>
      <c r="T377" s="256">
        <v>84</v>
      </c>
      <c r="U377" s="246">
        <v>252</v>
      </c>
      <c r="V377" s="247">
        <v>1</v>
      </c>
    </row>
    <row r="378" spans="1:22" s="258" customFormat="1" ht="18" customHeight="1" x14ac:dyDescent="0.15">
      <c r="A378" s="10">
        <v>375</v>
      </c>
      <c r="B378" s="11" t="s">
        <v>3703</v>
      </c>
      <c r="C378" s="23" t="s">
        <v>7789</v>
      </c>
      <c r="D378" s="8">
        <v>10</v>
      </c>
      <c r="E378" s="12" t="s">
        <v>3973</v>
      </c>
      <c r="F378" s="248" t="s">
        <v>3969</v>
      </c>
      <c r="G378" s="278" t="s">
        <v>7824</v>
      </c>
      <c r="H378" s="301">
        <v>590450005</v>
      </c>
      <c r="I378" s="30">
        <f t="shared" si="11"/>
        <v>20</v>
      </c>
      <c r="J378" s="24">
        <v>20</v>
      </c>
      <c r="K378" s="14">
        <v>24</v>
      </c>
      <c r="L378" s="241">
        <f t="shared" si="10"/>
        <v>64</v>
      </c>
      <c r="M378" s="251">
        <v>2</v>
      </c>
      <c r="N378" s="252">
        <v>2</v>
      </c>
      <c r="O378" s="253">
        <v>2</v>
      </c>
      <c r="P378" s="2">
        <v>6</v>
      </c>
      <c r="Q378" s="15"/>
      <c r="R378" s="254">
        <v>84</v>
      </c>
      <c r="S378" s="255">
        <v>84</v>
      </c>
      <c r="T378" s="256">
        <v>84</v>
      </c>
      <c r="U378" s="246">
        <v>252</v>
      </c>
      <c r="V378" s="247">
        <v>1</v>
      </c>
    </row>
    <row r="379" spans="1:22" s="258" customFormat="1" ht="18" customHeight="1" x14ac:dyDescent="0.15">
      <c r="A379" s="10">
        <v>376</v>
      </c>
      <c r="B379" s="11" t="s">
        <v>3703</v>
      </c>
      <c r="C379" s="23" t="s">
        <v>7789</v>
      </c>
      <c r="D379" s="8">
        <v>9</v>
      </c>
      <c r="E379" s="12" t="s">
        <v>7825</v>
      </c>
      <c r="F379" s="248" t="s">
        <v>3969</v>
      </c>
      <c r="G379" s="278" t="s">
        <v>7826</v>
      </c>
      <c r="H379" s="301">
        <v>590450006</v>
      </c>
      <c r="I379" s="30">
        <f t="shared" si="11"/>
        <v>9</v>
      </c>
      <c r="J379" s="24">
        <v>9</v>
      </c>
      <c r="K379" s="14">
        <v>8</v>
      </c>
      <c r="L379" s="241">
        <f t="shared" si="10"/>
        <v>26</v>
      </c>
      <c r="M379" s="251">
        <v>1</v>
      </c>
      <c r="N379" s="252">
        <v>1</v>
      </c>
      <c r="O379" s="253">
        <v>1</v>
      </c>
      <c r="P379" s="2">
        <v>3</v>
      </c>
      <c r="Q379" s="15"/>
      <c r="R379" s="254">
        <v>84</v>
      </c>
      <c r="S379" s="255">
        <v>84</v>
      </c>
      <c r="T379" s="256">
        <v>84</v>
      </c>
      <c r="U379" s="246">
        <v>252</v>
      </c>
      <c r="V379" s="247">
        <v>1</v>
      </c>
    </row>
    <row r="380" spans="1:22" s="258" customFormat="1" ht="18" customHeight="1" x14ac:dyDescent="0.15">
      <c r="A380" s="10">
        <v>377</v>
      </c>
      <c r="B380" s="11" t="s">
        <v>3703</v>
      </c>
      <c r="C380" s="23" t="s">
        <v>7789</v>
      </c>
      <c r="D380" s="8">
        <v>10</v>
      </c>
      <c r="E380" s="12" t="s">
        <v>7827</v>
      </c>
      <c r="F380" s="248" t="s">
        <v>3969</v>
      </c>
      <c r="G380" s="278" t="s">
        <v>3975</v>
      </c>
      <c r="H380" s="301">
        <v>590450007</v>
      </c>
      <c r="I380" s="30">
        <f t="shared" si="11"/>
        <v>12</v>
      </c>
      <c r="J380" s="24">
        <v>12</v>
      </c>
      <c r="K380" s="14">
        <v>10</v>
      </c>
      <c r="L380" s="241">
        <f t="shared" si="10"/>
        <v>34</v>
      </c>
      <c r="M380" s="251">
        <v>1</v>
      </c>
      <c r="N380" s="252">
        <v>1</v>
      </c>
      <c r="O380" s="253">
        <v>1</v>
      </c>
      <c r="P380" s="2">
        <v>3</v>
      </c>
      <c r="Q380" s="15"/>
      <c r="R380" s="254">
        <v>84</v>
      </c>
      <c r="S380" s="255">
        <v>84</v>
      </c>
      <c r="T380" s="256">
        <v>84</v>
      </c>
      <c r="U380" s="246">
        <v>252</v>
      </c>
      <c r="V380" s="247">
        <v>1</v>
      </c>
    </row>
    <row r="381" spans="1:22" s="258" customFormat="1" ht="18" customHeight="1" x14ac:dyDescent="0.15">
      <c r="A381" s="10">
        <v>378</v>
      </c>
      <c r="B381" s="11" t="s">
        <v>3703</v>
      </c>
      <c r="C381" s="23" t="s">
        <v>7789</v>
      </c>
      <c r="D381" s="8">
        <v>8</v>
      </c>
      <c r="E381" s="12" t="s">
        <v>3976</v>
      </c>
      <c r="F381" s="248" t="s">
        <v>3969</v>
      </c>
      <c r="G381" s="278" t="s">
        <v>3977</v>
      </c>
      <c r="H381" s="301">
        <v>590450009</v>
      </c>
      <c r="I381" s="30">
        <f t="shared" si="11"/>
        <v>15</v>
      </c>
      <c r="J381" s="24">
        <v>15</v>
      </c>
      <c r="K381" s="14">
        <v>11</v>
      </c>
      <c r="L381" s="241">
        <f t="shared" si="10"/>
        <v>41</v>
      </c>
      <c r="M381" s="251">
        <v>2</v>
      </c>
      <c r="N381" s="252">
        <v>2</v>
      </c>
      <c r="O381" s="253">
        <v>1</v>
      </c>
      <c r="P381" s="2">
        <v>5</v>
      </c>
      <c r="Q381" s="15"/>
      <c r="R381" s="254">
        <v>84</v>
      </c>
      <c r="S381" s="255">
        <v>84</v>
      </c>
      <c r="T381" s="256">
        <v>84</v>
      </c>
      <c r="U381" s="246">
        <v>252</v>
      </c>
      <c r="V381" s="247">
        <v>1</v>
      </c>
    </row>
    <row r="382" spans="1:22" s="258" customFormat="1" ht="18" customHeight="1" x14ac:dyDescent="0.15">
      <c r="A382" s="10">
        <v>379</v>
      </c>
      <c r="B382" s="11" t="s">
        <v>3703</v>
      </c>
      <c r="C382" s="23" t="s">
        <v>7789</v>
      </c>
      <c r="D382" s="8">
        <v>10</v>
      </c>
      <c r="E382" s="12" t="s">
        <v>3978</v>
      </c>
      <c r="F382" s="248" t="s">
        <v>3969</v>
      </c>
      <c r="G382" s="278" t="s">
        <v>7828</v>
      </c>
      <c r="H382" s="301">
        <v>590450010</v>
      </c>
      <c r="I382" s="30">
        <f t="shared" si="11"/>
        <v>13</v>
      </c>
      <c r="J382" s="24">
        <v>13</v>
      </c>
      <c r="K382" s="14">
        <v>11</v>
      </c>
      <c r="L382" s="241">
        <f t="shared" si="10"/>
        <v>37</v>
      </c>
      <c r="M382" s="251">
        <v>2</v>
      </c>
      <c r="N382" s="252">
        <v>2</v>
      </c>
      <c r="O382" s="253">
        <v>1</v>
      </c>
      <c r="P382" s="2">
        <v>5</v>
      </c>
      <c r="Q382" s="15"/>
      <c r="R382" s="254">
        <v>84</v>
      </c>
      <c r="S382" s="255">
        <v>84</v>
      </c>
      <c r="T382" s="256">
        <v>84</v>
      </c>
      <c r="U382" s="246">
        <v>252</v>
      </c>
      <c r="V382" s="247">
        <v>1</v>
      </c>
    </row>
    <row r="383" spans="1:22" s="258" customFormat="1" ht="18" customHeight="1" x14ac:dyDescent="0.15">
      <c r="A383" s="10">
        <v>380</v>
      </c>
      <c r="B383" s="11" t="s">
        <v>3703</v>
      </c>
      <c r="C383" s="23" t="s">
        <v>7789</v>
      </c>
      <c r="D383" s="8">
        <v>9</v>
      </c>
      <c r="E383" s="12" t="s">
        <v>3969</v>
      </c>
      <c r="F383" s="248" t="s">
        <v>3969</v>
      </c>
      <c r="G383" s="278" t="s">
        <v>7829</v>
      </c>
      <c r="H383" s="301">
        <v>590450012</v>
      </c>
      <c r="I383" s="30">
        <f t="shared" si="11"/>
        <v>20</v>
      </c>
      <c r="J383" s="24">
        <v>20</v>
      </c>
      <c r="K383" s="14">
        <v>21</v>
      </c>
      <c r="L383" s="241">
        <f t="shared" si="10"/>
        <v>61</v>
      </c>
      <c r="M383" s="251">
        <v>2</v>
      </c>
      <c r="N383" s="252">
        <v>2</v>
      </c>
      <c r="O383" s="253">
        <v>2</v>
      </c>
      <c r="P383" s="2">
        <v>6</v>
      </c>
      <c r="Q383" s="15"/>
      <c r="R383" s="254">
        <v>84</v>
      </c>
      <c r="S383" s="255">
        <v>84</v>
      </c>
      <c r="T383" s="256">
        <v>84</v>
      </c>
      <c r="U383" s="246">
        <v>252</v>
      </c>
      <c r="V383" s="247">
        <v>1</v>
      </c>
    </row>
    <row r="384" spans="1:22" s="258" customFormat="1" ht="18" customHeight="1" x14ac:dyDescent="0.15">
      <c r="A384" s="10">
        <v>381</v>
      </c>
      <c r="B384" s="11" t="s">
        <v>3703</v>
      </c>
      <c r="C384" s="23" t="s">
        <v>7789</v>
      </c>
      <c r="D384" s="8">
        <v>9</v>
      </c>
      <c r="E384" s="12" t="s">
        <v>7830</v>
      </c>
      <c r="F384" s="248" t="s">
        <v>3969</v>
      </c>
      <c r="G384" s="278" t="s">
        <v>7831</v>
      </c>
      <c r="H384" s="301">
        <v>590450013</v>
      </c>
      <c r="I384" s="30">
        <f t="shared" si="11"/>
        <v>17</v>
      </c>
      <c r="J384" s="24">
        <v>17</v>
      </c>
      <c r="K384" s="14">
        <v>17</v>
      </c>
      <c r="L384" s="241">
        <f t="shared" si="10"/>
        <v>51</v>
      </c>
      <c r="M384" s="251">
        <v>2</v>
      </c>
      <c r="N384" s="252">
        <v>2</v>
      </c>
      <c r="O384" s="253">
        <v>2</v>
      </c>
      <c r="P384" s="2">
        <v>6</v>
      </c>
      <c r="Q384" s="15"/>
      <c r="R384" s="254">
        <v>84</v>
      </c>
      <c r="S384" s="255">
        <v>84</v>
      </c>
      <c r="T384" s="256">
        <v>84</v>
      </c>
      <c r="U384" s="246">
        <v>252</v>
      </c>
      <c r="V384" s="247">
        <v>1</v>
      </c>
    </row>
    <row r="385" spans="1:22" s="258" customFormat="1" ht="18" customHeight="1" x14ac:dyDescent="0.15">
      <c r="A385" s="10">
        <v>382</v>
      </c>
      <c r="B385" s="11" t="s">
        <v>3703</v>
      </c>
      <c r="C385" s="23" t="s">
        <v>7789</v>
      </c>
      <c r="D385" s="8">
        <v>8</v>
      </c>
      <c r="E385" s="12" t="s">
        <v>7832</v>
      </c>
      <c r="F385" s="248" t="s">
        <v>3969</v>
      </c>
      <c r="G385" s="278" t="s">
        <v>7833</v>
      </c>
      <c r="H385" s="301">
        <v>590450014</v>
      </c>
      <c r="I385" s="30">
        <f t="shared" si="11"/>
        <v>12</v>
      </c>
      <c r="J385" s="24">
        <v>12</v>
      </c>
      <c r="K385" s="14">
        <v>7</v>
      </c>
      <c r="L385" s="241">
        <f t="shared" si="10"/>
        <v>31</v>
      </c>
      <c r="M385" s="251">
        <v>1</v>
      </c>
      <c r="N385" s="252">
        <v>1</v>
      </c>
      <c r="O385" s="253">
        <v>1</v>
      </c>
      <c r="P385" s="2">
        <v>3</v>
      </c>
      <c r="Q385" s="15"/>
      <c r="R385" s="254">
        <v>84</v>
      </c>
      <c r="S385" s="255">
        <v>84</v>
      </c>
      <c r="T385" s="256">
        <v>84</v>
      </c>
      <c r="U385" s="246">
        <v>252</v>
      </c>
      <c r="V385" s="247">
        <v>1</v>
      </c>
    </row>
    <row r="386" spans="1:22" s="258" customFormat="1" ht="18" customHeight="1" x14ac:dyDescent="0.15">
      <c r="A386" s="10">
        <v>383</v>
      </c>
      <c r="B386" s="11" t="s">
        <v>3703</v>
      </c>
      <c r="C386" s="23" t="s">
        <v>7789</v>
      </c>
      <c r="D386" s="8">
        <v>10</v>
      </c>
      <c r="E386" s="12" t="s">
        <v>3968</v>
      </c>
      <c r="F386" s="248" t="s">
        <v>3969</v>
      </c>
      <c r="G386" s="278" t="s">
        <v>7834</v>
      </c>
      <c r="H386" s="301">
        <v>590450017</v>
      </c>
      <c r="I386" s="30">
        <f t="shared" si="11"/>
        <v>23</v>
      </c>
      <c r="J386" s="24">
        <v>23</v>
      </c>
      <c r="K386" s="14">
        <v>15</v>
      </c>
      <c r="L386" s="241">
        <f t="shared" si="10"/>
        <v>61</v>
      </c>
      <c r="M386" s="251">
        <v>2</v>
      </c>
      <c r="N386" s="252">
        <v>2</v>
      </c>
      <c r="O386" s="253">
        <v>2</v>
      </c>
      <c r="P386" s="2">
        <v>6</v>
      </c>
      <c r="Q386" s="15"/>
      <c r="R386" s="254">
        <v>84</v>
      </c>
      <c r="S386" s="255">
        <v>84</v>
      </c>
      <c r="T386" s="256">
        <v>84</v>
      </c>
      <c r="U386" s="246">
        <v>252</v>
      </c>
      <c r="V386" s="247">
        <v>1</v>
      </c>
    </row>
    <row r="387" spans="1:22" s="258" customFormat="1" ht="18" customHeight="1" x14ac:dyDescent="0.15">
      <c r="A387" s="10">
        <v>384</v>
      </c>
      <c r="B387" s="11" t="s">
        <v>3703</v>
      </c>
      <c r="C387" s="23" t="s">
        <v>7835</v>
      </c>
      <c r="D387" s="8">
        <v>5</v>
      </c>
      <c r="E387" s="12" t="s">
        <v>4026</v>
      </c>
      <c r="F387" s="248" t="s">
        <v>7836</v>
      </c>
      <c r="G387" s="278" t="s">
        <v>7837</v>
      </c>
      <c r="H387" s="301">
        <v>590020001</v>
      </c>
      <c r="I387" s="30">
        <f t="shared" si="11"/>
        <v>23</v>
      </c>
      <c r="J387" s="24">
        <v>23</v>
      </c>
      <c r="K387" s="14">
        <v>15</v>
      </c>
      <c r="L387" s="241">
        <f t="shared" si="10"/>
        <v>61</v>
      </c>
      <c r="M387" s="251">
        <v>2</v>
      </c>
      <c r="N387" s="252">
        <v>2</v>
      </c>
      <c r="O387" s="253">
        <v>2</v>
      </c>
      <c r="P387" s="2">
        <v>6</v>
      </c>
      <c r="Q387" s="15"/>
      <c r="R387" s="254">
        <v>84</v>
      </c>
      <c r="S387" s="255">
        <v>84</v>
      </c>
      <c r="T387" s="256">
        <v>84</v>
      </c>
      <c r="U387" s="246">
        <v>252</v>
      </c>
      <c r="V387" s="247">
        <v>1</v>
      </c>
    </row>
    <row r="388" spans="1:22" s="258" customFormat="1" ht="18" customHeight="1" x14ac:dyDescent="0.15">
      <c r="A388" s="10">
        <v>385</v>
      </c>
      <c r="B388" s="11" t="s">
        <v>3703</v>
      </c>
      <c r="C388" s="23" t="s">
        <v>7835</v>
      </c>
      <c r="D388" s="8">
        <v>2</v>
      </c>
      <c r="E388" s="12" t="s">
        <v>4037</v>
      </c>
      <c r="F388" s="248" t="s">
        <v>7836</v>
      </c>
      <c r="G388" s="278" t="s">
        <v>7838</v>
      </c>
      <c r="H388" s="301">
        <v>590020002</v>
      </c>
      <c r="I388" s="30">
        <f t="shared" si="11"/>
        <v>21</v>
      </c>
      <c r="J388" s="24">
        <v>21</v>
      </c>
      <c r="K388" s="14">
        <v>21</v>
      </c>
      <c r="L388" s="241">
        <f t="shared" ref="L388:L505" si="12">I388+J388+K388</f>
        <v>63</v>
      </c>
      <c r="M388" s="251">
        <v>2</v>
      </c>
      <c r="N388" s="252">
        <v>2</v>
      </c>
      <c r="O388" s="253">
        <v>2</v>
      </c>
      <c r="P388" s="2">
        <v>6</v>
      </c>
      <c r="Q388" s="15"/>
      <c r="R388" s="254">
        <v>84</v>
      </c>
      <c r="S388" s="255">
        <v>84</v>
      </c>
      <c r="T388" s="256">
        <v>84</v>
      </c>
      <c r="U388" s="246">
        <v>252</v>
      </c>
      <c r="V388" s="247">
        <v>1</v>
      </c>
    </row>
    <row r="389" spans="1:22" s="258" customFormat="1" ht="18" customHeight="1" x14ac:dyDescent="0.15">
      <c r="A389" s="10">
        <v>386</v>
      </c>
      <c r="B389" s="11" t="s">
        <v>3703</v>
      </c>
      <c r="C389" s="23" t="s">
        <v>7835</v>
      </c>
      <c r="D389" s="8">
        <v>6</v>
      </c>
      <c r="E389" s="12" t="s">
        <v>4026</v>
      </c>
      <c r="F389" s="248" t="s">
        <v>7836</v>
      </c>
      <c r="G389" s="278" t="s">
        <v>4027</v>
      </c>
      <c r="H389" s="301">
        <v>590020003</v>
      </c>
      <c r="I389" s="30">
        <f t="shared" si="11"/>
        <v>23</v>
      </c>
      <c r="J389" s="24">
        <v>23</v>
      </c>
      <c r="K389" s="14">
        <v>20</v>
      </c>
      <c r="L389" s="241">
        <f t="shared" si="12"/>
        <v>66</v>
      </c>
      <c r="M389" s="251">
        <v>2</v>
      </c>
      <c r="N389" s="252">
        <v>2</v>
      </c>
      <c r="O389" s="253">
        <v>2</v>
      </c>
      <c r="P389" s="2">
        <v>6</v>
      </c>
      <c r="Q389" s="15"/>
      <c r="R389" s="254">
        <v>84</v>
      </c>
      <c r="S389" s="255">
        <v>84</v>
      </c>
      <c r="T389" s="256">
        <v>84</v>
      </c>
      <c r="U389" s="246">
        <v>252</v>
      </c>
      <c r="V389" s="247">
        <v>1</v>
      </c>
    </row>
    <row r="390" spans="1:22" s="258" customFormat="1" ht="18" customHeight="1" x14ac:dyDescent="0.15">
      <c r="A390" s="10">
        <v>387</v>
      </c>
      <c r="B390" s="11" t="s">
        <v>3703</v>
      </c>
      <c r="C390" s="23" t="s">
        <v>7835</v>
      </c>
      <c r="D390" s="8">
        <v>6</v>
      </c>
      <c r="E390" s="12" t="s">
        <v>3995</v>
      </c>
      <c r="F390" s="248" t="s">
        <v>7836</v>
      </c>
      <c r="G390" s="278" t="s">
        <v>7839</v>
      </c>
      <c r="H390" s="301">
        <v>590020004</v>
      </c>
      <c r="I390" s="30">
        <f t="shared" si="11"/>
        <v>11</v>
      </c>
      <c r="J390" s="24">
        <v>11</v>
      </c>
      <c r="K390" s="14">
        <v>12</v>
      </c>
      <c r="L390" s="241">
        <f t="shared" si="12"/>
        <v>34</v>
      </c>
      <c r="M390" s="251">
        <v>1</v>
      </c>
      <c r="N390" s="252">
        <v>1</v>
      </c>
      <c r="O390" s="253">
        <v>1</v>
      </c>
      <c r="P390" s="2">
        <v>3</v>
      </c>
      <c r="Q390" s="15"/>
      <c r="R390" s="254">
        <v>84</v>
      </c>
      <c r="S390" s="255">
        <v>84</v>
      </c>
      <c r="T390" s="256">
        <v>84</v>
      </c>
      <c r="U390" s="246">
        <v>252</v>
      </c>
      <c r="V390" s="247">
        <v>1</v>
      </c>
    </row>
    <row r="391" spans="1:22" s="258" customFormat="1" ht="18" customHeight="1" x14ac:dyDescent="0.15">
      <c r="A391" s="10">
        <v>388</v>
      </c>
      <c r="B391" s="11" t="s">
        <v>3703</v>
      </c>
      <c r="C391" s="23" t="s">
        <v>7835</v>
      </c>
      <c r="D391" s="8">
        <v>5</v>
      </c>
      <c r="E391" s="12" t="s">
        <v>4019</v>
      </c>
      <c r="F391" s="248" t="s">
        <v>7836</v>
      </c>
      <c r="G391" s="278" t="s">
        <v>4020</v>
      </c>
      <c r="H391" s="301">
        <v>590020005</v>
      </c>
      <c r="I391" s="30">
        <f t="shared" ref="I391:I454" si="13">J391</f>
        <v>22</v>
      </c>
      <c r="J391" s="24">
        <v>22</v>
      </c>
      <c r="K391" s="14">
        <v>31</v>
      </c>
      <c r="L391" s="241">
        <f t="shared" si="12"/>
        <v>75</v>
      </c>
      <c r="M391" s="251">
        <v>2</v>
      </c>
      <c r="N391" s="252">
        <v>2</v>
      </c>
      <c r="O391" s="253">
        <v>3</v>
      </c>
      <c r="P391" s="2">
        <v>7</v>
      </c>
      <c r="Q391" s="15"/>
      <c r="R391" s="254">
        <v>84</v>
      </c>
      <c r="S391" s="255">
        <v>84</v>
      </c>
      <c r="T391" s="256">
        <v>84</v>
      </c>
      <c r="U391" s="246">
        <v>252</v>
      </c>
      <c r="V391" s="247">
        <v>1</v>
      </c>
    </row>
    <row r="392" spans="1:22" s="258" customFormat="1" ht="18" customHeight="1" x14ac:dyDescent="0.15">
      <c r="A392" s="10">
        <v>389</v>
      </c>
      <c r="B392" s="11" t="s">
        <v>3703</v>
      </c>
      <c r="C392" s="23" t="s">
        <v>7835</v>
      </c>
      <c r="D392" s="8">
        <v>6</v>
      </c>
      <c r="E392" s="12" t="s">
        <v>7840</v>
      </c>
      <c r="F392" s="248" t="s">
        <v>7836</v>
      </c>
      <c r="G392" s="278" t="s">
        <v>7841</v>
      </c>
      <c r="H392" s="301">
        <v>590020006</v>
      </c>
      <c r="I392" s="30">
        <f t="shared" si="13"/>
        <v>12</v>
      </c>
      <c r="J392" s="24">
        <v>12</v>
      </c>
      <c r="K392" s="14">
        <v>10</v>
      </c>
      <c r="L392" s="241">
        <f t="shared" si="12"/>
        <v>34</v>
      </c>
      <c r="M392" s="251">
        <v>1</v>
      </c>
      <c r="N392" s="252">
        <v>1</v>
      </c>
      <c r="O392" s="253">
        <v>1</v>
      </c>
      <c r="P392" s="2">
        <v>3</v>
      </c>
      <c r="Q392" s="15"/>
      <c r="R392" s="254">
        <v>84</v>
      </c>
      <c r="S392" s="255">
        <v>84</v>
      </c>
      <c r="T392" s="256">
        <v>84</v>
      </c>
      <c r="U392" s="246">
        <v>252</v>
      </c>
      <c r="V392" s="247">
        <v>1</v>
      </c>
    </row>
    <row r="393" spans="1:22" s="258" customFormat="1" ht="18" customHeight="1" x14ac:dyDescent="0.15">
      <c r="A393" s="10">
        <v>390</v>
      </c>
      <c r="B393" s="11" t="s">
        <v>3703</v>
      </c>
      <c r="C393" s="23" t="s">
        <v>7835</v>
      </c>
      <c r="D393" s="8">
        <v>4</v>
      </c>
      <c r="E393" s="12" t="s">
        <v>4010</v>
      </c>
      <c r="F393" s="248" t="s">
        <v>7836</v>
      </c>
      <c r="G393" s="278" t="s">
        <v>4011</v>
      </c>
      <c r="H393" s="301">
        <v>590020007</v>
      </c>
      <c r="I393" s="30">
        <f t="shared" si="13"/>
        <v>11</v>
      </c>
      <c r="J393" s="24">
        <v>11</v>
      </c>
      <c r="K393" s="14">
        <v>12</v>
      </c>
      <c r="L393" s="241">
        <f t="shared" si="12"/>
        <v>34</v>
      </c>
      <c r="M393" s="251">
        <v>1</v>
      </c>
      <c r="N393" s="252">
        <v>1</v>
      </c>
      <c r="O393" s="253">
        <v>1</v>
      </c>
      <c r="P393" s="2">
        <v>3</v>
      </c>
      <c r="Q393" s="15"/>
      <c r="R393" s="254">
        <v>84</v>
      </c>
      <c r="S393" s="255">
        <v>84</v>
      </c>
      <c r="T393" s="256">
        <v>84</v>
      </c>
      <c r="U393" s="246">
        <v>252</v>
      </c>
      <c r="V393" s="247">
        <v>1</v>
      </c>
    </row>
    <row r="394" spans="1:22" s="258" customFormat="1" ht="18" customHeight="1" x14ac:dyDescent="0.15">
      <c r="A394" s="10">
        <v>391</v>
      </c>
      <c r="B394" s="11" t="s">
        <v>3703</v>
      </c>
      <c r="C394" s="23" t="s">
        <v>7835</v>
      </c>
      <c r="D394" s="8">
        <v>4</v>
      </c>
      <c r="E394" s="12" t="s">
        <v>4025</v>
      </c>
      <c r="F394" s="248" t="s">
        <v>7836</v>
      </c>
      <c r="G394" s="278" t="s">
        <v>1208</v>
      </c>
      <c r="H394" s="301">
        <v>590020008</v>
      </c>
      <c r="I394" s="30">
        <f t="shared" si="13"/>
        <v>17</v>
      </c>
      <c r="J394" s="24">
        <v>17</v>
      </c>
      <c r="K394" s="14">
        <v>20</v>
      </c>
      <c r="L394" s="241">
        <f t="shared" si="12"/>
        <v>54</v>
      </c>
      <c r="M394" s="251">
        <v>2</v>
      </c>
      <c r="N394" s="252">
        <v>2</v>
      </c>
      <c r="O394" s="253">
        <v>2</v>
      </c>
      <c r="P394" s="2">
        <v>6</v>
      </c>
      <c r="Q394" s="15"/>
      <c r="R394" s="254">
        <v>84</v>
      </c>
      <c r="S394" s="255">
        <v>84</v>
      </c>
      <c r="T394" s="256">
        <v>84</v>
      </c>
      <c r="U394" s="246">
        <v>252</v>
      </c>
      <c r="V394" s="247">
        <v>1</v>
      </c>
    </row>
    <row r="395" spans="1:22" s="258" customFormat="1" ht="18" customHeight="1" x14ac:dyDescent="0.15">
      <c r="A395" s="10">
        <v>392</v>
      </c>
      <c r="B395" s="11" t="s">
        <v>3703</v>
      </c>
      <c r="C395" s="23" t="s">
        <v>7835</v>
      </c>
      <c r="D395" s="8">
        <v>6</v>
      </c>
      <c r="E395" s="12" t="s">
        <v>3993</v>
      </c>
      <c r="F395" s="248" t="s">
        <v>7836</v>
      </c>
      <c r="G395" s="278" t="s">
        <v>7842</v>
      </c>
      <c r="H395" s="301">
        <v>590020010</v>
      </c>
      <c r="I395" s="30">
        <f t="shared" si="13"/>
        <v>14</v>
      </c>
      <c r="J395" s="24">
        <v>14</v>
      </c>
      <c r="K395" s="14">
        <v>26</v>
      </c>
      <c r="L395" s="241">
        <f t="shared" si="12"/>
        <v>54</v>
      </c>
      <c r="M395" s="251">
        <v>2</v>
      </c>
      <c r="N395" s="252">
        <v>2</v>
      </c>
      <c r="O395" s="253">
        <v>3</v>
      </c>
      <c r="P395" s="2">
        <v>7</v>
      </c>
      <c r="Q395" s="15"/>
      <c r="R395" s="254">
        <v>84</v>
      </c>
      <c r="S395" s="255">
        <v>84</v>
      </c>
      <c r="T395" s="256">
        <v>84</v>
      </c>
      <c r="U395" s="246">
        <v>252</v>
      </c>
      <c r="V395" s="247">
        <v>1</v>
      </c>
    </row>
    <row r="396" spans="1:22" s="258" customFormat="1" ht="18" customHeight="1" x14ac:dyDescent="0.15">
      <c r="A396" s="10">
        <v>393</v>
      </c>
      <c r="B396" s="11" t="s">
        <v>3703</v>
      </c>
      <c r="C396" s="23" t="s">
        <v>7835</v>
      </c>
      <c r="D396" s="8">
        <v>5</v>
      </c>
      <c r="E396" s="12" t="s">
        <v>4001</v>
      </c>
      <c r="F396" s="248" t="s">
        <v>7836</v>
      </c>
      <c r="G396" s="278" t="s">
        <v>323</v>
      </c>
      <c r="H396" s="301">
        <v>590020011</v>
      </c>
      <c r="I396" s="30">
        <f t="shared" si="13"/>
        <v>12</v>
      </c>
      <c r="J396" s="24">
        <v>12</v>
      </c>
      <c r="K396" s="14">
        <v>9</v>
      </c>
      <c r="L396" s="241">
        <f t="shared" si="12"/>
        <v>33</v>
      </c>
      <c r="M396" s="251">
        <v>1</v>
      </c>
      <c r="N396" s="252">
        <v>1</v>
      </c>
      <c r="O396" s="253">
        <v>1</v>
      </c>
      <c r="P396" s="2">
        <v>3</v>
      </c>
      <c r="Q396" s="15"/>
      <c r="R396" s="254">
        <v>84</v>
      </c>
      <c r="S396" s="255">
        <v>84</v>
      </c>
      <c r="T396" s="256">
        <v>84</v>
      </c>
      <c r="U396" s="246">
        <v>252</v>
      </c>
      <c r="V396" s="247">
        <v>1</v>
      </c>
    </row>
    <row r="397" spans="1:22" s="258" customFormat="1" ht="18" customHeight="1" x14ac:dyDescent="0.15">
      <c r="A397" s="10">
        <v>394</v>
      </c>
      <c r="B397" s="11" t="s">
        <v>3703</v>
      </c>
      <c r="C397" s="23" t="s">
        <v>7835</v>
      </c>
      <c r="D397" s="8">
        <v>5</v>
      </c>
      <c r="E397" s="12" t="s">
        <v>4026</v>
      </c>
      <c r="F397" s="248" t="s">
        <v>7836</v>
      </c>
      <c r="G397" s="278" t="s">
        <v>7843</v>
      </c>
      <c r="H397" s="301">
        <v>590020019</v>
      </c>
      <c r="I397" s="30">
        <f t="shared" si="13"/>
        <v>21</v>
      </c>
      <c r="J397" s="24">
        <v>21</v>
      </c>
      <c r="K397" s="14">
        <v>20</v>
      </c>
      <c r="L397" s="241">
        <f t="shared" si="12"/>
        <v>62</v>
      </c>
      <c r="M397" s="251">
        <v>2</v>
      </c>
      <c r="N397" s="252">
        <v>2</v>
      </c>
      <c r="O397" s="253">
        <v>2</v>
      </c>
      <c r="P397" s="2">
        <v>6</v>
      </c>
      <c r="Q397" s="15"/>
      <c r="R397" s="254">
        <v>84</v>
      </c>
      <c r="S397" s="255">
        <v>84</v>
      </c>
      <c r="T397" s="256">
        <v>84</v>
      </c>
      <c r="U397" s="246">
        <v>252</v>
      </c>
      <c r="V397" s="247">
        <v>1</v>
      </c>
    </row>
    <row r="398" spans="1:22" s="258" customFormat="1" ht="18" customHeight="1" x14ac:dyDescent="0.15">
      <c r="A398" s="10">
        <v>395</v>
      </c>
      <c r="B398" s="11" t="s">
        <v>3703</v>
      </c>
      <c r="C398" s="23" t="s">
        <v>7835</v>
      </c>
      <c r="D398" s="8">
        <v>5</v>
      </c>
      <c r="E398" s="12" t="s">
        <v>7844</v>
      </c>
      <c r="F398" s="248" t="s">
        <v>7836</v>
      </c>
      <c r="G398" s="278" t="s">
        <v>4033</v>
      </c>
      <c r="H398" s="301">
        <v>590020023</v>
      </c>
      <c r="I398" s="30">
        <f t="shared" si="13"/>
        <v>8</v>
      </c>
      <c r="J398" s="24">
        <v>8</v>
      </c>
      <c r="K398" s="14">
        <v>10</v>
      </c>
      <c r="L398" s="241">
        <f t="shared" si="12"/>
        <v>26</v>
      </c>
      <c r="M398" s="251">
        <v>1</v>
      </c>
      <c r="N398" s="252">
        <v>1</v>
      </c>
      <c r="O398" s="253">
        <v>1</v>
      </c>
      <c r="P398" s="2">
        <v>3</v>
      </c>
      <c r="Q398" s="15"/>
      <c r="R398" s="254">
        <v>84</v>
      </c>
      <c r="S398" s="255">
        <v>84</v>
      </c>
      <c r="T398" s="256">
        <v>84</v>
      </c>
      <c r="U398" s="246">
        <v>252</v>
      </c>
      <c r="V398" s="247">
        <v>1</v>
      </c>
    </row>
    <row r="399" spans="1:22" s="258" customFormat="1" ht="18" customHeight="1" x14ac:dyDescent="0.15">
      <c r="A399" s="10">
        <v>396</v>
      </c>
      <c r="B399" s="11" t="s">
        <v>3703</v>
      </c>
      <c r="C399" s="23" t="s">
        <v>7835</v>
      </c>
      <c r="D399" s="8">
        <v>9</v>
      </c>
      <c r="E399" s="12" t="s">
        <v>370</v>
      </c>
      <c r="F399" s="248" t="s">
        <v>7836</v>
      </c>
      <c r="G399" s="278" t="s">
        <v>3990</v>
      </c>
      <c r="H399" s="301">
        <v>590050001</v>
      </c>
      <c r="I399" s="30">
        <f t="shared" si="13"/>
        <v>19</v>
      </c>
      <c r="J399" s="24">
        <v>19</v>
      </c>
      <c r="K399" s="14">
        <v>14</v>
      </c>
      <c r="L399" s="241">
        <f t="shared" si="12"/>
        <v>52</v>
      </c>
      <c r="M399" s="251">
        <v>2</v>
      </c>
      <c r="N399" s="252">
        <v>2</v>
      </c>
      <c r="O399" s="253">
        <v>2</v>
      </c>
      <c r="P399" s="2">
        <v>6</v>
      </c>
      <c r="Q399" s="15"/>
      <c r="R399" s="254">
        <v>84</v>
      </c>
      <c r="S399" s="255">
        <v>84</v>
      </c>
      <c r="T399" s="256">
        <v>84</v>
      </c>
      <c r="U399" s="246">
        <v>252</v>
      </c>
      <c r="V399" s="247">
        <v>1</v>
      </c>
    </row>
    <row r="400" spans="1:22" s="258" customFormat="1" ht="18" customHeight="1" x14ac:dyDescent="0.15">
      <c r="A400" s="10">
        <v>397</v>
      </c>
      <c r="B400" s="11" t="s">
        <v>3703</v>
      </c>
      <c r="C400" s="23" t="s">
        <v>7835</v>
      </c>
      <c r="D400" s="8">
        <v>9</v>
      </c>
      <c r="E400" s="12" t="s">
        <v>3985</v>
      </c>
      <c r="F400" s="248" t="s">
        <v>7836</v>
      </c>
      <c r="G400" s="278" t="s">
        <v>3998</v>
      </c>
      <c r="H400" s="301">
        <v>590050002</v>
      </c>
      <c r="I400" s="30">
        <f t="shared" si="13"/>
        <v>30</v>
      </c>
      <c r="J400" s="24">
        <v>30</v>
      </c>
      <c r="K400" s="14">
        <v>15</v>
      </c>
      <c r="L400" s="241">
        <f t="shared" si="12"/>
        <v>75</v>
      </c>
      <c r="M400" s="251">
        <v>3</v>
      </c>
      <c r="N400" s="252">
        <v>3</v>
      </c>
      <c r="O400" s="253">
        <v>2</v>
      </c>
      <c r="P400" s="2">
        <v>8</v>
      </c>
      <c r="Q400" s="15"/>
      <c r="R400" s="254">
        <v>84</v>
      </c>
      <c r="S400" s="255">
        <v>84</v>
      </c>
      <c r="T400" s="256">
        <v>84</v>
      </c>
      <c r="U400" s="246">
        <v>252</v>
      </c>
      <c r="V400" s="247">
        <v>1</v>
      </c>
    </row>
    <row r="401" spans="1:22" s="258" customFormat="1" ht="18" customHeight="1" x14ac:dyDescent="0.15">
      <c r="A401" s="10">
        <v>398</v>
      </c>
      <c r="B401" s="11" t="s">
        <v>3703</v>
      </c>
      <c r="C401" s="23" t="s">
        <v>7835</v>
      </c>
      <c r="D401" s="8">
        <v>8</v>
      </c>
      <c r="E401" s="12" t="s">
        <v>2650</v>
      </c>
      <c r="F401" s="248" t="s">
        <v>7836</v>
      </c>
      <c r="G401" s="278" t="s">
        <v>7845</v>
      </c>
      <c r="H401" s="301">
        <v>590050003</v>
      </c>
      <c r="I401" s="30">
        <f t="shared" si="13"/>
        <v>30</v>
      </c>
      <c r="J401" s="24">
        <v>30</v>
      </c>
      <c r="K401" s="14">
        <v>15</v>
      </c>
      <c r="L401" s="241">
        <f t="shared" si="12"/>
        <v>75</v>
      </c>
      <c r="M401" s="251">
        <v>3</v>
      </c>
      <c r="N401" s="252">
        <v>3</v>
      </c>
      <c r="O401" s="253">
        <v>2</v>
      </c>
      <c r="P401" s="2">
        <v>8</v>
      </c>
      <c r="Q401" s="15"/>
      <c r="R401" s="254">
        <v>84</v>
      </c>
      <c r="S401" s="255">
        <v>84</v>
      </c>
      <c r="T401" s="256">
        <v>84</v>
      </c>
      <c r="U401" s="246">
        <v>252</v>
      </c>
      <c r="V401" s="247">
        <v>1</v>
      </c>
    </row>
    <row r="402" spans="1:22" s="258" customFormat="1" ht="18" customHeight="1" x14ac:dyDescent="0.15">
      <c r="A402" s="10">
        <v>399</v>
      </c>
      <c r="B402" s="11" t="s">
        <v>3703</v>
      </c>
      <c r="C402" s="23" t="s">
        <v>7835</v>
      </c>
      <c r="D402" s="8">
        <v>8</v>
      </c>
      <c r="E402" s="12" t="s">
        <v>3997</v>
      </c>
      <c r="F402" s="248" t="s">
        <v>7836</v>
      </c>
      <c r="G402" s="278" t="s">
        <v>4018</v>
      </c>
      <c r="H402" s="301">
        <v>590050005</v>
      </c>
      <c r="I402" s="30">
        <f t="shared" si="13"/>
        <v>13</v>
      </c>
      <c r="J402" s="24">
        <v>13</v>
      </c>
      <c r="K402" s="14">
        <v>16</v>
      </c>
      <c r="L402" s="241">
        <f t="shared" si="12"/>
        <v>42</v>
      </c>
      <c r="M402" s="251">
        <v>2</v>
      </c>
      <c r="N402" s="252">
        <v>2</v>
      </c>
      <c r="O402" s="253">
        <v>2</v>
      </c>
      <c r="P402" s="2">
        <v>6</v>
      </c>
      <c r="Q402" s="15"/>
      <c r="R402" s="254">
        <v>84</v>
      </c>
      <c r="S402" s="255">
        <v>84</v>
      </c>
      <c r="T402" s="256">
        <v>84</v>
      </c>
      <c r="U402" s="246">
        <v>252</v>
      </c>
      <c r="V402" s="247">
        <v>1</v>
      </c>
    </row>
    <row r="403" spans="1:22" s="258" customFormat="1" ht="18" customHeight="1" x14ac:dyDescent="0.15">
      <c r="A403" s="10">
        <v>400</v>
      </c>
      <c r="B403" s="11" t="s">
        <v>3703</v>
      </c>
      <c r="C403" s="23" t="s">
        <v>7835</v>
      </c>
      <c r="D403" s="8">
        <v>8</v>
      </c>
      <c r="E403" s="12" t="s">
        <v>3994</v>
      </c>
      <c r="F403" s="248" t="s">
        <v>7836</v>
      </c>
      <c r="G403" s="278" t="s">
        <v>7846</v>
      </c>
      <c r="H403" s="301">
        <v>590050006</v>
      </c>
      <c r="I403" s="30">
        <f t="shared" si="13"/>
        <v>47</v>
      </c>
      <c r="J403" s="24">
        <v>47</v>
      </c>
      <c r="K403" s="14">
        <v>48</v>
      </c>
      <c r="L403" s="241">
        <f t="shared" si="12"/>
        <v>142</v>
      </c>
      <c r="M403" s="251">
        <v>4</v>
      </c>
      <c r="N403" s="252">
        <v>4</v>
      </c>
      <c r="O403" s="253">
        <v>4</v>
      </c>
      <c r="P403" s="2">
        <v>12</v>
      </c>
      <c r="Q403" s="15"/>
      <c r="R403" s="254">
        <v>84</v>
      </c>
      <c r="S403" s="255">
        <v>84</v>
      </c>
      <c r="T403" s="256">
        <v>84</v>
      </c>
      <c r="U403" s="246">
        <v>252</v>
      </c>
      <c r="V403" s="247">
        <v>1</v>
      </c>
    </row>
    <row r="404" spans="1:22" s="258" customFormat="1" ht="18" customHeight="1" x14ac:dyDescent="0.15">
      <c r="A404" s="10">
        <v>401</v>
      </c>
      <c r="B404" s="11" t="s">
        <v>3703</v>
      </c>
      <c r="C404" s="23" t="s">
        <v>7835</v>
      </c>
      <c r="D404" s="8">
        <v>9</v>
      </c>
      <c r="E404" s="12" t="s">
        <v>3997</v>
      </c>
      <c r="F404" s="248" t="s">
        <v>7836</v>
      </c>
      <c r="G404" s="278" t="s">
        <v>7847</v>
      </c>
      <c r="H404" s="301">
        <v>590050007</v>
      </c>
      <c r="I404" s="30">
        <f t="shared" si="13"/>
        <v>25</v>
      </c>
      <c r="J404" s="24">
        <v>25</v>
      </c>
      <c r="K404" s="14">
        <v>23</v>
      </c>
      <c r="L404" s="241">
        <f t="shared" si="12"/>
        <v>73</v>
      </c>
      <c r="M404" s="251">
        <v>3</v>
      </c>
      <c r="N404" s="252">
        <v>3</v>
      </c>
      <c r="O404" s="253">
        <v>2</v>
      </c>
      <c r="P404" s="2">
        <v>8</v>
      </c>
      <c r="Q404" s="15"/>
      <c r="R404" s="254">
        <v>84</v>
      </c>
      <c r="S404" s="255">
        <v>84</v>
      </c>
      <c r="T404" s="256">
        <v>84</v>
      </c>
      <c r="U404" s="246">
        <v>252</v>
      </c>
      <c r="V404" s="247">
        <v>1</v>
      </c>
    </row>
    <row r="405" spans="1:22" s="258" customFormat="1" ht="18" customHeight="1" x14ac:dyDescent="0.15">
      <c r="A405" s="10">
        <v>402</v>
      </c>
      <c r="B405" s="11" t="s">
        <v>3703</v>
      </c>
      <c r="C405" s="23" t="s">
        <v>7835</v>
      </c>
      <c r="D405" s="8">
        <v>8</v>
      </c>
      <c r="E405" s="12" t="s">
        <v>3999</v>
      </c>
      <c r="F405" s="248" t="s">
        <v>7836</v>
      </c>
      <c r="G405" s="278" t="s">
        <v>4000</v>
      </c>
      <c r="H405" s="301">
        <v>590050009</v>
      </c>
      <c r="I405" s="30">
        <f t="shared" si="13"/>
        <v>13</v>
      </c>
      <c r="J405" s="24">
        <v>13</v>
      </c>
      <c r="K405" s="14">
        <v>7</v>
      </c>
      <c r="L405" s="241">
        <f t="shared" si="12"/>
        <v>33</v>
      </c>
      <c r="M405" s="251">
        <v>2</v>
      </c>
      <c r="N405" s="252">
        <v>2</v>
      </c>
      <c r="O405" s="253">
        <v>1</v>
      </c>
      <c r="P405" s="2">
        <v>5</v>
      </c>
      <c r="Q405" s="15"/>
      <c r="R405" s="254">
        <v>84</v>
      </c>
      <c r="S405" s="255">
        <v>84</v>
      </c>
      <c r="T405" s="256">
        <v>84</v>
      </c>
      <c r="U405" s="246">
        <v>252</v>
      </c>
      <c r="V405" s="247">
        <v>1</v>
      </c>
    </row>
    <row r="406" spans="1:22" s="258" customFormat="1" ht="18" customHeight="1" x14ac:dyDescent="0.15">
      <c r="A406" s="10">
        <v>403</v>
      </c>
      <c r="B406" s="11" t="s">
        <v>3703</v>
      </c>
      <c r="C406" s="23" t="s">
        <v>7835</v>
      </c>
      <c r="D406" s="8">
        <v>9</v>
      </c>
      <c r="E406" s="12" t="s">
        <v>4008</v>
      </c>
      <c r="F406" s="248" t="s">
        <v>7836</v>
      </c>
      <c r="G406" s="278" t="s">
        <v>7848</v>
      </c>
      <c r="H406" s="301">
        <v>590050010</v>
      </c>
      <c r="I406" s="30">
        <f t="shared" si="13"/>
        <v>12</v>
      </c>
      <c r="J406" s="24">
        <v>12</v>
      </c>
      <c r="K406" s="14">
        <v>7</v>
      </c>
      <c r="L406" s="241">
        <f t="shared" si="12"/>
        <v>31</v>
      </c>
      <c r="M406" s="251">
        <v>1</v>
      </c>
      <c r="N406" s="252">
        <v>1</v>
      </c>
      <c r="O406" s="253">
        <v>1</v>
      </c>
      <c r="P406" s="2">
        <v>3</v>
      </c>
      <c r="Q406" s="15"/>
      <c r="R406" s="254">
        <v>84</v>
      </c>
      <c r="S406" s="255">
        <v>84</v>
      </c>
      <c r="T406" s="256">
        <v>84</v>
      </c>
      <c r="U406" s="246">
        <v>252</v>
      </c>
      <c r="V406" s="247">
        <v>1</v>
      </c>
    </row>
    <row r="407" spans="1:22" s="258" customFormat="1" ht="18" customHeight="1" x14ac:dyDescent="0.15">
      <c r="A407" s="10">
        <v>404</v>
      </c>
      <c r="B407" s="11" t="s">
        <v>3703</v>
      </c>
      <c r="C407" s="23" t="s">
        <v>7835</v>
      </c>
      <c r="D407" s="8">
        <v>9</v>
      </c>
      <c r="E407" s="12" t="s">
        <v>3997</v>
      </c>
      <c r="F407" s="248" t="s">
        <v>7836</v>
      </c>
      <c r="G407" s="278" t="s">
        <v>4028</v>
      </c>
      <c r="H407" s="301">
        <v>590050011</v>
      </c>
      <c r="I407" s="30">
        <f t="shared" si="13"/>
        <v>6</v>
      </c>
      <c r="J407" s="24">
        <v>6</v>
      </c>
      <c r="K407" s="14">
        <v>7</v>
      </c>
      <c r="L407" s="241">
        <f t="shared" si="12"/>
        <v>19</v>
      </c>
      <c r="M407" s="251">
        <v>1</v>
      </c>
      <c r="N407" s="252">
        <v>1</v>
      </c>
      <c r="O407" s="253">
        <v>1</v>
      </c>
      <c r="P407" s="2">
        <v>3</v>
      </c>
      <c r="Q407" s="15"/>
      <c r="R407" s="254">
        <v>84</v>
      </c>
      <c r="S407" s="255">
        <v>84</v>
      </c>
      <c r="T407" s="256">
        <v>84</v>
      </c>
      <c r="U407" s="246">
        <v>252</v>
      </c>
      <c r="V407" s="247">
        <v>1</v>
      </c>
    </row>
    <row r="408" spans="1:22" s="258" customFormat="1" ht="18" customHeight="1" x14ac:dyDescent="0.15">
      <c r="A408" s="10">
        <v>405</v>
      </c>
      <c r="B408" s="11" t="s">
        <v>3703</v>
      </c>
      <c r="C408" s="23" t="s">
        <v>7835</v>
      </c>
      <c r="D408" s="8">
        <v>7</v>
      </c>
      <c r="E408" s="12" t="s">
        <v>7849</v>
      </c>
      <c r="F408" s="248" t="s">
        <v>7836</v>
      </c>
      <c r="G408" s="278" t="s">
        <v>7850</v>
      </c>
      <c r="H408" s="301">
        <v>590050052</v>
      </c>
      <c r="I408" s="30">
        <f t="shared" si="13"/>
        <v>21</v>
      </c>
      <c r="J408" s="24">
        <v>21</v>
      </c>
      <c r="K408" s="14">
        <v>6</v>
      </c>
      <c r="L408" s="241">
        <f t="shared" si="12"/>
        <v>48</v>
      </c>
      <c r="M408" s="251">
        <v>2</v>
      </c>
      <c r="N408" s="252">
        <v>2</v>
      </c>
      <c r="O408" s="253">
        <v>1</v>
      </c>
      <c r="P408" s="2">
        <v>5</v>
      </c>
      <c r="Q408" s="15"/>
      <c r="R408" s="254">
        <v>84</v>
      </c>
      <c r="S408" s="255">
        <v>84</v>
      </c>
      <c r="T408" s="256">
        <v>84</v>
      </c>
      <c r="U408" s="246">
        <v>252</v>
      </c>
      <c r="V408" s="247">
        <v>1</v>
      </c>
    </row>
    <row r="409" spans="1:22" s="258" customFormat="1" ht="18" customHeight="1" x14ac:dyDescent="0.15">
      <c r="A409" s="10">
        <v>406</v>
      </c>
      <c r="B409" s="11" t="s">
        <v>3703</v>
      </c>
      <c r="C409" s="23" t="s">
        <v>7835</v>
      </c>
      <c r="D409" s="8">
        <v>7</v>
      </c>
      <c r="E409" s="12" t="s">
        <v>4004</v>
      </c>
      <c r="F409" s="248" t="s">
        <v>7836</v>
      </c>
      <c r="G409" s="278" t="s">
        <v>4005</v>
      </c>
      <c r="H409" s="301">
        <v>590080001</v>
      </c>
      <c r="I409" s="30">
        <f t="shared" si="13"/>
        <v>9</v>
      </c>
      <c r="J409" s="24">
        <v>9</v>
      </c>
      <c r="K409" s="14">
        <v>7</v>
      </c>
      <c r="L409" s="241">
        <f t="shared" si="12"/>
        <v>25</v>
      </c>
      <c r="M409" s="251">
        <v>1</v>
      </c>
      <c r="N409" s="252">
        <v>1</v>
      </c>
      <c r="O409" s="253">
        <v>1</v>
      </c>
      <c r="P409" s="2">
        <v>3</v>
      </c>
      <c r="Q409" s="15"/>
      <c r="R409" s="254">
        <v>84</v>
      </c>
      <c r="S409" s="255">
        <v>84</v>
      </c>
      <c r="T409" s="256">
        <v>84</v>
      </c>
      <c r="U409" s="246">
        <v>252</v>
      </c>
      <c r="V409" s="247">
        <v>1</v>
      </c>
    </row>
    <row r="410" spans="1:22" s="258" customFormat="1" ht="18" customHeight="1" x14ac:dyDescent="0.15">
      <c r="A410" s="10">
        <v>407</v>
      </c>
      <c r="B410" s="11" t="s">
        <v>3703</v>
      </c>
      <c r="C410" s="23" t="s">
        <v>7835</v>
      </c>
      <c r="D410" s="8">
        <v>7</v>
      </c>
      <c r="E410" s="12" t="s">
        <v>4008</v>
      </c>
      <c r="F410" s="248" t="s">
        <v>7836</v>
      </c>
      <c r="G410" s="278" t="s">
        <v>4009</v>
      </c>
      <c r="H410" s="301">
        <v>590080002</v>
      </c>
      <c r="I410" s="30">
        <f t="shared" si="13"/>
        <v>24</v>
      </c>
      <c r="J410" s="24">
        <v>24</v>
      </c>
      <c r="K410" s="14">
        <v>7</v>
      </c>
      <c r="L410" s="241">
        <f t="shared" si="12"/>
        <v>55</v>
      </c>
      <c r="M410" s="251">
        <v>2</v>
      </c>
      <c r="N410" s="252">
        <v>2</v>
      </c>
      <c r="O410" s="253">
        <v>1</v>
      </c>
      <c r="P410" s="2">
        <v>5</v>
      </c>
      <c r="Q410" s="15"/>
      <c r="R410" s="254">
        <v>84</v>
      </c>
      <c r="S410" s="255">
        <v>84</v>
      </c>
      <c r="T410" s="256">
        <v>84</v>
      </c>
      <c r="U410" s="246">
        <v>252</v>
      </c>
      <c r="V410" s="247">
        <v>1</v>
      </c>
    </row>
    <row r="411" spans="1:22" s="258" customFormat="1" ht="18" customHeight="1" x14ac:dyDescent="0.15">
      <c r="A411" s="10">
        <v>408</v>
      </c>
      <c r="B411" s="11" t="s">
        <v>3703</v>
      </c>
      <c r="C411" s="23" t="s">
        <v>7835</v>
      </c>
      <c r="D411" s="8">
        <v>7</v>
      </c>
      <c r="E411" s="12" t="s">
        <v>4008</v>
      </c>
      <c r="F411" s="248" t="s">
        <v>7836</v>
      </c>
      <c r="G411" s="278" t="s">
        <v>4003</v>
      </c>
      <c r="H411" s="301">
        <v>590080003</v>
      </c>
      <c r="I411" s="30">
        <f t="shared" si="13"/>
        <v>25</v>
      </c>
      <c r="J411" s="24">
        <v>25</v>
      </c>
      <c r="K411" s="14">
        <v>16</v>
      </c>
      <c r="L411" s="241">
        <f t="shared" si="12"/>
        <v>66</v>
      </c>
      <c r="M411" s="251">
        <v>3</v>
      </c>
      <c r="N411" s="252">
        <v>3</v>
      </c>
      <c r="O411" s="253">
        <v>2</v>
      </c>
      <c r="P411" s="2">
        <v>8</v>
      </c>
      <c r="Q411" s="15"/>
      <c r="R411" s="254">
        <v>84</v>
      </c>
      <c r="S411" s="255">
        <v>84</v>
      </c>
      <c r="T411" s="256">
        <v>84</v>
      </c>
      <c r="U411" s="246">
        <v>252</v>
      </c>
      <c r="V411" s="247">
        <v>1</v>
      </c>
    </row>
    <row r="412" spans="1:22" s="258" customFormat="1" ht="18" customHeight="1" x14ac:dyDescent="0.15">
      <c r="A412" s="10">
        <v>409</v>
      </c>
      <c r="B412" s="11" t="s">
        <v>3703</v>
      </c>
      <c r="C412" s="23" t="s">
        <v>7835</v>
      </c>
      <c r="D412" s="8">
        <v>7</v>
      </c>
      <c r="E412" s="12" t="s">
        <v>4008</v>
      </c>
      <c r="F412" s="248" t="s">
        <v>7836</v>
      </c>
      <c r="G412" s="278" t="s">
        <v>3991</v>
      </c>
      <c r="H412" s="301">
        <v>590080004</v>
      </c>
      <c r="I412" s="30">
        <f t="shared" si="13"/>
        <v>18</v>
      </c>
      <c r="J412" s="24">
        <v>18</v>
      </c>
      <c r="K412" s="14">
        <v>15</v>
      </c>
      <c r="L412" s="241">
        <f t="shared" si="12"/>
        <v>51</v>
      </c>
      <c r="M412" s="251">
        <v>2</v>
      </c>
      <c r="N412" s="252">
        <v>2</v>
      </c>
      <c r="O412" s="253">
        <v>2</v>
      </c>
      <c r="P412" s="2">
        <v>6</v>
      </c>
      <c r="Q412" s="15"/>
      <c r="R412" s="254">
        <v>84</v>
      </c>
      <c r="S412" s="255">
        <v>84</v>
      </c>
      <c r="T412" s="256">
        <v>84</v>
      </c>
      <c r="U412" s="246">
        <v>252</v>
      </c>
      <c r="V412" s="247">
        <v>1</v>
      </c>
    </row>
    <row r="413" spans="1:22" s="258" customFormat="1" ht="18" customHeight="1" x14ac:dyDescent="0.15">
      <c r="A413" s="10">
        <v>410</v>
      </c>
      <c r="B413" s="11" t="s">
        <v>3703</v>
      </c>
      <c r="C413" s="23" t="s">
        <v>7835</v>
      </c>
      <c r="D413" s="8">
        <v>7</v>
      </c>
      <c r="E413" s="12" t="s">
        <v>7851</v>
      </c>
      <c r="F413" s="248" t="s">
        <v>7836</v>
      </c>
      <c r="G413" s="278" t="s">
        <v>4017</v>
      </c>
      <c r="H413" s="301">
        <v>590080005</v>
      </c>
      <c r="I413" s="30">
        <f t="shared" si="13"/>
        <v>7</v>
      </c>
      <c r="J413" s="24">
        <v>7</v>
      </c>
      <c r="K413" s="14">
        <v>6</v>
      </c>
      <c r="L413" s="241">
        <f t="shared" si="12"/>
        <v>20</v>
      </c>
      <c r="M413" s="251">
        <v>1</v>
      </c>
      <c r="N413" s="252">
        <v>1</v>
      </c>
      <c r="O413" s="253">
        <v>1</v>
      </c>
      <c r="P413" s="2">
        <v>3</v>
      </c>
      <c r="Q413" s="15"/>
      <c r="R413" s="254">
        <v>84</v>
      </c>
      <c r="S413" s="255">
        <v>84</v>
      </c>
      <c r="T413" s="256">
        <v>84</v>
      </c>
      <c r="U413" s="246">
        <v>252</v>
      </c>
      <c r="V413" s="247">
        <v>1</v>
      </c>
    </row>
    <row r="414" spans="1:22" s="258" customFormat="1" ht="18" customHeight="1" x14ac:dyDescent="0.15">
      <c r="A414" s="10">
        <v>411</v>
      </c>
      <c r="B414" s="11" t="s">
        <v>3703</v>
      </c>
      <c r="C414" s="23" t="s">
        <v>7835</v>
      </c>
      <c r="D414" s="8">
        <v>7</v>
      </c>
      <c r="E414" s="12" t="s">
        <v>7852</v>
      </c>
      <c r="F414" s="248" t="s">
        <v>7836</v>
      </c>
      <c r="G414" s="278" t="s">
        <v>7853</v>
      </c>
      <c r="H414" s="301">
        <v>590080006</v>
      </c>
      <c r="I414" s="30">
        <f t="shared" si="13"/>
        <v>26</v>
      </c>
      <c r="J414" s="24">
        <v>26</v>
      </c>
      <c r="K414" s="14">
        <v>14</v>
      </c>
      <c r="L414" s="241">
        <f t="shared" si="12"/>
        <v>66</v>
      </c>
      <c r="M414" s="251">
        <v>3</v>
      </c>
      <c r="N414" s="252">
        <v>3</v>
      </c>
      <c r="O414" s="253">
        <v>2</v>
      </c>
      <c r="P414" s="2">
        <v>8</v>
      </c>
      <c r="Q414" s="15"/>
      <c r="R414" s="254">
        <v>84</v>
      </c>
      <c r="S414" s="255">
        <v>84</v>
      </c>
      <c r="T414" s="256">
        <v>84</v>
      </c>
      <c r="U414" s="246">
        <v>252</v>
      </c>
      <c r="V414" s="247">
        <v>1</v>
      </c>
    </row>
    <row r="415" spans="1:22" s="258" customFormat="1" ht="18" customHeight="1" x14ac:dyDescent="0.15">
      <c r="A415" s="10">
        <v>412</v>
      </c>
      <c r="B415" s="11" t="s">
        <v>3703</v>
      </c>
      <c r="C415" s="23" t="s">
        <v>7835</v>
      </c>
      <c r="D415" s="8">
        <v>7</v>
      </c>
      <c r="E415" s="12" t="s">
        <v>4008</v>
      </c>
      <c r="F415" s="248" t="s">
        <v>7836</v>
      </c>
      <c r="G415" s="278" t="s">
        <v>4012</v>
      </c>
      <c r="H415" s="301">
        <v>590080007</v>
      </c>
      <c r="I415" s="30">
        <f t="shared" si="13"/>
        <v>18</v>
      </c>
      <c r="J415" s="24">
        <v>18</v>
      </c>
      <c r="K415" s="14">
        <v>10</v>
      </c>
      <c r="L415" s="241">
        <f t="shared" si="12"/>
        <v>46</v>
      </c>
      <c r="M415" s="251">
        <v>2</v>
      </c>
      <c r="N415" s="252">
        <v>2</v>
      </c>
      <c r="O415" s="253">
        <v>1</v>
      </c>
      <c r="P415" s="2">
        <v>5</v>
      </c>
      <c r="Q415" s="15"/>
      <c r="R415" s="254">
        <v>84</v>
      </c>
      <c r="S415" s="255">
        <v>84</v>
      </c>
      <c r="T415" s="256">
        <v>84</v>
      </c>
      <c r="U415" s="246">
        <v>252</v>
      </c>
      <c r="V415" s="247">
        <v>1</v>
      </c>
    </row>
    <row r="416" spans="1:22" s="258" customFormat="1" ht="18" customHeight="1" x14ac:dyDescent="0.15">
      <c r="A416" s="10">
        <v>413</v>
      </c>
      <c r="B416" s="11" t="s">
        <v>3703</v>
      </c>
      <c r="C416" s="23" t="s">
        <v>7835</v>
      </c>
      <c r="D416" s="8">
        <v>7</v>
      </c>
      <c r="E416" s="12" t="s">
        <v>4015</v>
      </c>
      <c r="F416" s="248" t="s">
        <v>7836</v>
      </c>
      <c r="G416" s="278" t="s">
        <v>7854</v>
      </c>
      <c r="H416" s="301">
        <v>590080008</v>
      </c>
      <c r="I416" s="30">
        <f t="shared" si="13"/>
        <v>18</v>
      </c>
      <c r="J416" s="24">
        <v>18</v>
      </c>
      <c r="K416" s="14">
        <v>18</v>
      </c>
      <c r="L416" s="241">
        <f t="shared" si="12"/>
        <v>54</v>
      </c>
      <c r="M416" s="251">
        <v>2</v>
      </c>
      <c r="N416" s="252">
        <v>2</v>
      </c>
      <c r="O416" s="253">
        <v>2</v>
      </c>
      <c r="P416" s="2">
        <v>6</v>
      </c>
      <c r="Q416" s="15"/>
      <c r="R416" s="254">
        <v>84</v>
      </c>
      <c r="S416" s="255">
        <v>84</v>
      </c>
      <c r="T416" s="256">
        <v>84</v>
      </c>
      <c r="U416" s="246">
        <v>252</v>
      </c>
      <c r="V416" s="247">
        <v>1</v>
      </c>
    </row>
    <row r="417" spans="1:22" s="258" customFormat="1" ht="18" customHeight="1" x14ac:dyDescent="0.15">
      <c r="A417" s="10">
        <v>414</v>
      </c>
      <c r="B417" s="11" t="s">
        <v>3703</v>
      </c>
      <c r="C417" s="23" t="s">
        <v>7835</v>
      </c>
      <c r="D417" s="8">
        <v>7</v>
      </c>
      <c r="E417" s="12" t="s">
        <v>4031</v>
      </c>
      <c r="F417" s="248" t="s">
        <v>7836</v>
      </c>
      <c r="G417" s="278" t="s">
        <v>4032</v>
      </c>
      <c r="H417" s="301">
        <v>590080009</v>
      </c>
      <c r="I417" s="30">
        <f t="shared" si="13"/>
        <v>12</v>
      </c>
      <c r="J417" s="24">
        <v>12</v>
      </c>
      <c r="K417" s="14">
        <v>12</v>
      </c>
      <c r="L417" s="241">
        <f t="shared" si="12"/>
        <v>36</v>
      </c>
      <c r="M417" s="251">
        <v>1</v>
      </c>
      <c r="N417" s="252">
        <v>1</v>
      </c>
      <c r="O417" s="253">
        <v>1</v>
      </c>
      <c r="P417" s="2">
        <v>3</v>
      </c>
      <c r="Q417" s="15"/>
      <c r="R417" s="254">
        <v>84</v>
      </c>
      <c r="S417" s="255">
        <v>84</v>
      </c>
      <c r="T417" s="256">
        <v>84</v>
      </c>
      <c r="U417" s="246">
        <v>252</v>
      </c>
      <c r="V417" s="247">
        <v>1</v>
      </c>
    </row>
    <row r="418" spans="1:22" s="258" customFormat="1" ht="18" customHeight="1" x14ac:dyDescent="0.15">
      <c r="A418" s="10">
        <v>415</v>
      </c>
      <c r="B418" s="11" t="s">
        <v>3703</v>
      </c>
      <c r="C418" s="23" t="s">
        <v>7835</v>
      </c>
      <c r="D418" s="8">
        <v>7</v>
      </c>
      <c r="E418" s="12" t="s">
        <v>4006</v>
      </c>
      <c r="F418" s="248" t="s">
        <v>7836</v>
      </c>
      <c r="G418" s="278" t="s">
        <v>4007</v>
      </c>
      <c r="H418" s="301">
        <v>590080010</v>
      </c>
      <c r="I418" s="30">
        <f t="shared" si="13"/>
        <v>14</v>
      </c>
      <c r="J418" s="24">
        <v>14</v>
      </c>
      <c r="K418" s="14">
        <v>12</v>
      </c>
      <c r="L418" s="241">
        <f t="shared" si="12"/>
        <v>40</v>
      </c>
      <c r="M418" s="251">
        <v>2</v>
      </c>
      <c r="N418" s="252">
        <v>2</v>
      </c>
      <c r="O418" s="253">
        <v>1</v>
      </c>
      <c r="P418" s="2">
        <v>5</v>
      </c>
      <c r="Q418" s="15"/>
      <c r="R418" s="254">
        <v>84</v>
      </c>
      <c r="S418" s="255">
        <v>84</v>
      </c>
      <c r="T418" s="256">
        <v>84</v>
      </c>
      <c r="U418" s="246">
        <v>252</v>
      </c>
      <c r="V418" s="247">
        <v>1</v>
      </c>
    </row>
    <row r="419" spans="1:22" s="258" customFormat="1" ht="18" customHeight="1" x14ac:dyDescent="0.15">
      <c r="A419" s="10">
        <v>416</v>
      </c>
      <c r="B419" s="11" t="s">
        <v>3703</v>
      </c>
      <c r="C419" s="23" t="s">
        <v>7835</v>
      </c>
      <c r="D419" s="8">
        <v>7</v>
      </c>
      <c r="E419" s="12" t="s">
        <v>4008</v>
      </c>
      <c r="F419" s="248" t="s">
        <v>7836</v>
      </c>
      <c r="G419" s="278" t="s">
        <v>7855</v>
      </c>
      <c r="H419" s="301">
        <v>590080011</v>
      </c>
      <c r="I419" s="30">
        <f t="shared" si="13"/>
        <v>20</v>
      </c>
      <c r="J419" s="24">
        <v>20</v>
      </c>
      <c r="K419" s="14">
        <v>7</v>
      </c>
      <c r="L419" s="241">
        <f t="shared" si="12"/>
        <v>47</v>
      </c>
      <c r="M419" s="251">
        <v>2</v>
      </c>
      <c r="N419" s="252">
        <v>2</v>
      </c>
      <c r="O419" s="253">
        <v>1</v>
      </c>
      <c r="P419" s="2">
        <v>5</v>
      </c>
      <c r="Q419" s="15"/>
      <c r="R419" s="254">
        <v>84</v>
      </c>
      <c r="S419" s="255">
        <v>84</v>
      </c>
      <c r="T419" s="256">
        <v>84</v>
      </c>
      <c r="U419" s="246">
        <v>252</v>
      </c>
      <c r="V419" s="247">
        <v>1</v>
      </c>
    </row>
    <row r="420" spans="1:22" s="258" customFormat="1" ht="18" customHeight="1" x14ac:dyDescent="0.15">
      <c r="A420" s="10">
        <v>417</v>
      </c>
      <c r="B420" s="11" t="s">
        <v>3703</v>
      </c>
      <c r="C420" s="23" t="s">
        <v>7835</v>
      </c>
      <c r="D420" s="8">
        <v>7</v>
      </c>
      <c r="E420" s="12" t="s">
        <v>7856</v>
      </c>
      <c r="F420" s="248" t="s">
        <v>7836</v>
      </c>
      <c r="G420" s="278" t="s">
        <v>4034</v>
      </c>
      <c r="H420" s="301">
        <v>590080012</v>
      </c>
      <c r="I420" s="30">
        <f t="shared" si="13"/>
        <v>41</v>
      </c>
      <c r="J420" s="24">
        <v>41</v>
      </c>
      <c r="K420" s="14">
        <v>8</v>
      </c>
      <c r="L420" s="241">
        <f t="shared" si="12"/>
        <v>90</v>
      </c>
      <c r="M420" s="251">
        <v>4</v>
      </c>
      <c r="N420" s="252">
        <v>4</v>
      </c>
      <c r="O420" s="253">
        <v>1</v>
      </c>
      <c r="P420" s="2">
        <v>9</v>
      </c>
      <c r="Q420" s="15"/>
      <c r="R420" s="254">
        <v>84</v>
      </c>
      <c r="S420" s="255">
        <v>84</v>
      </c>
      <c r="T420" s="256">
        <v>84</v>
      </c>
      <c r="U420" s="246">
        <v>252</v>
      </c>
      <c r="V420" s="247">
        <v>1</v>
      </c>
    </row>
    <row r="421" spans="1:22" s="258" customFormat="1" ht="18" customHeight="1" x14ac:dyDescent="0.15">
      <c r="A421" s="10">
        <v>418</v>
      </c>
      <c r="B421" s="11" t="s">
        <v>3703</v>
      </c>
      <c r="C421" s="23" t="s">
        <v>7835</v>
      </c>
      <c r="D421" s="8">
        <v>1</v>
      </c>
      <c r="E421" s="12" t="s">
        <v>7857</v>
      </c>
      <c r="F421" s="248" t="s">
        <v>7858</v>
      </c>
      <c r="G421" s="278" t="s">
        <v>2534</v>
      </c>
      <c r="H421" s="301">
        <v>590440001</v>
      </c>
      <c r="I421" s="30">
        <f t="shared" si="13"/>
        <v>25</v>
      </c>
      <c r="J421" s="24">
        <v>25</v>
      </c>
      <c r="K421" s="14">
        <v>17</v>
      </c>
      <c r="L421" s="241">
        <f t="shared" si="12"/>
        <v>67</v>
      </c>
      <c r="M421" s="251">
        <v>3</v>
      </c>
      <c r="N421" s="252">
        <v>3</v>
      </c>
      <c r="O421" s="253">
        <v>2</v>
      </c>
      <c r="P421" s="2">
        <v>8</v>
      </c>
      <c r="Q421" s="15"/>
      <c r="R421" s="254">
        <v>84</v>
      </c>
      <c r="S421" s="255">
        <v>84</v>
      </c>
      <c r="T421" s="256">
        <v>84</v>
      </c>
      <c r="U421" s="246">
        <v>252</v>
      </c>
      <c r="V421" s="247">
        <v>1</v>
      </c>
    </row>
    <row r="422" spans="1:22" s="258" customFormat="1" ht="18" customHeight="1" x14ac:dyDescent="0.15">
      <c r="A422" s="10">
        <v>419</v>
      </c>
      <c r="B422" s="11" t="s">
        <v>3703</v>
      </c>
      <c r="C422" s="23" t="s">
        <v>7835</v>
      </c>
      <c r="D422" s="8">
        <v>1</v>
      </c>
      <c r="E422" s="12" t="s">
        <v>7859</v>
      </c>
      <c r="F422" s="248" t="s">
        <v>7858</v>
      </c>
      <c r="G422" s="278" t="s">
        <v>4023</v>
      </c>
      <c r="H422" s="301">
        <v>590440002</v>
      </c>
      <c r="I422" s="30">
        <f t="shared" si="13"/>
        <v>22</v>
      </c>
      <c r="J422" s="24">
        <v>22</v>
      </c>
      <c r="K422" s="14">
        <v>21</v>
      </c>
      <c r="L422" s="241">
        <f t="shared" si="12"/>
        <v>65</v>
      </c>
      <c r="M422" s="251">
        <v>2</v>
      </c>
      <c r="N422" s="252">
        <v>2</v>
      </c>
      <c r="O422" s="253">
        <v>2</v>
      </c>
      <c r="P422" s="2">
        <v>6</v>
      </c>
      <c r="Q422" s="15"/>
      <c r="R422" s="254">
        <v>84</v>
      </c>
      <c r="S422" s="255">
        <v>84</v>
      </c>
      <c r="T422" s="256">
        <v>84</v>
      </c>
      <c r="U422" s="246">
        <v>252</v>
      </c>
      <c r="V422" s="247">
        <v>1</v>
      </c>
    </row>
    <row r="423" spans="1:22" s="258" customFormat="1" ht="18" customHeight="1" x14ac:dyDescent="0.15">
      <c r="A423" s="10">
        <v>420</v>
      </c>
      <c r="B423" s="11" t="s">
        <v>3703</v>
      </c>
      <c r="C423" s="23" t="s">
        <v>7835</v>
      </c>
      <c r="D423" s="8">
        <v>3</v>
      </c>
      <c r="E423" s="12" t="s">
        <v>7860</v>
      </c>
      <c r="F423" s="248" t="s">
        <v>7858</v>
      </c>
      <c r="G423" s="278" t="s">
        <v>4024</v>
      </c>
      <c r="H423" s="301">
        <v>590440003</v>
      </c>
      <c r="I423" s="30">
        <f t="shared" si="13"/>
        <v>12</v>
      </c>
      <c r="J423" s="24">
        <v>12</v>
      </c>
      <c r="K423" s="14">
        <v>11</v>
      </c>
      <c r="L423" s="241">
        <f t="shared" si="12"/>
        <v>35</v>
      </c>
      <c r="M423" s="251">
        <v>1</v>
      </c>
      <c r="N423" s="252">
        <v>1</v>
      </c>
      <c r="O423" s="253">
        <v>1</v>
      </c>
      <c r="P423" s="2">
        <v>3</v>
      </c>
      <c r="Q423" s="15"/>
      <c r="R423" s="254">
        <v>84</v>
      </c>
      <c r="S423" s="255">
        <v>84</v>
      </c>
      <c r="T423" s="256">
        <v>84</v>
      </c>
      <c r="U423" s="246">
        <v>252</v>
      </c>
      <c r="V423" s="247">
        <v>1</v>
      </c>
    </row>
    <row r="424" spans="1:22" s="258" customFormat="1" ht="18" customHeight="1" x14ac:dyDescent="0.15">
      <c r="A424" s="10">
        <v>421</v>
      </c>
      <c r="B424" s="11" t="s">
        <v>3703</v>
      </c>
      <c r="C424" s="23" t="s">
        <v>7835</v>
      </c>
      <c r="D424" s="8">
        <v>3</v>
      </c>
      <c r="E424" s="12" t="s">
        <v>4021</v>
      </c>
      <c r="F424" s="248" t="s">
        <v>7858</v>
      </c>
      <c r="G424" s="278" t="s">
        <v>78</v>
      </c>
      <c r="H424" s="301">
        <v>590440004</v>
      </c>
      <c r="I424" s="30">
        <f t="shared" si="13"/>
        <v>23</v>
      </c>
      <c r="J424" s="24">
        <v>23</v>
      </c>
      <c r="K424" s="14">
        <v>19</v>
      </c>
      <c r="L424" s="241">
        <f t="shared" si="12"/>
        <v>65</v>
      </c>
      <c r="M424" s="251">
        <v>2</v>
      </c>
      <c r="N424" s="252">
        <v>2</v>
      </c>
      <c r="O424" s="253">
        <v>2</v>
      </c>
      <c r="P424" s="2">
        <v>6</v>
      </c>
      <c r="Q424" s="15"/>
      <c r="R424" s="254">
        <v>84</v>
      </c>
      <c r="S424" s="255">
        <v>84</v>
      </c>
      <c r="T424" s="256">
        <v>84</v>
      </c>
      <c r="U424" s="246">
        <v>252</v>
      </c>
      <c r="V424" s="247">
        <v>1</v>
      </c>
    </row>
    <row r="425" spans="1:22" s="258" customFormat="1" ht="18" customHeight="1" x14ac:dyDescent="0.15">
      <c r="A425" s="10">
        <v>422</v>
      </c>
      <c r="B425" s="11" t="s">
        <v>3703</v>
      </c>
      <c r="C425" s="23" t="s">
        <v>7835</v>
      </c>
      <c r="D425" s="8">
        <v>3</v>
      </c>
      <c r="E425" s="12" t="s">
        <v>4013</v>
      </c>
      <c r="F425" s="248" t="s">
        <v>7858</v>
      </c>
      <c r="G425" s="278" t="s">
        <v>4014</v>
      </c>
      <c r="H425" s="301">
        <v>590440005</v>
      </c>
      <c r="I425" s="30">
        <f t="shared" si="13"/>
        <v>21</v>
      </c>
      <c r="J425" s="24">
        <v>21</v>
      </c>
      <c r="K425" s="14">
        <v>22</v>
      </c>
      <c r="L425" s="241">
        <f t="shared" si="12"/>
        <v>64</v>
      </c>
      <c r="M425" s="251">
        <v>2</v>
      </c>
      <c r="N425" s="252">
        <v>2</v>
      </c>
      <c r="O425" s="253">
        <v>2</v>
      </c>
      <c r="P425" s="2">
        <v>6</v>
      </c>
      <c r="Q425" s="15"/>
      <c r="R425" s="254">
        <v>84</v>
      </c>
      <c r="S425" s="255">
        <v>84</v>
      </c>
      <c r="T425" s="256">
        <v>84</v>
      </c>
      <c r="U425" s="246">
        <v>252</v>
      </c>
      <c r="V425" s="247">
        <v>1</v>
      </c>
    </row>
    <row r="426" spans="1:22" s="258" customFormat="1" ht="18" customHeight="1" x14ac:dyDescent="0.15">
      <c r="A426" s="10">
        <v>423</v>
      </c>
      <c r="B426" s="11" t="s">
        <v>3703</v>
      </c>
      <c r="C426" s="23" t="s">
        <v>7835</v>
      </c>
      <c r="D426" s="8">
        <v>1</v>
      </c>
      <c r="E426" s="12" t="s">
        <v>3989</v>
      </c>
      <c r="F426" s="248" t="s">
        <v>7858</v>
      </c>
      <c r="G426" s="278" t="s">
        <v>7861</v>
      </c>
      <c r="H426" s="301">
        <v>590440006</v>
      </c>
      <c r="I426" s="30">
        <f t="shared" si="13"/>
        <v>18</v>
      </c>
      <c r="J426" s="24">
        <v>18</v>
      </c>
      <c r="K426" s="14">
        <v>18</v>
      </c>
      <c r="L426" s="241">
        <f t="shared" si="12"/>
        <v>54</v>
      </c>
      <c r="M426" s="251">
        <v>2</v>
      </c>
      <c r="N426" s="252">
        <v>2</v>
      </c>
      <c r="O426" s="253">
        <v>2</v>
      </c>
      <c r="P426" s="2">
        <v>6</v>
      </c>
      <c r="Q426" s="15"/>
      <c r="R426" s="254">
        <v>84</v>
      </c>
      <c r="S426" s="255">
        <v>84</v>
      </c>
      <c r="T426" s="256">
        <v>84</v>
      </c>
      <c r="U426" s="246">
        <v>252</v>
      </c>
      <c r="V426" s="247">
        <v>1</v>
      </c>
    </row>
    <row r="427" spans="1:22" s="258" customFormat="1" ht="18" customHeight="1" x14ac:dyDescent="0.15">
      <c r="A427" s="10">
        <v>424</v>
      </c>
      <c r="B427" s="11" t="s">
        <v>3703</v>
      </c>
      <c r="C427" s="23" t="s">
        <v>7835</v>
      </c>
      <c r="D427" s="8">
        <v>1</v>
      </c>
      <c r="E427" s="12" t="s">
        <v>4029</v>
      </c>
      <c r="F427" s="248" t="s">
        <v>7858</v>
      </c>
      <c r="G427" s="278" t="s">
        <v>1260</v>
      </c>
      <c r="H427" s="301">
        <v>590440007</v>
      </c>
      <c r="I427" s="30">
        <f t="shared" si="13"/>
        <v>7</v>
      </c>
      <c r="J427" s="24">
        <v>7</v>
      </c>
      <c r="K427" s="14">
        <v>5</v>
      </c>
      <c r="L427" s="241">
        <f t="shared" si="12"/>
        <v>19</v>
      </c>
      <c r="M427" s="251">
        <v>1</v>
      </c>
      <c r="N427" s="252">
        <v>1</v>
      </c>
      <c r="O427" s="253">
        <v>1</v>
      </c>
      <c r="P427" s="2">
        <v>3</v>
      </c>
      <c r="Q427" s="15"/>
      <c r="R427" s="254">
        <v>84</v>
      </c>
      <c r="S427" s="255">
        <v>84</v>
      </c>
      <c r="T427" s="256">
        <v>84</v>
      </c>
      <c r="U427" s="246">
        <v>252</v>
      </c>
      <c r="V427" s="247">
        <v>1</v>
      </c>
    </row>
    <row r="428" spans="1:22" s="258" customFormat="1" ht="18" customHeight="1" x14ac:dyDescent="0.15">
      <c r="A428" s="10">
        <v>425</v>
      </c>
      <c r="B428" s="11" t="s">
        <v>3703</v>
      </c>
      <c r="C428" s="23" t="s">
        <v>7835</v>
      </c>
      <c r="D428" s="8">
        <v>3</v>
      </c>
      <c r="E428" s="12" t="s">
        <v>4021</v>
      </c>
      <c r="F428" s="248" t="s">
        <v>7858</v>
      </c>
      <c r="G428" s="278" t="s">
        <v>4022</v>
      </c>
      <c r="H428" s="301">
        <v>590440008</v>
      </c>
      <c r="I428" s="30">
        <f t="shared" si="13"/>
        <v>8</v>
      </c>
      <c r="J428" s="24">
        <v>8</v>
      </c>
      <c r="K428" s="14">
        <v>6</v>
      </c>
      <c r="L428" s="241">
        <f t="shared" si="12"/>
        <v>22</v>
      </c>
      <c r="M428" s="251">
        <v>1</v>
      </c>
      <c r="N428" s="252">
        <v>1</v>
      </c>
      <c r="O428" s="253">
        <v>1</v>
      </c>
      <c r="P428" s="2">
        <v>3</v>
      </c>
      <c r="Q428" s="15"/>
      <c r="R428" s="254">
        <v>84</v>
      </c>
      <c r="S428" s="255">
        <v>84</v>
      </c>
      <c r="T428" s="256">
        <v>84</v>
      </c>
      <c r="U428" s="246">
        <v>252</v>
      </c>
      <c r="V428" s="247">
        <v>1</v>
      </c>
    </row>
    <row r="429" spans="1:22" s="258" customFormat="1" ht="18" customHeight="1" x14ac:dyDescent="0.15">
      <c r="A429" s="10">
        <v>426</v>
      </c>
      <c r="B429" s="11" t="s">
        <v>3703</v>
      </c>
      <c r="C429" s="23" t="s">
        <v>7835</v>
      </c>
      <c r="D429" s="8">
        <v>2</v>
      </c>
      <c r="E429" s="12" t="s">
        <v>7858</v>
      </c>
      <c r="F429" s="248" t="s">
        <v>7858</v>
      </c>
      <c r="G429" s="278" t="s">
        <v>4036</v>
      </c>
      <c r="H429" s="301">
        <v>590440009</v>
      </c>
      <c r="I429" s="30">
        <f t="shared" si="13"/>
        <v>25</v>
      </c>
      <c r="J429" s="24">
        <v>25</v>
      </c>
      <c r="K429" s="14">
        <v>28</v>
      </c>
      <c r="L429" s="241">
        <f t="shared" si="12"/>
        <v>78</v>
      </c>
      <c r="M429" s="251">
        <v>3</v>
      </c>
      <c r="N429" s="252">
        <v>3</v>
      </c>
      <c r="O429" s="253">
        <v>3</v>
      </c>
      <c r="P429" s="2">
        <v>9</v>
      </c>
      <c r="Q429" s="15"/>
      <c r="R429" s="254">
        <v>84</v>
      </c>
      <c r="S429" s="255">
        <v>84</v>
      </c>
      <c r="T429" s="256">
        <v>84</v>
      </c>
      <c r="U429" s="246">
        <v>252</v>
      </c>
      <c r="V429" s="247">
        <v>1</v>
      </c>
    </row>
    <row r="430" spans="1:22" s="258" customFormat="1" ht="18" customHeight="1" x14ac:dyDescent="0.15">
      <c r="A430" s="10">
        <v>427</v>
      </c>
      <c r="B430" s="11" t="s">
        <v>3703</v>
      </c>
      <c r="C430" s="23" t="s">
        <v>7835</v>
      </c>
      <c r="D430" s="8">
        <v>2</v>
      </c>
      <c r="E430" s="12" t="s">
        <v>7862</v>
      </c>
      <c r="F430" s="248" t="s">
        <v>7858</v>
      </c>
      <c r="G430" s="278" t="s">
        <v>4030</v>
      </c>
      <c r="H430" s="301">
        <v>590440010</v>
      </c>
      <c r="I430" s="30">
        <f t="shared" si="13"/>
        <v>18</v>
      </c>
      <c r="J430" s="24">
        <v>18</v>
      </c>
      <c r="K430" s="14">
        <v>14</v>
      </c>
      <c r="L430" s="241">
        <f t="shared" si="12"/>
        <v>50</v>
      </c>
      <c r="M430" s="251">
        <v>2</v>
      </c>
      <c r="N430" s="252">
        <v>2</v>
      </c>
      <c r="O430" s="253">
        <v>2</v>
      </c>
      <c r="P430" s="2">
        <v>6</v>
      </c>
      <c r="Q430" s="15"/>
      <c r="R430" s="254">
        <v>84</v>
      </c>
      <c r="S430" s="255">
        <v>84</v>
      </c>
      <c r="T430" s="256">
        <v>84</v>
      </c>
      <c r="U430" s="246">
        <v>252</v>
      </c>
      <c r="V430" s="247">
        <v>1</v>
      </c>
    </row>
    <row r="431" spans="1:22" s="258" customFormat="1" ht="18" customHeight="1" x14ac:dyDescent="0.15">
      <c r="A431" s="10">
        <v>428</v>
      </c>
      <c r="B431" s="11" t="s">
        <v>3703</v>
      </c>
      <c r="C431" s="23" t="s">
        <v>7835</v>
      </c>
      <c r="D431" s="8">
        <v>2</v>
      </c>
      <c r="E431" s="12" t="s">
        <v>7863</v>
      </c>
      <c r="F431" s="248" t="s">
        <v>7858</v>
      </c>
      <c r="G431" s="278" t="s">
        <v>1028</v>
      </c>
      <c r="H431" s="301">
        <v>590440011</v>
      </c>
      <c r="I431" s="30">
        <f t="shared" si="13"/>
        <v>11</v>
      </c>
      <c r="J431" s="24">
        <v>11</v>
      </c>
      <c r="K431" s="14">
        <v>22</v>
      </c>
      <c r="L431" s="241">
        <f t="shared" si="12"/>
        <v>44</v>
      </c>
      <c r="M431" s="251">
        <v>1</v>
      </c>
      <c r="N431" s="252">
        <v>1</v>
      </c>
      <c r="O431" s="253">
        <v>2</v>
      </c>
      <c r="P431" s="2">
        <v>4</v>
      </c>
      <c r="Q431" s="15"/>
      <c r="R431" s="254">
        <v>84</v>
      </c>
      <c r="S431" s="255">
        <v>84</v>
      </c>
      <c r="T431" s="256">
        <v>84</v>
      </c>
      <c r="U431" s="246">
        <v>252</v>
      </c>
      <c r="V431" s="247">
        <v>1</v>
      </c>
    </row>
    <row r="432" spans="1:22" s="258" customFormat="1" ht="18" customHeight="1" x14ac:dyDescent="0.15">
      <c r="A432" s="10">
        <v>429</v>
      </c>
      <c r="B432" s="11" t="s">
        <v>3703</v>
      </c>
      <c r="C432" s="23" t="s">
        <v>7835</v>
      </c>
      <c r="D432" s="8">
        <v>3</v>
      </c>
      <c r="E432" s="12" t="s">
        <v>3968</v>
      </c>
      <c r="F432" s="248" t="s">
        <v>7858</v>
      </c>
      <c r="G432" s="278" t="s">
        <v>4035</v>
      </c>
      <c r="H432" s="301">
        <v>590440012</v>
      </c>
      <c r="I432" s="30">
        <f t="shared" si="13"/>
        <v>17</v>
      </c>
      <c r="J432" s="24">
        <v>17</v>
      </c>
      <c r="K432" s="14">
        <v>18</v>
      </c>
      <c r="L432" s="241">
        <f t="shared" si="12"/>
        <v>52</v>
      </c>
      <c r="M432" s="251">
        <v>2</v>
      </c>
      <c r="N432" s="252">
        <v>2</v>
      </c>
      <c r="O432" s="253">
        <v>2</v>
      </c>
      <c r="P432" s="2">
        <v>6</v>
      </c>
      <c r="Q432" s="15"/>
      <c r="R432" s="254">
        <v>84</v>
      </c>
      <c r="S432" s="255">
        <v>84</v>
      </c>
      <c r="T432" s="256">
        <v>84</v>
      </c>
      <c r="U432" s="246">
        <v>252</v>
      </c>
      <c r="V432" s="247">
        <v>1</v>
      </c>
    </row>
    <row r="433" spans="1:22" s="258" customFormat="1" ht="18" customHeight="1" x14ac:dyDescent="0.15">
      <c r="A433" s="10">
        <v>430</v>
      </c>
      <c r="B433" s="11" t="s">
        <v>3703</v>
      </c>
      <c r="C433" s="23" t="s">
        <v>7835</v>
      </c>
      <c r="D433" s="8">
        <v>11</v>
      </c>
      <c r="E433" s="12" t="s">
        <v>3794</v>
      </c>
      <c r="F433" s="248" t="s">
        <v>7858</v>
      </c>
      <c r="G433" s="278" t="s">
        <v>7864</v>
      </c>
      <c r="H433" s="301">
        <v>590470001</v>
      </c>
      <c r="I433" s="30">
        <f t="shared" si="13"/>
        <v>23</v>
      </c>
      <c r="J433" s="24">
        <v>23</v>
      </c>
      <c r="K433" s="14">
        <v>26</v>
      </c>
      <c r="L433" s="241">
        <f t="shared" si="12"/>
        <v>72</v>
      </c>
      <c r="M433" s="251">
        <v>2</v>
      </c>
      <c r="N433" s="252">
        <v>2</v>
      </c>
      <c r="O433" s="253">
        <v>3</v>
      </c>
      <c r="P433" s="2">
        <v>7</v>
      </c>
      <c r="Q433" s="15"/>
      <c r="R433" s="254">
        <v>84</v>
      </c>
      <c r="S433" s="255">
        <v>84</v>
      </c>
      <c r="T433" s="256">
        <v>84</v>
      </c>
      <c r="U433" s="246">
        <v>252</v>
      </c>
      <c r="V433" s="247">
        <v>1</v>
      </c>
    </row>
    <row r="434" spans="1:22" s="258" customFormat="1" ht="18" customHeight="1" x14ac:dyDescent="0.15">
      <c r="A434" s="10">
        <v>431</v>
      </c>
      <c r="B434" s="11" t="s">
        <v>3703</v>
      </c>
      <c r="C434" s="23" t="s">
        <v>7835</v>
      </c>
      <c r="D434" s="8">
        <v>11</v>
      </c>
      <c r="E434" s="12" t="s">
        <v>4016</v>
      </c>
      <c r="F434" s="248" t="s">
        <v>7858</v>
      </c>
      <c r="G434" s="278" t="s">
        <v>7865</v>
      </c>
      <c r="H434" s="301">
        <v>590470002</v>
      </c>
      <c r="I434" s="30">
        <f t="shared" si="13"/>
        <v>32</v>
      </c>
      <c r="J434" s="24">
        <v>32</v>
      </c>
      <c r="K434" s="14">
        <v>19</v>
      </c>
      <c r="L434" s="241">
        <f t="shared" si="12"/>
        <v>83</v>
      </c>
      <c r="M434" s="251">
        <v>3</v>
      </c>
      <c r="N434" s="252">
        <v>3</v>
      </c>
      <c r="O434" s="253">
        <v>2</v>
      </c>
      <c r="P434" s="2">
        <v>8</v>
      </c>
      <c r="Q434" s="15"/>
      <c r="R434" s="254">
        <v>84</v>
      </c>
      <c r="S434" s="255">
        <v>84</v>
      </c>
      <c r="T434" s="256">
        <v>84</v>
      </c>
      <c r="U434" s="246">
        <v>252</v>
      </c>
      <c r="V434" s="247">
        <v>1</v>
      </c>
    </row>
    <row r="435" spans="1:22" s="258" customFormat="1" ht="18" customHeight="1" x14ac:dyDescent="0.15">
      <c r="A435" s="10">
        <v>432</v>
      </c>
      <c r="B435" s="11" t="s">
        <v>3703</v>
      </c>
      <c r="C435" s="23" t="s">
        <v>7835</v>
      </c>
      <c r="D435" s="8">
        <v>10</v>
      </c>
      <c r="E435" s="12" t="s">
        <v>7866</v>
      </c>
      <c r="F435" s="248" t="s">
        <v>7858</v>
      </c>
      <c r="G435" s="278" t="s">
        <v>4002</v>
      </c>
      <c r="H435" s="301">
        <v>590470003</v>
      </c>
      <c r="I435" s="30">
        <f t="shared" si="13"/>
        <v>10</v>
      </c>
      <c r="J435" s="24">
        <v>10</v>
      </c>
      <c r="K435" s="14">
        <v>19</v>
      </c>
      <c r="L435" s="241">
        <f t="shared" si="12"/>
        <v>39</v>
      </c>
      <c r="M435" s="251">
        <v>1</v>
      </c>
      <c r="N435" s="252">
        <v>1</v>
      </c>
      <c r="O435" s="253">
        <v>2</v>
      </c>
      <c r="P435" s="2">
        <v>4</v>
      </c>
      <c r="Q435" s="15"/>
      <c r="R435" s="254">
        <v>84</v>
      </c>
      <c r="S435" s="255">
        <v>84</v>
      </c>
      <c r="T435" s="256">
        <v>84</v>
      </c>
      <c r="U435" s="246">
        <v>252</v>
      </c>
      <c r="V435" s="247">
        <v>1</v>
      </c>
    </row>
    <row r="436" spans="1:22" s="258" customFormat="1" ht="18" customHeight="1" x14ac:dyDescent="0.15">
      <c r="A436" s="10">
        <v>433</v>
      </c>
      <c r="B436" s="11" t="s">
        <v>3703</v>
      </c>
      <c r="C436" s="23" t="s">
        <v>7835</v>
      </c>
      <c r="D436" s="8">
        <v>10</v>
      </c>
      <c r="E436" s="12" t="s">
        <v>3996</v>
      </c>
      <c r="F436" s="248" t="s">
        <v>7858</v>
      </c>
      <c r="G436" s="278" t="s">
        <v>7867</v>
      </c>
      <c r="H436" s="301">
        <v>590470004</v>
      </c>
      <c r="I436" s="30">
        <f t="shared" si="13"/>
        <v>48</v>
      </c>
      <c r="J436" s="24">
        <v>48</v>
      </c>
      <c r="K436" s="14">
        <v>40</v>
      </c>
      <c r="L436" s="241">
        <f t="shared" si="12"/>
        <v>136</v>
      </c>
      <c r="M436" s="251">
        <v>4</v>
      </c>
      <c r="N436" s="252">
        <v>4</v>
      </c>
      <c r="O436" s="253">
        <v>4</v>
      </c>
      <c r="P436" s="2">
        <v>12</v>
      </c>
      <c r="Q436" s="15"/>
      <c r="R436" s="254">
        <v>84</v>
      </c>
      <c r="S436" s="255">
        <v>84</v>
      </c>
      <c r="T436" s="256">
        <v>84</v>
      </c>
      <c r="U436" s="246">
        <v>252</v>
      </c>
      <c r="V436" s="247">
        <v>1</v>
      </c>
    </row>
    <row r="437" spans="1:22" s="258" customFormat="1" ht="18" customHeight="1" x14ac:dyDescent="0.15">
      <c r="A437" s="10">
        <v>434</v>
      </c>
      <c r="B437" s="11" t="s">
        <v>3703</v>
      </c>
      <c r="C437" s="23" t="s">
        <v>7835</v>
      </c>
      <c r="D437" s="8">
        <v>11</v>
      </c>
      <c r="E437" s="12" t="s">
        <v>3992</v>
      </c>
      <c r="F437" s="248" t="s">
        <v>7858</v>
      </c>
      <c r="G437" s="278" t="s">
        <v>7868</v>
      </c>
      <c r="H437" s="301">
        <v>590470005</v>
      </c>
      <c r="I437" s="30">
        <f t="shared" si="13"/>
        <v>43</v>
      </c>
      <c r="J437" s="24">
        <v>43</v>
      </c>
      <c r="K437" s="14">
        <v>31</v>
      </c>
      <c r="L437" s="241">
        <f t="shared" si="12"/>
        <v>117</v>
      </c>
      <c r="M437" s="251">
        <v>4</v>
      </c>
      <c r="N437" s="252">
        <v>4</v>
      </c>
      <c r="O437" s="253">
        <v>3</v>
      </c>
      <c r="P437" s="2">
        <v>11</v>
      </c>
      <c r="Q437" s="15"/>
      <c r="R437" s="254">
        <v>84</v>
      </c>
      <c r="S437" s="255">
        <v>84</v>
      </c>
      <c r="T437" s="256">
        <v>84</v>
      </c>
      <c r="U437" s="246">
        <v>252</v>
      </c>
      <c r="V437" s="247">
        <v>1</v>
      </c>
    </row>
    <row r="438" spans="1:22" s="258" customFormat="1" ht="18" customHeight="1" x14ac:dyDescent="0.15">
      <c r="A438" s="10">
        <v>435</v>
      </c>
      <c r="B438" s="11" t="s">
        <v>3703</v>
      </c>
      <c r="C438" s="23" t="s">
        <v>7835</v>
      </c>
      <c r="D438" s="8">
        <v>10</v>
      </c>
      <c r="E438" s="12" t="s">
        <v>7869</v>
      </c>
      <c r="F438" s="248" t="s">
        <v>7858</v>
      </c>
      <c r="G438" s="278" t="s">
        <v>7870</v>
      </c>
      <c r="H438" s="301">
        <v>590470006</v>
      </c>
      <c r="I438" s="30">
        <f t="shared" si="13"/>
        <v>38</v>
      </c>
      <c r="J438" s="24">
        <v>38</v>
      </c>
      <c r="K438" s="14">
        <v>38</v>
      </c>
      <c r="L438" s="241">
        <f t="shared" si="12"/>
        <v>114</v>
      </c>
      <c r="M438" s="251">
        <v>4</v>
      </c>
      <c r="N438" s="252">
        <v>4</v>
      </c>
      <c r="O438" s="253">
        <v>4</v>
      </c>
      <c r="P438" s="2">
        <v>12</v>
      </c>
      <c r="Q438" s="15"/>
      <c r="R438" s="254">
        <v>84</v>
      </c>
      <c r="S438" s="255">
        <v>84</v>
      </c>
      <c r="T438" s="256">
        <v>84</v>
      </c>
      <c r="U438" s="246">
        <v>252</v>
      </c>
      <c r="V438" s="247">
        <v>1</v>
      </c>
    </row>
    <row r="439" spans="1:22" s="258" customFormat="1" ht="18" customHeight="1" x14ac:dyDescent="0.15">
      <c r="A439" s="10">
        <v>436</v>
      </c>
      <c r="B439" s="11" t="s">
        <v>3703</v>
      </c>
      <c r="C439" s="23" t="s">
        <v>7835</v>
      </c>
      <c r="D439" s="8">
        <v>10</v>
      </c>
      <c r="E439" s="12" t="s">
        <v>7871</v>
      </c>
      <c r="F439" s="248" t="s">
        <v>7858</v>
      </c>
      <c r="G439" s="278" t="s">
        <v>7872</v>
      </c>
      <c r="H439" s="301">
        <v>590470007</v>
      </c>
      <c r="I439" s="30">
        <f t="shared" si="13"/>
        <v>19</v>
      </c>
      <c r="J439" s="24">
        <v>19</v>
      </c>
      <c r="K439" s="14">
        <v>15</v>
      </c>
      <c r="L439" s="241">
        <f t="shared" si="12"/>
        <v>53</v>
      </c>
      <c r="M439" s="251">
        <v>2</v>
      </c>
      <c r="N439" s="252">
        <v>2</v>
      </c>
      <c r="O439" s="253">
        <v>2</v>
      </c>
      <c r="P439" s="2">
        <v>6</v>
      </c>
      <c r="Q439" s="15"/>
      <c r="R439" s="254">
        <v>84</v>
      </c>
      <c r="S439" s="255">
        <v>84</v>
      </c>
      <c r="T439" s="256">
        <v>84</v>
      </c>
      <c r="U439" s="246">
        <v>252</v>
      </c>
      <c r="V439" s="247">
        <v>1</v>
      </c>
    </row>
    <row r="440" spans="1:22" s="258" customFormat="1" ht="18" customHeight="1" x14ac:dyDescent="0.15">
      <c r="A440" s="10">
        <v>437</v>
      </c>
      <c r="B440" s="11" t="s">
        <v>3703</v>
      </c>
      <c r="C440" s="23" t="s">
        <v>7873</v>
      </c>
      <c r="D440" s="8">
        <v>3</v>
      </c>
      <c r="E440" s="12" t="s">
        <v>4067</v>
      </c>
      <c r="F440" s="248" t="s">
        <v>7874</v>
      </c>
      <c r="G440" s="278" t="s">
        <v>4068</v>
      </c>
      <c r="H440" s="301">
        <v>590010001</v>
      </c>
      <c r="I440" s="30">
        <f t="shared" si="13"/>
        <v>6</v>
      </c>
      <c r="J440" s="24">
        <v>6</v>
      </c>
      <c r="K440" s="14">
        <v>9</v>
      </c>
      <c r="L440" s="241">
        <f t="shared" si="12"/>
        <v>21</v>
      </c>
      <c r="M440" s="251">
        <v>1</v>
      </c>
      <c r="N440" s="252">
        <v>1</v>
      </c>
      <c r="O440" s="253">
        <v>1</v>
      </c>
      <c r="P440" s="2">
        <v>3</v>
      </c>
      <c r="Q440" s="15"/>
      <c r="R440" s="254">
        <v>84</v>
      </c>
      <c r="S440" s="255">
        <v>84</v>
      </c>
      <c r="T440" s="256">
        <v>84</v>
      </c>
      <c r="U440" s="246">
        <v>252</v>
      </c>
      <c r="V440" s="247">
        <v>1</v>
      </c>
    </row>
    <row r="441" spans="1:22" s="258" customFormat="1" ht="18" customHeight="1" x14ac:dyDescent="0.15">
      <c r="A441" s="10">
        <v>438</v>
      </c>
      <c r="B441" s="11" t="s">
        <v>3703</v>
      </c>
      <c r="C441" s="23" t="s">
        <v>7873</v>
      </c>
      <c r="D441" s="8">
        <v>3</v>
      </c>
      <c r="E441" s="12" t="s">
        <v>4070</v>
      </c>
      <c r="F441" s="248" t="s">
        <v>7874</v>
      </c>
      <c r="G441" s="278" t="s">
        <v>4071</v>
      </c>
      <c r="H441" s="301">
        <v>590010002</v>
      </c>
      <c r="I441" s="30">
        <f t="shared" si="13"/>
        <v>7</v>
      </c>
      <c r="J441" s="24">
        <v>7</v>
      </c>
      <c r="K441" s="14">
        <v>4</v>
      </c>
      <c r="L441" s="241">
        <f t="shared" si="12"/>
        <v>18</v>
      </c>
      <c r="M441" s="251">
        <v>1</v>
      </c>
      <c r="N441" s="252">
        <v>1</v>
      </c>
      <c r="O441" s="253">
        <v>1</v>
      </c>
      <c r="P441" s="2">
        <v>3</v>
      </c>
      <c r="Q441" s="15"/>
      <c r="R441" s="254">
        <v>84</v>
      </c>
      <c r="S441" s="255">
        <v>84</v>
      </c>
      <c r="T441" s="256">
        <v>84</v>
      </c>
      <c r="U441" s="246">
        <v>252</v>
      </c>
      <c r="V441" s="247">
        <v>1</v>
      </c>
    </row>
    <row r="442" spans="1:22" s="258" customFormat="1" ht="18" customHeight="1" x14ac:dyDescent="0.15">
      <c r="A442" s="10">
        <v>439</v>
      </c>
      <c r="B442" s="11" t="s">
        <v>3703</v>
      </c>
      <c r="C442" s="23" t="s">
        <v>7873</v>
      </c>
      <c r="D442" s="8">
        <v>3</v>
      </c>
      <c r="E442" s="12" t="s">
        <v>7875</v>
      </c>
      <c r="F442" s="248" t="s">
        <v>7874</v>
      </c>
      <c r="G442" s="278" t="s">
        <v>7876</v>
      </c>
      <c r="H442" s="301">
        <v>590010003</v>
      </c>
      <c r="I442" s="30">
        <f t="shared" si="13"/>
        <v>33</v>
      </c>
      <c r="J442" s="24">
        <v>33</v>
      </c>
      <c r="K442" s="14">
        <v>15</v>
      </c>
      <c r="L442" s="241">
        <f t="shared" si="12"/>
        <v>81</v>
      </c>
      <c r="M442" s="251">
        <v>3</v>
      </c>
      <c r="N442" s="252">
        <v>3</v>
      </c>
      <c r="O442" s="253">
        <v>2</v>
      </c>
      <c r="P442" s="2">
        <v>8</v>
      </c>
      <c r="Q442" s="15"/>
      <c r="R442" s="254">
        <v>84</v>
      </c>
      <c r="S442" s="255">
        <v>84</v>
      </c>
      <c r="T442" s="256">
        <v>84</v>
      </c>
      <c r="U442" s="246">
        <v>252</v>
      </c>
      <c r="V442" s="247">
        <v>1</v>
      </c>
    </row>
    <row r="443" spans="1:22" s="258" customFormat="1" ht="18" customHeight="1" x14ac:dyDescent="0.15">
      <c r="A443" s="10">
        <v>440</v>
      </c>
      <c r="B443" s="11" t="s">
        <v>3703</v>
      </c>
      <c r="C443" s="23" t="s">
        <v>7873</v>
      </c>
      <c r="D443" s="8">
        <v>3</v>
      </c>
      <c r="E443" s="12" t="s">
        <v>7877</v>
      </c>
      <c r="F443" s="248" t="s">
        <v>7874</v>
      </c>
      <c r="G443" s="278" t="s">
        <v>4076</v>
      </c>
      <c r="H443" s="301">
        <v>590010004</v>
      </c>
      <c r="I443" s="30">
        <f t="shared" si="13"/>
        <v>8</v>
      </c>
      <c r="J443" s="24">
        <v>8</v>
      </c>
      <c r="K443" s="14">
        <v>8</v>
      </c>
      <c r="L443" s="241">
        <f t="shared" si="12"/>
        <v>24</v>
      </c>
      <c r="M443" s="251">
        <v>1</v>
      </c>
      <c r="N443" s="252">
        <v>1</v>
      </c>
      <c r="O443" s="253">
        <v>1</v>
      </c>
      <c r="P443" s="2">
        <v>3</v>
      </c>
      <c r="Q443" s="15"/>
      <c r="R443" s="254">
        <v>84</v>
      </c>
      <c r="S443" s="255">
        <v>84</v>
      </c>
      <c r="T443" s="256">
        <v>84</v>
      </c>
      <c r="U443" s="246">
        <v>252</v>
      </c>
      <c r="V443" s="247">
        <v>1</v>
      </c>
    </row>
    <row r="444" spans="1:22" s="258" customFormat="1" ht="18" customHeight="1" x14ac:dyDescent="0.15">
      <c r="A444" s="10">
        <v>441</v>
      </c>
      <c r="B444" s="11" t="s">
        <v>3703</v>
      </c>
      <c r="C444" s="23" t="s">
        <v>7873</v>
      </c>
      <c r="D444" s="8">
        <v>3</v>
      </c>
      <c r="E444" s="12" t="s">
        <v>4065</v>
      </c>
      <c r="F444" s="248" t="s">
        <v>7874</v>
      </c>
      <c r="G444" s="278" t="s">
        <v>4066</v>
      </c>
      <c r="H444" s="301">
        <v>590010005</v>
      </c>
      <c r="I444" s="30">
        <f t="shared" si="13"/>
        <v>6</v>
      </c>
      <c r="J444" s="24">
        <v>6</v>
      </c>
      <c r="K444" s="14">
        <v>10</v>
      </c>
      <c r="L444" s="241">
        <f t="shared" si="12"/>
        <v>22</v>
      </c>
      <c r="M444" s="251">
        <v>1</v>
      </c>
      <c r="N444" s="252">
        <v>1</v>
      </c>
      <c r="O444" s="253">
        <v>1</v>
      </c>
      <c r="P444" s="2">
        <v>3</v>
      </c>
      <c r="Q444" s="15"/>
      <c r="R444" s="254">
        <v>84</v>
      </c>
      <c r="S444" s="255">
        <v>84</v>
      </c>
      <c r="T444" s="256">
        <v>84</v>
      </c>
      <c r="U444" s="246">
        <v>252</v>
      </c>
      <c r="V444" s="247">
        <v>1</v>
      </c>
    </row>
    <row r="445" spans="1:22" s="258" customFormat="1" ht="18" customHeight="1" x14ac:dyDescent="0.15">
      <c r="A445" s="10">
        <v>442</v>
      </c>
      <c r="B445" s="11" t="s">
        <v>3703</v>
      </c>
      <c r="C445" s="23" t="s">
        <v>7873</v>
      </c>
      <c r="D445" s="8">
        <v>3</v>
      </c>
      <c r="E445" s="12" t="s">
        <v>7878</v>
      </c>
      <c r="F445" s="248" t="s">
        <v>7874</v>
      </c>
      <c r="G445" s="278" t="s">
        <v>4040</v>
      </c>
      <c r="H445" s="301">
        <v>590010006</v>
      </c>
      <c r="I445" s="30">
        <f t="shared" si="13"/>
        <v>10</v>
      </c>
      <c r="J445" s="24">
        <v>10</v>
      </c>
      <c r="K445" s="14">
        <v>9</v>
      </c>
      <c r="L445" s="241">
        <f t="shared" si="12"/>
        <v>29</v>
      </c>
      <c r="M445" s="251">
        <v>1</v>
      </c>
      <c r="N445" s="252">
        <v>1</v>
      </c>
      <c r="O445" s="253">
        <v>1</v>
      </c>
      <c r="P445" s="2">
        <v>3</v>
      </c>
      <c r="Q445" s="15"/>
      <c r="R445" s="254">
        <v>84</v>
      </c>
      <c r="S445" s="255">
        <v>84</v>
      </c>
      <c r="T445" s="256">
        <v>84</v>
      </c>
      <c r="U445" s="246">
        <v>252</v>
      </c>
      <c r="V445" s="247">
        <v>1</v>
      </c>
    </row>
    <row r="446" spans="1:22" s="258" customFormat="1" ht="18" customHeight="1" x14ac:dyDescent="0.15">
      <c r="A446" s="10">
        <v>443</v>
      </c>
      <c r="B446" s="11" t="s">
        <v>3703</v>
      </c>
      <c r="C446" s="23" t="s">
        <v>7873</v>
      </c>
      <c r="D446" s="8">
        <v>3</v>
      </c>
      <c r="E446" s="12" t="s">
        <v>7879</v>
      </c>
      <c r="F446" s="248" t="s">
        <v>7874</v>
      </c>
      <c r="G446" s="278" t="s">
        <v>7880</v>
      </c>
      <c r="H446" s="301">
        <v>590010007</v>
      </c>
      <c r="I446" s="30">
        <f t="shared" si="13"/>
        <v>15</v>
      </c>
      <c r="J446" s="24">
        <v>15</v>
      </c>
      <c r="K446" s="14">
        <v>9</v>
      </c>
      <c r="L446" s="241">
        <f t="shared" si="12"/>
        <v>39</v>
      </c>
      <c r="M446" s="251">
        <v>2</v>
      </c>
      <c r="N446" s="252">
        <v>2</v>
      </c>
      <c r="O446" s="253">
        <v>1</v>
      </c>
      <c r="P446" s="2">
        <v>5</v>
      </c>
      <c r="Q446" s="15"/>
      <c r="R446" s="254">
        <v>84</v>
      </c>
      <c r="S446" s="255">
        <v>84</v>
      </c>
      <c r="T446" s="256">
        <v>84</v>
      </c>
      <c r="U446" s="246">
        <v>252</v>
      </c>
      <c r="V446" s="247">
        <v>1</v>
      </c>
    </row>
    <row r="447" spans="1:22" s="258" customFormat="1" ht="18" customHeight="1" x14ac:dyDescent="0.15">
      <c r="A447" s="10">
        <v>444</v>
      </c>
      <c r="B447" s="11" t="s">
        <v>3703</v>
      </c>
      <c r="C447" s="23" t="s">
        <v>7873</v>
      </c>
      <c r="D447" s="8">
        <v>3</v>
      </c>
      <c r="E447" s="12" t="s">
        <v>4067</v>
      </c>
      <c r="F447" s="248" t="s">
        <v>7874</v>
      </c>
      <c r="G447" s="278" t="s">
        <v>4089</v>
      </c>
      <c r="H447" s="301">
        <v>590010009</v>
      </c>
      <c r="I447" s="30">
        <f t="shared" si="13"/>
        <v>8</v>
      </c>
      <c r="J447" s="24">
        <v>8</v>
      </c>
      <c r="K447" s="14">
        <v>5</v>
      </c>
      <c r="L447" s="241">
        <f t="shared" si="12"/>
        <v>21</v>
      </c>
      <c r="M447" s="251">
        <v>1</v>
      </c>
      <c r="N447" s="252">
        <v>1</v>
      </c>
      <c r="O447" s="253">
        <v>1</v>
      </c>
      <c r="P447" s="2">
        <v>3</v>
      </c>
      <c r="Q447" s="15"/>
      <c r="R447" s="254">
        <v>84</v>
      </c>
      <c r="S447" s="255">
        <v>84</v>
      </c>
      <c r="T447" s="256">
        <v>84</v>
      </c>
      <c r="U447" s="246">
        <v>252</v>
      </c>
      <c r="V447" s="247">
        <v>1</v>
      </c>
    </row>
    <row r="448" spans="1:22" s="258" customFormat="1" ht="18" customHeight="1" x14ac:dyDescent="0.15">
      <c r="A448" s="10">
        <v>445</v>
      </c>
      <c r="B448" s="11" t="s">
        <v>3703</v>
      </c>
      <c r="C448" s="23" t="s">
        <v>7873</v>
      </c>
      <c r="D448" s="8">
        <v>3</v>
      </c>
      <c r="E448" s="12" t="s">
        <v>7881</v>
      </c>
      <c r="F448" s="248" t="s">
        <v>7874</v>
      </c>
      <c r="G448" s="278" t="s">
        <v>7882</v>
      </c>
      <c r="H448" s="301">
        <v>590010013</v>
      </c>
      <c r="I448" s="30">
        <f t="shared" si="13"/>
        <v>15</v>
      </c>
      <c r="J448" s="24">
        <v>15</v>
      </c>
      <c r="K448" s="14">
        <v>6</v>
      </c>
      <c r="L448" s="241">
        <f t="shared" si="12"/>
        <v>36</v>
      </c>
      <c r="M448" s="251">
        <v>2</v>
      </c>
      <c r="N448" s="252">
        <v>2</v>
      </c>
      <c r="O448" s="253">
        <v>1</v>
      </c>
      <c r="P448" s="2">
        <v>5</v>
      </c>
      <c r="Q448" s="15"/>
      <c r="R448" s="254">
        <v>84</v>
      </c>
      <c r="S448" s="255">
        <v>84</v>
      </c>
      <c r="T448" s="256">
        <v>84</v>
      </c>
      <c r="U448" s="246">
        <v>252</v>
      </c>
      <c r="V448" s="247">
        <v>1</v>
      </c>
    </row>
    <row r="449" spans="1:22" s="258" customFormat="1" ht="18" customHeight="1" x14ac:dyDescent="0.15">
      <c r="A449" s="10">
        <v>446</v>
      </c>
      <c r="B449" s="11" t="s">
        <v>3703</v>
      </c>
      <c r="C449" s="23" t="s">
        <v>7873</v>
      </c>
      <c r="D449" s="8">
        <v>3</v>
      </c>
      <c r="E449" s="12" t="s">
        <v>4058</v>
      </c>
      <c r="F449" s="248" t="s">
        <v>7874</v>
      </c>
      <c r="G449" s="278" t="s">
        <v>4059</v>
      </c>
      <c r="H449" s="301">
        <v>590030001</v>
      </c>
      <c r="I449" s="30">
        <f t="shared" si="13"/>
        <v>10</v>
      </c>
      <c r="J449" s="24">
        <v>10</v>
      </c>
      <c r="K449" s="14">
        <v>8</v>
      </c>
      <c r="L449" s="241">
        <f t="shared" si="12"/>
        <v>28</v>
      </c>
      <c r="M449" s="251">
        <v>1</v>
      </c>
      <c r="N449" s="252">
        <v>1</v>
      </c>
      <c r="O449" s="253">
        <v>1</v>
      </c>
      <c r="P449" s="2">
        <v>3</v>
      </c>
      <c r="Q449" s="15"/>
      <c r="R449" s="254">
        <v>84</v>
      </c>
      <c r="S449" s="255">
        <v>84</v>
      </c>
      <c r="T449" s="256">
        <v>84</v>
      </c>
      <c r="U449" s="246">
        <v>252</v>
      </c>
      <c r="V449" s="247">
        <v>1</v>
      </c>
    </row>
    <row r="450" spans="1:22" s="258" customFormat="1" ht="18" customHeight="1" x14ac:dyDescent="0.15">
      <c r="A450" s="10">
        <v>447</v>
      </c>
      <c r="B450" s="11" t="s">
        <v>3703</v>
      </c>
      <c r="C450" s="23" t="s">
        <v>7873</v>
      </c>
      <c r="D450" s="8">
        <v>4</v>
      </c>
      <c r="E450" s="12" t="s">
        <v>4078</v>
      </c>
      <c r="F450" s="248" t="s">
        <v>7874</v>
      </c>
      <c r="G450" s="278" t="s">
        <v>7883</v>
      </c>
      <c r="H450" s="301">
        <v>590030003</v>
      </c>
      <c r="I450" s="30">
        <f t="shared" si="13"/>
        <v>9</v>
      </c>
      <c r="J450" s="24">
        <v>9</v>
      </c>
      <c r="K450" s="14">
        <v>9</v>
      </c>
      <c r="L450" s="241">
        <f t="shared" si="12"/>
        <v>27</v>
      </c>
      <c r="M450" s="251">
        <v>1</v>
      </c>
      <c r="N450" s="252">
        <v>1</v>
      </c>
      <c r="O450" s="253">
        <v>1</v>
      </c>
      <c r="P450" s="2">
        <v>3</v>
      </c>
      <c r="Q450" s="15"/>
      <c r="R450" s="254">
        <v>84</v>
      </c>
      <c r="S450" s="255">
        <v>84</v>
      </c>
      <c r="T450" s="256">
        <v>84</v>
      </c>
      <c r="U450" s="246">
        <v>252</v>
      </c>
      <c r="V450" s="247">
        <v>1</v>
      </c>
    </row>
    <row r="451" spans="1:22" s="258" customFormat="1" ht="18" customHeight="1" x14ac:dyDescent="0.15">
      <c r="A451" s="10">
        <v>448</v>
      </c>
      <c r="B451" s="11" t="s">
        <v>3703</v>
      </c>
      <c r="C451" s="23" t="s">
        <v>7873</v>
      </c>
      <c r="D451" s="8">
        <v>4</v>
      </c>
      <c r="E451" s="12" t="s">
        <v>7884</v>
      </c>
      <c r="F451" s="248" t="s">
        <v>7874</v>
      </c>
      <c r="G451" s="278" t="s">
        <v>4088</v>
      </c>
      <c r="H451" s="301">
        <v>590030005</v>
      </c>
      <c r="I451" s="30">
        <f t="shared" si="13"/>
        <v>14</v>
      </c>
      <c r="J451" s="24">
        <v>14</v>
      </c>
      <c r="K451" s="14">
        <v>16</v>
      </c>
      <c r="L451" s="241">
        <f t="shared" si="12"/>
        <v>44</v>
      </c>
      <c r="M451" s="251">
        <v>2</v>
      </c>
      <c r="N451" s="252">
        <v>2</v>
      </c>
      <c r="O451" s="253">
        <v>2</v>
      </c>
      <c r="P451" s="2">
        <v>6</v>
      </c>
      <c r="Q451" s="15"/>
      <c r="R451" s="254">
        <v>84</v>
      </c>
      <c r="S451" s="255">
        <v>84</v>
      </c>
      <c r="T451" s="256">
        <v>84</v>
      </c>
      <c r="U451" s="246">
        <v>252</v>
      </c>
      <c r="V451" s="247">
        <v>1</v>
      </c>
    </row>
    <row r="452" spans="1:22" s="258" customFormat="1" ht="18" customHeight="1" x14ac:dyDescent="0.15">
      <c r="A452" s="10">
        <v>449</v>
      </c>
      <c r="B452" s="11" t="s">
        <v>3703</v>
      </c>
      <c r="C452" s="23" t="s">
        <v>7873</v>
      </c>
      <c r="D452" s="8">
        <v>5</v>
      </c>
      <c r="E452" s="12" t="s">
        <v>7885</v>
      </c>
      <c r="F452" s="248" t="s">
        <v>7874</v>
      </c>
      <c r="G452" s="278" t="s">
        <v>4064</v>
      </c>
      <c r="H452" s="301">
        <v>590030006</v>
      </c>
      <c r="I452" s="30">
        <f t="shared" si="13"/>
        <v>13</v>
      </c>
      <c r="J452" s="24">
        <v>13</v>
      </c>
      <c r="K452" s="14">
        <v>10</v>
      </c>
      <c r="L452" s="241">
        <f t="shared" si="12"/>
        <v>36</v>
      </c>
      <c r="M452" s="251">
        <v>2</v>
      </c>
      <c r="N452" s="252">
        <v>2</v>
      </c>
      <c r="O452" s="253">
        <v>1</v>
      </c>
      <c r="P452" s="2">
        <v>5</v>
      </c>
      <c r="Q452" s="15"/>
      <c r="R452" s="254">
        <v>84</v>
      </c>
      <c r="S452" s="255">
        <v>84</v>
      </c>
      <c r="T452" s="256">
        <v>84</v>
      </c>
      <c r="U452" s="246">
        <v>252</v>
      </c>
      <c r="V452" s="247">
        <v>1</v>
      </c>
    </row>
    <row r="453" spans="1:22" s="258" customFormat="1" ht="18" customHeight="1" x14ac:dyDescent="0.15">
      <c r="A453" s="10">
        <v>450</v>
      </c>
      <c r="B453" s="11" t="s">
        <v>3703</v>
      </c>
      <c r="C453" s="23" t="s">
        <v>7873</v>
      </c>
      <c r="D453" s="8">
        <v>5</v>
      </c>
      <c r="E453" s="12" t="s">
        <v>4062</v>
      </c>
      <c r="F453" s="248" t="s">
        <v>7874</v>
      </c>
      <c r="G453" s="278" t="s">
        <v>7886</v>
      </c>
      <c r="H453" s="301">
        <v>590030007</v>
      </c>
      <c r="I453" s="30">
        <f t="shared" si="13"/>
        <v>16</v>
      </c>
      <c r="J453" s="24">
        <v>16</v>
      </c>
      <c r="K453" s="14">
        <v>12</v>
      </c>
      <c r="L453" s="241">
        <f t="shared" si="12"/>
        <v>44</v>
      </c>
      <c r="M453" s="251">
        <v>2</v>
      </c>
      <c r="N453" s="252">
        <v>2</v>
      </c>
      <c r="O453" s="253">
        <v>1</v>
      </c>
      <c r="P453" s="2">
        <v>5</v>
      </c>
      <c r="Q453" s="15"/>
      <c r="R453" s="254">
        <v>84</v>
      </c>
      <c r="S453" s="255">
        <v>84</v>
      </c>
      <c r="T453" s="256">
        <v>84</v>
      </c>
      <c r="U453" s="246">
        <v>252</v>
      </c>
      <c r="V453" s="247">
        <v>1</v>
      </c>
    </row>
    <row r="454" spans="1:22" s="258" customFormat="1" ht="18" customHeight="1" x14ac:dyDescent="0.15">
      <c r="A454" s="10">
        <v>451</v>
      </c>
      <c r="B454" s="11" t="s">
        <v>3703</v>
      </c>
      <c r="C454" s="23" t="s">
        <v>7873</v>
      </c>
      <c r="D454" s="8">
        <v>4</v>
      </c>
      <c r="E454" s="12" t="s">
        <v>7887</v>
      </c>
      <c r="F454" s="248" t="s">
        <v>7874</v>
      </c>
      <c r="G454" s="278" t="s">
        <v>4038</v>
      </c>
      <c r="H454" s="301">
        <v>590030008</v>
      </c>
      <c r="I454" s="30">
        <f t="shared" si="13"/>
        <v>8</v>
      </c>
      <c r="J454" s="24">
        <v>8</v>
      </c>
      <c r="K454" s="14">
        <v>10</v>
      </c>
      <c r="L454" s="241">
        <f t="shared" si="12"/>
        <v>26</v>
      </c>
      <c r="M454" s="251">
        <v>1</v>
      </c>
      <c r="N454" s="252">
        <v>1</v>
      </c>
      <c r="O454" s="253">
        <v>1</v>
      </c>
      <c r="P454" s="2">
        <v>3</v>
      </c>
      <c r="Q454" s="15"/>
      <c r="R454" s="254">
        <v>84</v>
      </c>
      <c r="S454" s="255">
        <v>84</v>
      </c>
      <c r="T454" s="256">
        <v>84</v>
      </c>
      <c r="U454" s="246">
        <v>252</v>
      </c>
      <c r="V454" s="247">
        <v>1</v>
      </c>
    </row>
    <row r="455" spans="1:22" s="258" customFormat="1" ht="18" customHeight="1" x14ac:dyDescent="0.15">
      <c r="A455" s="10">
        <v>452</v>
      </c>
      <c r="B455" s="11" t="s">
        <v>3703</v>
      </c>
      <c r="C455" s="23" t="s">
        <v>7873</v>
      </c>
      <c r="D455" s="8">
        <v>5</v>
      </c>
      <c r="E455" s="12" t="s">
        <v>4074</v>
      </c>
      <c r="F455" s="248" t="s">
        <v>7874</v>
      </c>
      <c r="G455" s="278" t="s">
        <v>4075</v>
      </c>
      <c r="H455" s="301">
        <v>590030011</v>
      </c>
      <c r="I455" s="30">
        <f t="shared" ref="I455:I505" si="14">J455</f>
        <v>19</v>
      </c>
      <c r="J455" s="24">
        <v>19</v>
      </c>
      <c r="K455" s="14">
        <v>5</v>
      </c>
      <c r="L455" s="241">
        <f t="shared" si="12"/>
        <v>43</v>
      </c>
      <c r="M455" s="251">
        <v>2</v>
      </c>
      <c r="N455" s="252">
        <v>2</v>
      </c>
      <c r="O455" s="253">
        <v>1</v>
      </c>
      <c r="P455" s="2">
        <v>5</v>
      </c>
      <c r="Q455" s="15"/>
      <c r="R455" s="254">
        <v>84</v>
      </c>
      <c r="S455" s="255">
        <v>84</v>
      </c>
      <c r="T455" s="256">
        <v>84</v>
      </c>
      <c r="U455" s="246">
        <v>252</v>
      </c>
      <c r="V455" s="247">
        <v>1</v>
      </c>
    </row>
    <row r="456" spans="1:22" s="258" customFormat="1" ht="18" customHeight="1" x14ac:dyDescent="0.15">
      <c r="A456" s="10">
        <v>453</v>
      </c>
      <c r="B456" s="11" t="s">
        <v>3703</v>
      </c>
      <c r="C456" s="23" t="s">
        <v>7873</v>
      </c>
      <c r="D456" s="8">
        <v>4</v>
      </c>
      <c r="E456" s="12" t="s">
        <v>7874</v>
      </c>
      <c r="F456" s="248" t="s">
        <v>7874</v>
      </c>
      <c r="G456" s="278" t="s">
        <v>7888</v>
      </c>
      <c r="H456" s="301">
        <v>590030012</v>
      </c>
      <c r="I456" s="30">
        <f t="shared" si="14"/>
        <v>13</v>
      </c>
      <c r="J456" s="24">
        <v>13</v>
      </c>
      <c r="K456" s="14">
        <v>5</v>
      </c>
      <c r="L456" s="241">
        <f t="shared" si="12"/>
        <v>31</v>
      </c>
      <c r="M456" s="251">
        <v>2</v>
      </c>
      <c r="N456" s="252">
        <v>2</v>
      </c>
      <c r="O456" s="253">
        <v>1</v>
      </c>
      <c r="P456" s="2">
        <v>5</v>
      </c>
      <c r="Q456" s="15"/>
      <c r="R456" s="254">
        <v>84</v>
      </c>
      <c r="S456" s="255">
        <v>84</v>
      </c>
      <c r="T456" s="256">
        <v>84</v>
      </c>
      <c r="U456" s="246">
        <v>252</v>
      </c>
      <c r="V456" s="247">
        <v>1</v>
      </c>
    </row>
    <row r="457" spans="1:22" s="258" customFormat="1" ht="18" customHeight="1" x14ac:dyDescent="0.15">
      <c r="A457" s="10">
        <v>454</v>
      </c>
      <c r="B457" s="11" t="s">
        <v>3703</v>
      </c>
      <c r="C457" s="23" t="s">
        <v>7873</v>
      </c>
      <c r="D457" s="8">
        <v>4</v>
      </c>
      <c r="E457" s="12" t="s">
        <v>7889</v>
      </c>
      <c r="F457" s="248" t="s">
        <v>7874</v>
      </c>
      <c r="G457" s="278" t="s">
        <v>7890</v>
      </c>
      <c r="H457" s="301">
        <v>590030015</v>
      </c>
      <c r="I457" s="30">
        <f t="shared" si="14"/>
        <v>16</v>
      </c>
      <c r="J457" s="24">
        <v>16</v>
      </c>
      <c r="K457" s="14">
        <v>16</v>
      </c>
      <c r="L457" s="241">
        <f t="shared" si="12"/>
        <v>48</v>
      </c>
      <c r="M457" s="251">
        <v>2</v>
      </c>
      <c r="N457" s="252">
        <v>2</v>
      </c>
      <c r="O457" s="253">
        <v>2</v>
      </c>
      <c r="P457" s="2">
        <v>6</v>
      </c>
      <c r="Q457" s="15"/>
      <c r="R457" s="254">
        <v>84</v>
      </c>
      <c r="S457" s="255">
        <v>84</v>
      </c>
      <c r="T457" s="256">
        <v>84</v>
      </c>
      <c r="U457" s="246">
        <v>252</v>
      </c>
      <c r="V457" s="247">
        <v>1</v>
      </c>
    </row>
    <row r="458" spans="1:22" s="258" customFormat="1" ht="18" customHeight="1" x14ac:dyDescent="0.15">
      <c r="A458" s="10">
        <v>455</v>
      </c>
      <c r="B458" s="11" t="s">
        <v>3703</v>
      </c>
      <c r="C458" s="23" t="s">
        <v>7873</v>
      </c>
      <c r="D458" s="8">
        <v>8</v>
      </c>
      <c r="E458" s="12" t="s">
        <v>7891</v>
      </c>
      <c r="F458" s="248" t="s">
        <v>4042</v>
      </c>
      <c r="G458" s="278" t="s">
        <v>7892</v>
      </c>
      <c r="H458" s="301">
        <v>590110001</v>
      </c>
      <c r="I458" s="30">
        <f t="shared" si="14"/>
        <v>9</v>
      </c>
      <c r="J458" s="24">
        <v>9</v>
      </c>
      <c r="K458" s="14">
        <v>5</v>
      </c>
      <c r="L458" s="241">
        <f t="shared" si="12"/>
        <v>23</v>
      </c>
      <c r="M458" s="251">
        <v>1</v>
      </c>
      <c r="N458" s="252">
        <v>1</v>
      </c>
      <c r="O458" s="253">
        <v>1</v>
      </c>
      <c r="P458" s="2">
        <v>3</v>
      </c>
      <c r="Q458" s="15"/>
      <c r="R458" s="254">
        <v>84</v>
      </c>
      <c r="S458" s="255">
        <v>84</v>
      </c>
      <c r="T458" s="256">
        <v>84</v>
      </c>
      <c r="U458" s="246">
        <v>252</v>
      </c>
      <c r="V458" s="247">
        <v>1</v>
      </c>
    </row>
    <row r="459" spans="1:22" s="258" customFormat="1" ht="18" customHeight="1" x14ac:dyDescent="0.15">
      <c r="A459" s="10">
        <v>456</v>
      </c>
      <c r="B459" s="11" t="s">
        <v>3703</v>
      </c>
      <c r="C459" s="23" t="s">
        <v>7873</v>
      </c>
      <c r="D459" s="8">
        <v>8</v>
      </c>
      <c r="E459" s="12" t="s">
        <v>4053</v>
      </c>
      <c r="F459" s="248" t="s">
        <v>4042</v>
      </c>
      <c r="G459" s="278" t="s">
        <v>7893</v>
      </c>
      <c r="H459" s="301">
        <v>590110003</v>
      </c>
      <c r="I459" s="30">
        <f t="shared" si="14"/>
        <v>5</v>
      </c>
      <c r="J459" s="24">
        <v>5</v>
      </c>
      <c r="K459" s="14">
        <v>2</v>
      </c>
      <c r="L459" s="241">
        <f t="shared" si="12"/>
        <v>12</v>
      </c>
      <c r="M459" s="251">
        <v>1</v>
      </c>
      <c r="N459" s="252">
        <v>1</v>
      </c>
      <c r="O459" s="253">
        <v>1</v>
      </c>
      <c r="P459" s="2">
        <v>3</v>
      </c>
      <c r="Q459" s="15"/>
      <c r="R459" s="254">
        <v>84</v>
      </c>
      <c r="S459" s="255">
        <v>84</v>
      </c>
      <c r="T459" s="256">
        <v>84</v>
      </c>
      <c r="U459" s="246">
        <v>252</v>
      </c>
      <c r="V459" s="247">
        <v>1</v>
      </c>
    </row>
    <row r="460" spans="1:22" s="258" customFormat="1" ht="18" customHeight="1" x14ac:dyDescent="0.15">
      <c r="A460" s="10">
        <v>457</v>
      </c>
      <c r="B460" s="11" t="s">
        <v>3703</v>
      </c>
      <c r="C460" s="23" t="s">
        <v>7873</v>
      </c>
      <c r="D460" s="8">
        <v>8</v>
      </c>
      <c r="E460" s="12" t="s">
        <v>7894</v>
      </c>
      <c r="F460" s="248" t="s">
        <v>4042</v>
      </c>
      <c r="G460" s="278" t="s">
        <v>7895</v>
      </c>
      <c r="H460" s="301">
        <v>590110005</v>
      </c>
      <c r="I460" s="30">
        <f t="shared" si="14"/>
        <v>6</v>
      </c>
      <c r="J460" s="24">
        <v>6</v>
      </c>
      <c r="K460" s="14">
        <v>2</v>
      </c>
      <c r="L460" s="241">
        <f t="shared" si="12"/>
        <v>14</v>
      </c>
      <c r="M460" s="251">
        <v>1</v>
      </c>
      <c r="N460" s="252">
        <v>1</v>
      </c>
      <c r="O460" s="253">
        <v>1</v>
      </c>
      <c r="P460" s="2">
        <v>3</v>
      </c>
      <c r="Q460" s="15"/>
      <c r="R460" s="254">
        <v>84</v>
      </c>
      <c r="S460" s="255">
        <v>84</v>
      </c>
      <c r="T460" s="256">
        <v>84</v>
      </c>
      <c r="U460" s="246">
        <v>252</v>
      </c>
      <c r="V460" s="247">
        <v>1</v>
      </c>
    </row>
    <row r="461" spans="1:22" s="258" customFormat="1" ht="18" customHeight="1" x14ac:dyDescent="0.15">
      <c r="A461" s="10">
        <v>458</v>
      </c>
      <c r="B461" s="11" t="s">
        <v>3703</v>
      </c>
      <c r="C461" s="23" t="s">
        <v>7873</v>
      </c>
      <c r="D461" s="8">
        <v>8</v>
      </c>
      <c r="E461" s="12" t="s">
        <v>4060</v>
      </c>
      <c r="F461" s="248" t="s">
        <v>4042</v>
      </c>
      <c r="G461" s="278" t="s">
        <v>7896</v>
      </c>
      <c r="H461" s="301">
        <v>590110006</v>
      </c>
      <c r="I461" s="30">
        <f t="shared" si="14"/>
        <v>10</v>
      </c>
      <c r="J461" s="24">
        <v>10</v>
      </c>
      <c r="K461" s="14">
        <v>6</v>
      </c>
      <c r="L461" s="241">
        <f t="shared" si="12"/>
        <v>26</v>
      </c>
      <c r="M461" s="251">
        <v>1</v>
      </c>
      <c r="N461" s="252">
        <v>1</v>
      </c>
      <c r="O461" s="253">
        <v>1</v>
      </c>
      <c r="P461" s="2">
        <v>3</v>
      </c>
      <c r="Q461" s="15"/>
      <c r="R461" s="254">
        <v>84</v>
      </c>
      <c r="S461" s="255">
        <v>84</v>
      </c>
      <c r="T461" s="256">
        <v>84</v>
      </c>
      <c r="U461" s="246">
        <v>252</v>
      </c>
      <c r="V461" s="247">
        <v>1</v>
      </c>
    </row>
    <row r="462" spans="1:22" s="258" customFormat="1" ht="18" customHeight="1" x14ac:dyDescent="0.15">
      <c r="A462" s="10">
        <v>459</v>
      </c>
      <c r="B462" s="11" t="s">
        <v>3703</v>
      </c>
      <c r="C462" s="23" t="s">
        <v>7873</v>
      </c>
      <c r="D462" s="8">
        <v>8</v>
      </c>
      <c r="E462" s="12" t="s">
        <v>4063</v>
      </c>
      <c r="F462" s="248" t="s">
        <v>4042</v>
      </c>
      <c r="G462" s="278" t="s">
        <v>7897</v>
      </c>
      <c r="H462" s="301">
        <v>590110007</v>
      </c>
      <c r="I462" s="30">
        <f t="shared" si="14"/>
        <v>13</v>
      </c>
      <c r="J462" s="24">
        <v>13</v>
      </c>
      <c r="K462" s="14">
        <v>7</v>
      </c>
      <c r="L462" s="241">
        <f t="shared" si="12"/>
        <v>33</v>
      </c>
      <c r="M462" s="251">
        <v>2</v>
      </c>
      <c r="N462" s="252">
        <v>2</v>
      </c>
      <c r="O462" s="253">
        <v>1</v>
      </c>
      <c r="P462" s="2">
        <v>5</v>
      </c>
      <c r="Q462" s="15"/>
      <c r="R462" s="254">
        <v>84</v>
      </c>
      <c r="S462" s="255">
        <v>84</v>
      </c>
      <c r="T462" s="256">
        <v>84</v>
      </c>
      <c r="U462" s="246">
        <v>252</v>
      </c>
      <c r="V462" s="247">
        <v>1</v>
      </c>
    </row>
    <row r="463" spans="1:22" s="258" customFormat="1" ht="18" customHeight="1" x14ac:dyDescent="0.15">
      <c r="A463" s="10">
        <v>460</v>
      </c>
      <c r="B463" s="11" t="s">
        <v>3703</v>
      </c>
      <c r="C463" s="23" t="s">
        <v>7873</v>
      </c>
      <c r="D463" s="8">
        <v>1</v>
      </c>
      <c r="E463" s="12" t="s">
        <v>7879</v>
      </c>
      <c r="F463" s="248" t="s">
        <v>7874</v>
      </c>
      <c r="G463" s="278" t="s">
        <v>7898</v>
      </c>
      <c r="H463" s="301">
        <v>590170001</v>
      </c>
      <c r="I463" s="30">
        <f t="shared" si="14"/>
        <v>35</v>
      </c>
      <c r="J463" s="24">
        <v>35</v>
      </c>
      <c r="K463" s="14">
        <v>18</v>
      </c>
      <c r="L463" s="241">
        <f t="shared" si="12"/>
        <v>88</v>
      </c>
      <c r="M463" s="251">
        <v>3</v>
      </c>
      <c r="N463" s="252">
        <v>3</v>
      </c>
      <c r="O463" s="253">
        <v>2</v>
      </c>
      <c r="P463" s="2">
        <v>8</v>
      </c>
      <c r="Q463" s="15"/>
      <c r="R463" s="254">
        <v>84</v>
      </c>
      <c r="S463" s="255">
        <v>84</v>
      </c>
      <c r="T463" s="256">
        <v>84</v>
      </c>
      <c r="U463" s="246">
        <v>252</v>
      </c>
      <c r="V463" s="247">
        <v>1</v>
      </c>
    </row>
    <row r="464" spans="1:22" s="258" customFormat="1" ht="18" customHeight="1" x14ac:dyDescent="0.15">
      <c r="A464" s="10">
        <v>461</v>
      </c>
      <c r="B464" s="11" t="s">
        <v>3703</v>
      </c>
      <c r="C464" s="23" t="s">
        <v>7873</v>
      </c>
      <c r="D464" s="8">
        <v>1</v>
      </c>
      <c r="E464" s="12" t="s">
        <v>7899</v>
      </c>
      <c r="F464" s="248" t="s">
        <v>7874</v>
      </c>
      <c r="G464" s="278" t="s">
        <v>4039</v>
      </c>
      <c r="H464" s="301">
        <v>590170002</v>
      </c>
      <c r="I464" s="30">
        <f t="shared" si="14"/>
        <v>24</v>
      </c>
      <c r="J464" s="24">
        <v>24</v>
      </c>
      <c r="K464" s="14">
        <v>13</v>
      </c>
      <c r="L464" s="241">
        <f t="shared" si="12"/>
        <v>61</v>
      </c>
      <c r="M464" s="251">
        <v>2</v>
      </c>
      <c r="N464" s="252">
        <v>2</v>
      </c>
      <c r="O464" s="253">
        <v>2</v>
      </c>
      <c r="P464" s="2">
        <v>6</v>
      </c>
      <c r="Q464" s="15"/>
      <c r="R464" s="254">
        <v>84</v>
      </c>
      <c r="S464" s="255">
        <v>84</v>
      </c>
      <c r="T464" s="256">
        <v>84</v>
      </c>
      <c r="U464" s="246">
        <v>252</v>
      </c>
      <c r="V464" s="247">
        <v>1</v>
      </c>
    </row>
    <row r="465" spans="1:22" s="258" customFormat="1" ht="18" customHeight="1" x14ac:dyDescent="0.15">
      <c r="A465" s="10">
        <v>462</v>
      </c>
      <c r="B465" s="11" t="s">
        <v>3703</v>
      </c>
      <c r="C465" s="23" t="s">
        <v>7873</v>
      </c>
      <c r="D465" s="8">
        <v>1</v>
      </c>
      <c r="E465" s="12" t="s">
        <v>4041</v>
      </c>
      <c r="F465" s="248" t="s">
        <v>7874</v>
      </c>
      <c r="G465" s="278" t="s">
        <v>4069</v>
      </c>
      <c r="H465" s="301">
        <v>590170003</v>
      </c>
      <c r="I465" s="30">
        <f t="shared" si="14"/>
        <v>11</v>
      </c>
      <c r="J465" s="24">
        <v>11</v>
      </c>
      <c r="K465" s="14">
        <v>8</v>
      </c>
      <c r="L465" s="241">
        <f t="shared" si="12"/>
        <v>30</v>
      </c>
      <c r="M465" s="251">
        <v>1</v>
      </c>
      <c r="N465" s="252">
        <v>1</v>
      </c>
      <c r="O465" s="253">
        <v>1</v>
      </c>
      <c r="P465" s="2">
        <v>3</v>
      </c>
      <c r="Q465" s="15"/>
      <c r="R465" s="254">
        <v>84</v>
      </c>
      <c r="S465" s="255">
        <v>84</v>
      </c>
      <c r="T465" s="256">
        <v>84</v>
      </c>
      <c r="U465" s="246">
        <v>252</v>
      </c>
      <c r="V465" s="247">
        <v>1</v>
      </c>
    </row>
    <row r="466" spans="1:22" s="258" customFormat="1" ht="18" customHeight="1" x14ac:dyDescent="0.15">
      <c r="A466" s="10">
        <v>463</v>
      </c>
      <c r="B466" s="11" t="s">
        <v>3703</v>
      </c>
      <c r="C466" s="23" t="s">
        <v>7873</v>
      </c>
      <c r="D466" s="8">
        <v>1</v>
      </c>
      <c r="E466" s="12" t="s">
        <v>7900</v>
      </c>
      <c r="F466" s="248" t="s">
        <v>7874</v>
      </c>
      <c r="G466" s="278" t="s">
        <v>7901</v>
      </c>
      <c r="H466" s="301">
        <v>590170004</v>
      </c>
      <c r="I466" s="30">
        <f t="shared" si="14"/>
        <v>6</v>
      </c>
      <c r="J466" s="24">
        <v>6</v>
      </c>
      <c r="K466" s="14">
        <v>35</v>
      </c>
      <c r="L466" s="241">
        <f t="shared" si="12"/>
        <v>47</v>
      </c>
      <c r="M466" s="251">
        <v>1</v>
      </c>
      <c r="N466" s="252">
        <v>1</v>
      </c>
      <c r="O466" s="253">
        <v>3</v>
      </c>
      <c r="P466" s="2">
        <v>5</v>
      </c>
      <c r="Q466" s="15"/>
      <c r="R466" s="254">
        <v>84</v>
      </c>
      <c r="S466" s="255">
        <v>84</v>
      </c>
      <c r="T466" s="256">
        <v>84</v>
      </c>
      <c r="U466" s="246">
        <v>252</v>
      </c>
      <c r="V466" s="247">
        <v>1</v>
      </c>
    </row>
    <row r="467" spans="1:22" s="258" customFormat="1" ht="18" customHeight="1" x14ac:dyDescent="0.15">
      <c r="A467" s="10">
        <v>464</v>
      </c>
      <c r="B467" s="11" t="s">
        <v>3703</v>
      </c>
      <c r="C467" s="23" t="s">
        <v>7873</v>
      </c>
      <c r="D467" s="8">
        <v>1</v>
      </c>
      <c r="E467" s="12" t="s">
        <v>7902</v>
      </c>
      <c r="F467" s="248" t="s">
        <v>7874</v>
      </c>
      <c r="G467" s="278" t="s">
        <v>4091</v>
      </c>
      <c r="H467" s="301">
        <v>590170005</v>
      </c>
      <c r="I467" s="30">
        <f t="shared" si="14"/>
        <v>35</v>
      </c>
      <c r="J467" s="24">
        <v>35</v>
      </c>
      <c r="K467" s="14">
        <v>27</v>
      </c>
      <c r="L467" s="241">
        <f t="shared" si="12"/>
        <v>97</v>
      </c>
      <c r="M467" s="251">
        <v>3</v>
      </c>
      <c r="N467" s="252">
        <v>3</v>
      </c>
      <c r="O467" s="253">
        <v>3</v>
      </c>
      <c r="P467" s="2">
        <v>9</v>
      </c>
      <c r="Q467" s="15"/>
      <c r="R467" s="254">
        <v>84</v>
      </c>
      <c r="S467" s="255">
        <v>84</v>
      </c>
      <c r="T467" s="256">
        <v>84</v>
      </c>
      <c r="U467" s="246">
        <v>252</v>
      </c>
      <c r="V467" s="247">
        <v>1</v>
      </c>
    </row>
    <row r="468" spans="1:22" s="258" customFormat="1" ht="18" customHeight="1" x14ac:dyDescent="0.15">
      <c r="A468" s="10">
        <v>465</v>
      </c>
      <c r="B468" s="11" t="s">
        <v>3703</v>
      </c>
      <c r="C468" s="23" t="s">
        <v>7873</v>
      </c>
      <c r="D468" s="8">
        <v>1</v>
      </c>
      <c r="E468" s="12" t="s">
        <v>7903</v>
      </c>
      <c r="F468" s="248" t="s">
        <v>7874</v>
      </c>
      <c r="G468" s="278" t="s">
        <v>7904</v>
      </c>
      <c r="H468" s="301">
        <v>590170006</v>
      </c>
      <c r="I468" s="30">
        <f t="shared" si="14"/>
        <v>15</v>
      </c>
      <c r="J468" s="24">
        <v>15</v>
      </c>
      <c r="K468" s="14">
        <v>8</v>
      </c>
      <c r="L468" s="241">
        <f t="shared" si="12"/>
        <v>38</v>
      </c>
      <c r="M468" s="251">
        <v>2</v>
      </c>
      <c r="N468" s="252">
        <v>2</v>
      </c>
      <c r="O468" s="253">
        <v>1</v>
      </c>
      <c r="P468" s="2">
        <v>5</v>
      </c>
      <c r="Q468" s="15"/>
      <c r="R468" s="254">
        <v>84</v>
      </c>
      <c r="S468" s="255">
        <v>84</v>
      </c>
      <c r="T468" s="256">
        <v>84</v>
      </c>
      <c r="U468" s="246">
        <v>252</v>
      </c>
      <c r="V468" s="247">
        <v>1</v>
      </c>
    </row>
    <row r="469" spans="1:22" s="258" customFormat="1" ht="18" customHeight="1" x14ac:dyDescent="0.15">
      <c r="A469" s="10">
        <v>466</v>
      </c>
      <c r="B469" s="11" t="s">
        <v>3703</v>
      </c>
      <c r="C469" s="23" t="s">
        <v>7873</v>
      </c>
      <c r="D469" s="8">
        <v>1</v>
      </c>
      <c r="E469" s="12" t="s">
        <v>4090</v>
      </c>
      <c r="F469" s="248" t="s">
        <v>7874</v>
      </c>
      <c r="G469" s="278" t="s">
        <v>7905</v>
      </c>
      <c r="H469" s="301">
        <v>590170007</v>
      </c>
      <c r="I469" s="30">
        <f t="shared" si="14"/>
        <v>17</v>
      </c>
      <c r="J469" s="24">
        <v>17</v>
      </c>
      <c r="K469" s="14">
        <v>15</v>
      </c>
      <c r="L469" s="241">
        <f t="shared" si="12"/>
        <v>49</v>
      </c>
      <c r="M469" s="251">
        <v>2</v>
      </c>
      <c r="N469" s="252">
        <v>2</v>
      </c>
      <c r="O469" s="253">
        <v>2</v>
      </c>
      <c r="P469" s="2">
        <v>6</v>
      </c>
      <c r="Q469" s="15"/>
      <c r="R469" s="254">
        <v>84</v>
      </c>
      <c r="S469" s="255">
        <v>84</v>
      </c>
      <c r="T469" s="256">
        <v>84</v>
      </c>
      <c r="U469" s="246">
        <v>252</v>
      </c>
      <c r="V469" s="247">
        <v>1</v>
      </c>
    </row>
    <row r="470" spans="1:22" s="258" customFormat="1" ht="18" customHeight="1" x14ac:dyDescent="0.15">
      <c r="A470" s="10">
        <v>467</v>
      </c>
      <c r="B470" s="11" t="s">
        <v>3703</v>
      </c>
      <c r="C470" s="23" t="s">
        <v>7873</v>
      </c>
      <c r="D470" s="8">
        <v>1</v>
      </c>
      <c r="E470" s="12" t="s">
        <v>7906</v>
      </c>
      <c r="F470" s="248" t="s">
        <v>7874</v>
      </c>
      <c r="G470" s="278" t="s">
        <v>7907</v>
      </c>
      <c r="H470" s="301">
        <v>590170008</v>
      </c>
      <c r="I470" s="30">
        <f t="shared" si="14"/>
        <v>12</v>
      </c>
      <c r="J470" s="24">
        <v>12</v>
      </c>
      <c r="K470" s="14">
        <v>14</v>
      </c>
      <c r="L470" s="241">
        <f t="shared" si="12"/>
        <v>38</v>
      </c>
      <c r="M470" s="251">
        <v>1</v>
      </c>
      <c r="N470" s="252">
        <v>1</v>
      </c>
      <c r="O470" s="253">
        <v>2</v>
      </c>
      <c r="P470" s="2">
        <v>4</v>
      </c>
      <c r="Q470" s="15"/>
      <c r="R470" s="254">
        <v>84</v>
      </c>
      <c r="S470" s="255">
        <v>84</v>
      </c>
      <c r="T470" s="256">
        <v>84</v>
      </c>
      <c r="U470" s="246">
        <v>252</v>
      </c>
      <c r="V470" s="247">
        <v>1</v>
      </c>
    </row>
    <row r="471" spans="1:22" s="258" customFormat="1" ht="18" customHeight="1" x14ac:dyDescent="0.15">
      <c r="A471" s="10">
        <v>468</v>
      </c>
      <c r="B471" s="11" t="s">
        <v>3703</v>
      </c>
      <c r="C471" s="23" t="s">
        <v>7873</v>
      </c>
      <c r="D471" s="8">
        <v>1</v>
      </c>
      <c r="E471" s="12" t="s">
        <v>7908</v>
      </c>
      <c r="F471" s="248" t="s">
        <v>7874</v>
      </c>
      <c r="G471" s="278" t="s">
        <v>7909</v>
      </c>
      <c r="H471" s="301">
        <v>590170009</v>
      </c>
      <c r="I471" s="30">
        <f t="shared" si="14"/>
        <v>7</v>
      </c>
      <c r="J471" s="24">
        <v>7</v>
      </c>
      <c r="K471" s="14">
        <v>5</v>
      </c>
      <c r="L471" s="241">
        <f t="shared" si="12"/>
        <v>19</v>
      </c>
      <c r="M471" s="251">
        <v>1</v>
      </c>
      <c r="N471" s="252">
        <v>1</v>
      </c>
      <c r="O471" s="253">
        <v>1</v>
      </c>
      <c r="P471" s="2">
        <v>3</v>
      </c>
      <c r="Q471" s="15"/>
      <c r="R471" s="254">
        <v>84</v>
      </c>
      <c r="S471" s="255">
        <v>84</v>
      </c>
      <c r="T471" s="256">
        <v>84</v>
      </c>
      <c r="U471" s="246">
        <v>252</v>
      </c>
      <c r="V471" s="247">
        <v>1</v>
      </c>
    </row>
    <row r="472" spans="1:22" s="258" customFormat="1" ht="18" customHeight="1" x14ac:dyDescent="0.15">
      <c r="A472" s="10">
        <v>469</v>
      </c>
      <c r="B472" s="11" t="s">
        <v>3703</v>
      </c>
      <c r="C472" s="23" t="s">
        <v>7873</v>
      </c>
      <c r="D472" s="8">
        <v>1</v>
      </c>
      <c r="E472" s="12" t="s">
        <v>7899</v>
      </c>
      <c r="F472" s="248" t="s">
        <v>7874</v>
      </c>
      <c r="G472" s="278" t="s">
        <v>4061</v>
      </c>
      <c r="H472" s="301">
        <v>590170010</v>
      </c>
      <c r="I472" s="30">
        <f t="shared" si="14"/>
        <v>15</v>
      </c>
      <c r="J472" s="24">
        <v>15</v>
      </c>
      <c r="K472" s="14">
        <v>16</v>
      </c>
      <c r="L472" s="241">
        <f t="shared" si="12"/>
        <v>46</v>
      </c>
      <c r="M472" s="251">
        <v>2</v>
      </c>
      <c r="N472" s="252">
        <v>2</v>
      </c>
      <c r="O472" s="253">
        <v>2</v>
      </c>
      <c r="P472" s="2">
        <v>6</v>
      </c>
      <c r="Q472" s="15"/>
      <c r="R472" s="254">
        <v>84</v>
      </c>
      <c r="S472" s="255">
        <v>84</v>
      </c>
      <c r="T472" s="256">
        <v>84</v>
      </c>
      <c r="U472" s="246">
        <v>252</v>
      </c>
      <c r="V472" s="247">
        <v>1</v>
      </c>
    </row>
    <row r="473" spans="1:22" s="258" customFormat="1" ht="18" customHeight="1" x14ac:dyDescent="0.15">
      <c r="A473" s="10">
        <v>470</v>
      </c>
      <c r="B473" s="11" t="s">
        <v>3703</v>
      </c>
      <c r="C473" s="23" t="s">
        <v>7873</v>
      </c>
      <c r="D473" s="8">
        <v>2</v>
      </c>
      <c r="E473" s="12" t="s">
        <v>7910</v>
      </c>
      <c r="F473" s="248" t="s">
        <v>7874</v>
      </c>
      <c r="G473" s="278" t="s">
        <v>7911</v>
      </c>
      <c r="H473" s="301">
        <v>590230001</v>
      </c>
      <c r="I473" s="30">
        <f t="shared" si="14"/>
        <v>12</v>
      </c>
      <c r="J473" s="24">
        <v>12</v>
      </c>
      <c r="K473" s="14">
        <v>5</v>
      </c>
      <c r="L473" s="241">
        <f t="shared" si="12"/>
        <v>29</v>
      </c>
      <c r="M473" s="251">
        <v>1</v>
      </c>
      <c r="N473" s="252">
        <v>1</v>
      </c>
      <c r="O473" s="253">
        <v>1</v>
      </c>
      <c r="P473" s="2">
        <v>3</v>
      </c>
      <c r="Q473" s="15"/>
      <c r="R473" s="254">
        <v>84</v>
      </c>
      <c r="S473" s="255">
        <v>84</v>
      </c>
      <c r="T473" s="256">
        <v>84</v>
      </c>
      <c r="U473" s="246">
        <v>252</v>
      </c>
      <c r="V473" s="247">
        <v>1</v>
      </c>
    </row>
    <row r="474" spans="1:22" s="258" customFormat="1" ht="18" customHeight="1" x14ac:dyDescent="0.15">
      <c r="A474" s="10">
        <v>471</v>
      </c>
      <c r="B474" s="11" t="s">
        <v>3703</v>
      </c>
      <c r="C474" s="23" t="s">
        <v>7873</v>
      </c>
      <c r="D474" s="8">
        <v>2</v>
      </c>
      <c r="E474" s="12" t="s">
        <v>4083</v>
      </c>
      <c r="F474" s="248" t="s">
        <v>7874</v>
      </c>
      <c r="G474" s="278" t="s">
        <v>4084</v>
      </c>
      <c r="H474" s="301">
        <v>590230002</v>
      </c>
      <c r="I474" s="30">
        <f t="shared" si="14"/>
        <v>11</v>
      </c>
      <c r="J474" s="24">
        <v>11</v>
      </c>
      <c r="K474" s="14">
        <v>7</v>
      </c>
      <c r="L474" s="241">
        <f t="shared" si="12"/>
        <v>29</v>
      </c>
      <c r="M474" s="251">
        <v>1</v>
      </c>
      <c r="N474" s="252">
        <v>1</v>
      </c>
      <c r="O474" s="253">
        <v>1</v>
      </c>
      <c r="P474" s="2">
        <v>3</v>
      </c>
      <c r="Q474" s="15"/>
      <c r="R474" s="254">
        <v>84</v>
      </c>
      <c r="S474" s="255">
        <v>84</v>
      </c>
      <c r="T474" s="256">
        <v>84</v>
      </c>
      <c r="U474" s="246">
        <v>252</v>
      </c>
      <c r="V474" s="247">
        <v>1</v>
      </c>
    </row>
    <row r="475" spans="1:22" s="258" customFormat="1" ht="18" customHeight="1" x14ac:dyDescent="0.15">
      <c r="A475" s="10">
        <v>472</v>
      </c>
      <c r="B475" s="11" t="s">
        <v>3703</v>
      </c>
      <c r="C475" s="23" t="s">
        <v>7873</v>
      </c>
      <c r="D475" s="8">
        <v>2</v>
      </c>
      <c r="E475" s="12" t="s">
        <v>7912</v>
      </c>
      <c r="F475" s="248" t="s">
        <v>7874</v>
      </c>
      <c r="G475" s="278" t="s">
        <v>7913</v>
      </c>
      <c r="H475" s="301">
        <v>590230003</v>
      </c>
      <c r="I475" s="30">
        <f t="shared" si="14"/>
        <v>14</v>
      </c>
      <c r="J475" s="24">
        <v>14</v>
      </c>
      <c r="K475" s="14">
        <v>3</v>
      </c>
      <c r="L475" s="241">
        <f t="shared" si="12"/>
        <v>31</v>
      </c>
      <c r="M475" s="251">
        <v>2</v>
      </c>
      <c r="N475" s="252">
        <v>2</v>
      </c>
      <c r="O475" s="253">
        <v>1</v>
      </c>
      <c r="P475" s="2">
        <v>5</v>
      </c>
      <c r="Q475" s="15"/>
      <c r="R475" s="254">
        <v>84</v>
      </c>
      <c r="S475" s="255">
        <v>84</v>
      </c>
      <c r="T475" s="256">
        <v>84</v>
      </c>
      <c r="U475" s="246">
        <v>252</v>
      </c>
      <c r="V475" s="247">
        <v>1</v>
      </c>
    </row>
    <row r="476" spans="1:22" s="258" customFormat="1" ht="18" customHeight="1" x14ac:dyDescent="0.15">
      <c r="A476" s="10">
        <v>473</v>
      </c>
      <c r="B476" s="11" t="s">
        <v>3703</v>
      </c>
      <c r="C476" s="23" t="s">
        <v>7873</v>
      </c>
      <c r="D476" s="8">
        <v>2</v>
      </c>
      <c r="E476" s="12" t="s">
        <v>7914</v>
      </c>
      <c r="F476" s="248" t="s">
        <v>7874</v>
      </c>
      <c r="G476" s="278" t="s">
        <v>7915</v>
      </c>
      <c r="H476" s="301">
        <v>590230004</v>
      </c>
      <c r="I476" s="30">
        <f t="shared" si="14"/>
        <v>9</v>
      </c>
      <c r="J476" s="24">
        <v>9</v>
      </c>
      <c r="K476" s="14">
        <v>8</v>
      </c>
      <c r="L476" s="241">
        <f t="shared" si="12"/>
        <v>26</v>
      </c>
      <c r="M476" s="251">
        <v>1</v>
      </c>
      <c r="N476" s="252">
        <v>1</v>
      </c>
      <c r="O476" s="253">
        <v>1</v>
      </c>
      <c r="P476" s="2">
        <v>3</v>
      </c>
      <c r="Q476" s="15"/>
      <c r="R476" s="254">
        <v>84</v>
      </c>
      <c r="S476" s="255">
        <v>84</v>
      </c>
      <c r="T476" s="256">
        <v>84</v>
      </c>
      <c r="U476" s="246">
        <v>252</v>
      </c>
      <c r="V476" s="247">
        <v>1</v>
      </c>
    </row>
    <row r="477" spans="1:22" s="258" customFormat="1" ht="18" customHeight="1" x14ac:dyDescent="0.15">
      <c r="A477" s="10">
        <v>474</v>
      </c>
      <c r="B477" s="11" t="s">
        <v>3703</v>
      </c>
      <c r="C477" s="23" t="s">
        <v>7873</v>
      </c>
      <c r="D477" s="8">
        <v>2</v>
      </c>
      <c r="E477" s="12" t="s">
        <v>4055</v>
      </c>
      <c r="F477" s="248" t="s">
        <v>7874</v>
      </c>
      <c r="G477" s="278" t="s">
        <v>7916</v>
      </c>
      <c r="H477" s="301">
        <v>590230005</v>
      </c>
      <c r="I477" s="30">
        <f t="shared" si="14"/>
        <v>21</v>
      </c>
      <c r="J477" s="24">
        <v>21</v>
      </c>
      <c r="K477" s="14">
        <v>11</v>
      </c>
      <c r="L477" s="241">
        <f t="shared" si="12"/>
        <v>53</v>
      </c>
      <c r="M477" s="251">
        <v>2</v>
      </c>
      <c r="N477" s="252">
        <v>2</v>
      </c>
      <c r="O477" s="253">
        <v>1</v>
      </c>
      <c r="P477" s="2">
        <v>5</v>
      </c>
      <c r="Q477" s="15"/>
      <c r="R477" s="254">
        <v>84</v>
      </c>
      <c r="S477" s="255">
        <v>84</v>
      </c>
      <c r="T477" s="256">
        <v>84</v>
      </c>
      <c r="U477" s="246">
        <v>252</v>
      </c>
      <c r="V477" s="247">
        <v>1</v>
      </c>
    </row>
    <row r="478" spans="1:22" s="258" customFormat="1" ht="18" customHeight="1" x14ac:dyDescent="0.15">
      <c r="A478" s="10">
        <v>475</v>
      </c>
      <c r="B478" s="11" t="s">
        <v>3703</v>
      </c>
      <c r="C478" s="23" t="s">
        <v>7873</v>
      </c>
      <c r="D478" s="8">
        <v>2</v>
      </c>
      <c r="E478" s="12" t="s">
        <v>7917</v>
      </c>
      <c r="F478" s="248" t="s">
        <v>7874</v>
      </c>
      <c r="G478" s="278" t="s">
        <v>7918</v>
      </c>
      <c r="H478" s="301">
        <v>590230006</v>
      </c>
      <c r="I478" s="30">
        <f t="shared" si="14"/>
        <v>20</v>
      </c>
      <c r="J478" s="24">
        <v>20</v>
      </c>
      <c r="K478" s="14">
        <v>10</v>
      </c>
      <c r="L478" s="241">
        <f t="shared" si="12"/>
        <v>50</v>
      </c>
      <c r="M478" s="251">
        <v>2</v>
      </c>
      <c r="N478" s="252">
        <v>2</v>
      </c>
      <c r="O478" s="253">
        <v>1</v>
      </c>
      <c r="P478" s="2">
        <v>5</v>
      </c>
      <c r="Q478" s="15"/>
      <c r="R478" s="254">
        <v>84</v>
      </c>
      <c r="S478" s="255">
        <v>84</v>
      </c>
      <c r="T478" s="256">
        <v>84</v>
      </c>
      <c r="U478" s="246">
        <v>252</v>
      </c>
      <c r="V478" s="247">
        <v>1</v>
      </c>
    </row>
    <row r="479" spans="1:22" s="258" customFormat="1" ht="18" customHeight="1" x14ac:dyDescent="0.15">
      <c r="A479" s="10">
        <v>476</v>
      </c>
      <c r="B479" s="11" t="s">
        <v>3703</v>
      </c>
      <c r="C479" s="23" t="s">
        <v>7873</v>
      </c>
      <c r="D479" s="8">
        <v>2</v>
      </c>
      <c r="E479" s="12" t="s">
        <v>4092</v>
      </c>
      <c r="F479" s="248" t="s">
        <v>7874</v>
      </c>
      <c r="G479" s="278" t="s">
        <v>7919</v>
      </c>
      <c r="H479" s="301">
        <v>590230007</v>
      </c>
      <c r="I479" s="30">
        <f t="shared" si="14"/>
        <v>38</v>
      </c>
      <c r="J479" s="24">
        <v>38</v>
      </c>
      <c r="K479" s="14">
        <v>33</v>
      </c>
      <c r="L479" s="241">
        <f t="shared" si="12"/>
        <v>109</v>
      </c>
      <c r="M479" s="251">
        <v>4</v>
      </c>
      <c r="N479" s="252">
        <v>4</v>
      </c>
      <c r="O479" s="253">
        <v>3</v>
      </c>
      <c r="P479" s="2">
        <v>11</v>
      </c>
      <c r="Q479" s="15"/>
      <c r="R479" s="254">
        <v>84</v>
      </c>
      <c r="S479" s="255">
        <v>84</v>
      </c>
      <c r="T479" s="256">
        <v>84</v>
      </c>
      <c r="U479" s="246">
        <v>252</v>
      </c>
      <c r="V479" s="247">
        <v>1</v>
      </c>
    </row>
    <row r="480" spans="1:22" s="258" customFormat="1" ht="18" customHeight="1" x14ac:dyDescent="0.15">
      <c r="A480" s="10">
        <v>477</v>
      </c>
      <c r="B480" s="11" t="s">
        <v>3703</v>
      </c>
      <c r="C480" s="23" t="s">
        <v>7873</v>
      </c>
      <c r="D480" s="8">
        <v>2</v>
      </c>
      <c r="E480" s="12" t="s">
        <v>7920</v>
      </c>
      <c r="F480" s="248" t="s">
        <v>7874</v>
      </c>
      <c r="G480" s="278" t="s">
        <v>7921</v>
      </c>
      <c r="H480" s="301">
        <v>590230008</v>
      </c>
      <c r="I480" s="30">
        <f t="shared" si="14"/>
        <v>21</v>
      </c>
      <c r="J480" s="24">
        <v>21</v>
      </c>
      <c r="K480" s="14">
        <v>16</v>
      </c>
      <c r="L480" s="241">
        <f t="shared" si="12"/>
        <v>58</v>
      </c>
      <c r="M480" s="251">
        <v>2</v>
      </c>
      <c r="N480" s="252">
        <v>2</v>
      </c>
      <c r="O480" s="253">
        <v>2</v>
      </c>
      <c r="P480" s="2">
        <v>6</v>
      </c>
      <c r="Q480" s="15"/>
      <c r="R480" s="254">
        <v>84</v>
      </c>
      <c r="S480" s="255">
        <v>84</v>
      </c>
      <c r="T480" s="256">
        <v>84</v>
      </c>
      <c r="U480" s="246">
        <v>252</v>
      </c>
      <c r="V480" s="247">
        <v>1</v>
      </c>
    </row>
    <row r="481" spans="1:22" s="258" customFormat="1" ht="18" customHeight="1" x14ac:dyDescent="0.15">
      <c r="A481" s="10">
        <v>478</v>
      </c>
      <c r="B481" s="11" t="s">
        <v>3703</v>
      </c>
      <c r="C481" s="23" t="s">
        <v>7873</v>
      </c>
      <c r="D481" s="8">
        <v>2</v>
      </c>
      <c r="E481" s="12" t="s">
        <v>7912</v>
      </c>
      <c r="F481" s="248" t="s">
        <v>7874</v>
      </c>
      <c r="G481" s="278" t="s">
        <v>7922</v>
      </c>
      <c r="H481" s="301">
        <v>590230011</v>
      </c>
      <c r="I481" s="30">
        <f t="shared" si="14"/>
        <v>15</v>
      </c>
      <c r="J481" s="24">
        <v>15</v>
      </c>
      <c r="K481" s="14">
        <v>3</v>
      </c>
      <c r="L481" s="241">
        <f t="shared" si="12"/>
        <v>33</v>
      </c>
      <c r="M481" s="251">
        <v>2</v>
      </c>
      <c r="N481" s="252">
        <v>2</v>
      </c>
      <c r="O481" s="253">
        <v>1</v>
      </c>
      <c r="P481" s="2">
        <v>5</v>
      </c>
      <c r="Q481" s="15"/>
      <c r="R481" s="254">
        <v>84</v>
      </c>
      <c r="S481" s="255">
        <v>84</v>
      </c>
      <c r="T481" s="256">
        <v>84</v>
      </c>
      <c r="U481" s="246">
        <v>252</v>
      </c>
      <c r="V481" s="247">
        <v>1</v>
      </c>
    </row>
    <row r="482" spans="1:22" s="258" customFormat="1" ht="18" customHeight="1" x14ac:dyDescent="0.15">
      <c r="A482" s="10">
        <v>479</v>
      </c>
      <c r="B482" s="11" t="s">
        <v>3703</v>
      </c>
      <c r="C482" s="23" t="s">
        <v>7873</v>
      </c>
      <c r="D482" s="8">
        <v>7</v>
      </c>
      <c r="E482" s="12" t="s">
        <v>7923</v>
      </c>
      <c r="F482" s="248" t="s">
        <v>4042</v>
      </c>
      <c r="G482" s="278" t="s">
        <v>4054</v>
      </c>
      <c r="H482" s="301">
        <v>590250001</v>
      </c>
      <c r="I482" s="30">
        <f t="shared" si="14"/>
        <v>9</v>
      </c>
      <c r="J482" s="24">
        <v>9</v>
      </c>
      <c r="K482" s="14">
        <v>5</v>
      </c>
      <c r="L482" s="241">
        <f t="shared" si="12"/>
        <v>23</v>
      </c>
      <c r="M482" s="251">
        <v>1</v>
      </c>
      <c r="N482" s="252">
        <v>1</v>
      </c>
      <c r="O482" s="253">
        <v>1</v>
      </c>
      <c r="P482" s="2">
        <v>3</v>
      </c>
      <c r="Q482" s="15"/>
      <c r="R482" s="254">
        <v>84</v>
      </c>
      <c r="S482" s="255">
        <v>84</v>
      </c>
      <c r="T482" s="256">
        <v>84</v>
      </c>
      <c r="U482" s="246">
        <v>252</v>
      </c>
      <c r="V482" s="247">
        <v>1</v>
      </c>
    </row>
    <row r="483" spans="1:22" s="258" customFormat="1" ht="18" customHeight="1" x14ac:dyDescent="0.15">
      <c r="A483" s="10">
        <v>480</v>
      </c>
      <c r="B483" s="11" t="s">
        <v>3703</v>
      </c>
      <c r="C483" s="23" t="s">
        <v>7873</v>
      </c>
      <c r="D483" s="8">
        <v>7</v>
      </c>
      <c r="E483" s="12" t="s">
        <v>7924</v>
      </c>
      <c r="F483" s="248" t="s">
        <v>4042</v>
      </c>
      <c r="G483" s="278" t="s">
        <v>4072</v>
      </c>
      <c r="H483" s="301">
        <v>590250002</v>
      </c>
      <c r="I483" s="30">
        <f t="shared" si="14"/>
        <v>15</v>
      </c>
      <c r="J483" s="24">
        <v>15</v>
      </c>
      <c r="K483" s="14">
        <v>7</v>
      </c>
      <c r="L483" s="241">
        <f t="shared" si="12"/>
        <v>37</v>
      </c>
      <c r="M483" s="251">
        <v>2</v>
      </c>
      <c r="N483" s="252">
        <v>2</v>
      </c>
      <c r="O483" s="253">
        <v>1</v>
      </c>
      <c r="P483" s="2">
        <v>5</v>
      </c>
      <c r="Q483" s="15"/>
      <c r="R483" s="254">
        <v>84</v>
      </c>
      <c r="S483" s="255">
        <v>84</v>
      </c>
      <c r="T483" s="256">
        <v>84</v>
      </c>
      <c r="U483" s="246">
        <v>252</v>
      </c>
      <c r="V483" s="247">
        <v>1</v>
      </c>
    </row>
    <row r="484" spans="1:22" s="258" customFormat="1" ht="18" customHeight="1" x14ac:dyDescent="0.15">
      <c r="A484" s="10">
        <v>481</v>
      </c>
      <c r="B484" s="11" t="s">
        <v>3703</v>
      </c>
      <c r="C484" s="23" t="s">
        <v>7873</v>
      </c>
      <c r="D484" s="8">
        <v>7</v>
      </c>
      <c r="E484" s="12" t="s">
        <v>4048</v>
      </c>
      <c r="F484" s="248" t="s">
        <v>4042</v>
      </c>
      <c r="G484" s="278" t="s">
        <v>4049</v>
      </c>
      <c r="H484" s="301">
        <v>590250003</v>
      </c>
      <c r="I484" s="30">
        <f t="shared" si="14"/>
        <v>8</v>
      </c>
      <c r="J484" s="24">
        <v>8</v>
      </c>
      <c r="K484" s="14">
        <v>4</v>
      </c>
      <c r="L484" s="241">
        <f t="shared" si="12"/>
        <v>20</v>
      </c>
      <c r="M484" s="251">
        <v>1</v>
      </c>
      <c r="N484" s="252">
        <v>1</v>
      </c>
      <c r="O484" s="253">
        <v>1</v>
      </c>
      <c r="P484" s="2">
        <v>3</v>
      </c>
      <c r="Q484" s="15"/>
      <c r="R484" s="254">
        <v>84</v>
      </c>
      <c r="S484" s="255">
        <v>84</v>
      </c>
      <c r="T484" s="256">
        <v>84</v>
      </c>
      <c r="U484" s="246">
        <v>252</v>
      </c>
      <c r="V484" s="247">
        <v>1</v>
      </c>
    </row>
    <row r="485" spans="1:22" s="258" customFormat="1" ht="18" customHeight="1" x14ac:dyDescent="0.15">
      <c r="A485" s="10">
        <v>482</v>
      </c>
      <c r="B485" s="11" t="s">
        <v>3703</v>
      </c>
      <c r="C485" s="23" t="s">
        <v>7873</v>
      </c>
      <c r="D485" s="8">
        <v>7</v>
      </c>
      <c r="E485" s="12" t="s">
        <v>7924</v>
      </c>
      <c r="F485" s="248" t="s">
        <v>4042</v>
      </c>
      <c r="G485" s="278" t="s">
        <v>7925</v>
      </c>
      <c r="H485" s="301">
        <v>590250004</v>
      </c>
      <c r="I485" s="30">
        <f t="shared" si="14"/>
        <v>13</v>
      </c>
      <c r="J485" s="24">
        <v>13</v>
      </c>
      <c r="K485" s="14">
        <v>2</v>
      </c>
      <c r="L485" s="241">
        <f t="shared" si="12"/>
        <v>28</v>
      </c>
      <c r="M485" s="251">
        <v>2</v>
      </c>
      <c r="N485" s="252">
        <v>2</v>
      </c>
      <c r="O485" s="253">
        <v>1</v>
      </c>
      <c r="P485" s="2">
        <v>5</v>
      </c>
      <c r="Q485" s="15"/>
      <c r="R485" s="254">
        <v>84</v>
      </c>
      <c r="S485" s="255">
        <v>84</v>
      </c>
      <c r="T485" s="256">
        <v>84</v>
      </c>
      <c r="U485" s="246">
        <v>252</v>
      </c>
      <c r="V485" s="247">
        <v>1</v>
      </c>
    </row>
    <row r="486" spans="1:22" s="258" customFormat="1" ht="18" customHeight="1" x14ac:dyDescent="0.15">
      <c r="A486" s="10">
        <v>483</v>
      </c>
      <c r="B486" s="11" t="s">
        <v>3703</v>
      </c>
      <c r="C486" s="23" t="s">
        <v>7873</v>
      </c>
      <c r="D486" s="8">
        <v>7</v>
      </c>
      <c r="E486" s="12" t="s">
        <v>7926</v>
      </c>
      <c r="F486" s="248" t="s">
        <v>4042</v>
      </c>
      <c r="G486" s="278" t="s">
        <v>4085</v>
      </c>
      <c r="H486" s="301">
        <v>590250005</v>
      </c>
      <c r="I486" s="30">
        <f t="shared" si="14"/>
        <v>24</v>
      </c>
      <c r="J486" s="24">
        <v>24</v>
      </c>
      <c r="K486" s="14">
        <v>8</v>
      </c>
      <c r="L486" s="241">
        <f t="shared" si="12"/>
        <v>56</v>
      </c>
      <c r="M486" s="251">
        <v>2</v>
      </c>
      <c r="N486" s="252">
        <v>2</v>
      </c>
      <c r="O486" s="253">
        <v>1</v>
      </c>
      <c r="P486" s="2">
        <v>5</v>
      </c>
      <c r="Q486" s="15"/>
      <c r="R486" s="254">
        <v>84</v>
      </c>
      <c r="S486" s="255">
        <v>84</v>
      </c>
      <c r="T486" s="256">
        <v>84</v>
      </c>
      <c r="U486" s="246">
        <v>252</v>
      </c>
      <c r="V486" s="247">
        <v>1</v>
      </c>
    </row>
    <row r="487" spans="1:22" s="258" customFormat="1" ht="18" customHeight="1" x14ac:dyDescent="0.15">
      <c r="A487" s="10">
        <v>484</v>
      </c>
      <c r="B487" s="11" t="s">
        <v>3703</v>
      </c>
      <c r="C487" s="23" t="s">
        <v>7873</v>
      </c>
      <c r="D487" s="8">
        <v>7</v>
      </c>
      <c r="E487" s="12" t="s">
        <v>4051</v>
      </c>
      <c r="F487" s="248" t="s">
        <v>4042</v>
      </c>
      <c r="G487" s="278" t="s">
        <v>7927</v>
      </c>
      <c r="H487" s="301">
        <v>590250006</v>
      </c>
      <c r="I487" s="30">
        <f t="shared" si="14"/>
        <v>14</v>
      </c>
      <c r="J487" s="24">
        <v>14</v>
      </c>
      <c r="K487" s="14">
        <v>3</v>
      </c>
      <c r="L487" s="241">
        <f t="shared" si="12"/>
        <v>31</v>
      </c>
      <c r="M487" s="251">
        <v>2</v>
      </c>
      <c r="N487" s="252">
        <v>2</v>
      </c>
      <c r="O487" s="253">
        <v>1</v>
      </c>
      <c r="P487" s="2">
        <v>5</v>
      </c>
      <c r="Q487" s="15"/>
      <c r="R487" s="254">
        <v>84</v>
      </c>
      <c r="S487" s="255">
        <v>84</v>
      </c>
      <c r="T487" s="256">
        <v>84</v>
      </c>
      <c r="U487" s="246">
        <v>252</v>
      </c>
      <c r="V487" s="247">
        <v>1</v>
      </c>
    </row>
    <row r="488" spans="1:22" s="258" customFormat="1" ht="18" customHeight="1" x14ac:dyDescent="0.15">
      <c r="A488" s="10">
        <v>485</v>
      </c>
      <c r="B488" s="11" t="s">
        <v>3703</v>
      </c>
      <c r="C488" s="23" t="s">
        <v>7873</v>
      </c>
      <c r="D488" s="8">
        <v>7</v>
      </c>
      <c r="E488" s="12" t="s">
        <v>7924</v>
      </c>
      <c r="F488" s="248" t="s">
        <v>4042</v>
      </c>
      <c r="G488" s="278" t="s">
        <v>4050</v>
      </c>
      <c r="H488" s="301">
        <v>590250007</v>
      </c>
      <c r="I488" s="30">
        <f t="shared" si="14"/>
        <v>16</v>
      </c>
      <c r="J488" s="24">
        <v>16</v>
      </c>
      <c r="K488" s="14">
        <v>16</v>
      </c>
      <c r="L488" s="241">
        <f t="shared" si="12"/>
        <v>48</v>
      </c>
      <c r="M488" s="251">
        <v>2</v>
      </c>
      <c r="N488" s="252">
        <v>2</v>
      </c>
      <c r="O488" s="253">
        <v>2</v>
      </c>
      <c r="P488" s="2">
        <v>6</v>
      </c>
      <c r="Q488" s="15"/>
      <c r="R488" s="254">
        <v>84</v>
      </c>
      <c r="S488" s="255">
        <v>84</v>
      </c>
      <c r="T488" s="256">
        <v>84</v>
      </c>
      <c r="U488" s="246">
        <v>252</v>
      </c>
      <c r="V488" s="247">
        <v>1</v>
      </c>
    </row>
    <row r="489" spans="1:22" s="258" customFormat="1" ht="18" customHeight="1" x14ac:dyDescent="0.15">
      <c r="A489" s="10">
        <v>486</v>
      </c>
      <c r="B489" s="11" t="s">
        <v>3703</v>
      </c>
      <c r="C489" s="23" t="s">
        <v>7873</v>
      </c>
      <c r="D489" s="8">
        <v>7</v>
      </c>
      <c r="E489" s="12" t="s">
        <v>4044</v>
      </c>
      <c r="F489" s="248" t="s">
        <v>4042</v>
      </c>
      <c r="G489" s="278" t="s">
        <v>4045</v>
      </c>
      <c r="H489" s="301">
        <v>590250008</v>
      </c>
      <c r="I489" s="30">
        <f t="shared" si="14"/>
        <v>17</v>
      </c>
      <c r="J489" s="24">
        <v>17</v>
      </c>
      <c r="K489" s="14">
        <v>15</v>
      </c>
      <c r="L489" s="241">
        <f t="shared" si="12"/>
        <v>49</v>
      </c>
      <c r="M489" s="251">
        <v>2</v>
      </c>
      <c r="N489" s="252">
        <v>2</v>
      </c>
      <c r="O489" s="253">
        <v>2</v>
      </c>
      <c r="P489" s="2">
        <v>6</v>
      </c>
      <c r="Q489" s="15"/>
      <c r="R489" s="254">
        <v>84</v>
      </c>
      <c r="S489" s="255">
        <v>84</v>
      </c>
      <c r="T489" s="256">
        <v>84</v>
      </c>
      <c r="U489" s="246">
        <v>252</v>
      </c>
      <c r="V489" s="247">
        <v>1</v>
      </c>
    </row>
    <row r="490" spans="1:22" s="258" customFormat="1" ht="18" customHeight="1" x14ac:dyDescent="0.15">
      <c r="A490" s="10">
        <v>487</v>
      </c>
      <c r="B490" s="11" t="s">
        <v>3703</v>
      </c>
      <c r="C490" s="23" t="s">
        <v>7873</v>
      </c>
      <c r="D490" s="8">
        <v>7</v>
      </c>
      <c r="E490" s="12" t="s">
        <v>7928</v>
      </c>
      <c r="F490" s="248" t="s">
        <v>4042</v>
      </c>
      <c r="G490" s="278" t="s">
        <v>4052</v>
      </c>
      <c r="H490" s="301">
        <v>590250009</v>
      </c>
      <c r="I490" s="30">
        <f t="shared" si="14"/>
        <v>11</v>
      </c>
      <c r="J490" s="24">
        <v>11</v>
      </c>
      <c r="K490" s="14">
        <v>5</v>
      </c>
      <c r="L490" s="241">
        <f t="shared" si="12"/>
        <v>27</v>
      </c>
      <c r="M490" s="251">
        <v>1</v>
      </c>
      <c r="N490" s="252">
        <v>1</v>
      </c>
      <c r="O490" s="253">
        <v>1</v>
      </c>
      <c r="P490" s="2">
        <v>3</v>
      </c>
      <c r="Q490" s="15"/>
      <c r="R490" s="254">
        <v>84</v>
      </c>
      <c r="S490" s="255">
        <v>84</v>
      </c>
      <c r="T490" s="256">
        <v>84</v>
      </c>
      <c r="U490" s="246">
        <v>252</v>
      </c>
      <c r="V490" s="247">
        <v>1</v>
      </c>
    </row>
    <row r="491" spans="1:22" s="258" customFormat="1" ht="18" customHeight="1" x14ac:dyDescent="0.15">
      <c r="A491" s="10">
        <v>488</v>
      </c>
      <c r="B491" s="11" t="s">
        <v>3703</v>
      </c>
      <c r="C491" s="23" t="s">
        <v>7873</v>
      </c>
      <c r="D491" s="8">
        <v>7</v>
      </c>
      <c r="E491" s="12" t="s">
        <v>4086</v>
      </c>
      <c r="F491" s="248" t="s">
        <v>4042</v>
      </c>
      <c r="G491" s="278" t="s">
        <v>4087</v>
      </c>
      <c r="H491" s="301">
        <v>590250010</v>
      </c>
      <c r="I491" s="30">
        <f t="shared" si="14"/>
        <v>17</v>
      </c>
      <c r="J491" s="24">
        <v>17</v>
      </c>
      <c r="K491" s="14">
        <v>16</v>
      </c>
      <c r="L491" s="241">
        <f t="shared" si="12"/>
        <v>50</v>
      </c>
      <c r="M491" s="251">
        <v>2</v>
      </c>
      <c r="N491" s="252">
        <v>2</v>
      </c>
      <c r="O491" s="253">
        <v>2</v>
      </c>
      <c r="P491" s="2">
        <v>6</v>
      </c>
      <c r="Q491" s="15"/>
      <c r="R491" s="254">
        <v>84</v>
      </c>
      <c r="S491" s="255">
        <v>84</v>
      </c>
      <c r="T491" s="256">
        <v>84</v>
      </c>
      <c r="U491" s="246">
        <v>252</v>
      </c>
      <c r="V491" s="247">
        <v>1</v>
      </c>
    </row>
    <row r="492" spans="1:22" s="258" customFormat="1" ht="18" customHeight="1" x14ac:dyDescent="0.15">
      <c r="A492" s="10">
        <v>489</v>
      </c>
      <c r="B492" s="11" t="s">
        <v>3703</v>
      </c>
      <c r="C492" s="23" t="s">
        <v>7873</v>
      </c>
      <c r="D492" s="8">
        <v>9</v>
      </c>
      <c r="E492" s="12" t="s">
        <v>4081</v>
      </c>
      <c r="F492" s="248" t="s">
        <v>4042</v>
      </c>
      <c r="G492" s="278" t="s">
        <v>4082</v>
      </c>
      <c r="H492" s="301">
        <v>590260001</v>
      </c>
      <c r="I492" s="30">
        <f t="shared" si="14"/>
        <v>8</v>
      </c>
      <c r="J492" s="24">
        <v>8</v>
      </c>
      <c r="K492" s="14">
        <v>10</v>
      </c>
      <c r="L492" s="241">
        <f t="shared" si="12"/>
        <v>26</v>
      </c>
      <c r="M492" s="251">
        <v>1</v>
      </c>
      <c r="N492" s="252">
        <v>1</v>
      </c>
      <c r="O492" s="253">
        <v>1</v>
      </c>
      <c r="P492" s="2">
        <v>3</v>
      </c>
      <c r="Q492" s="15"/>
      <c r="R492" s="254">
        <v>84</v>
      </c>
      <c r="S492" s="255">
        <v>84</v>
      </c>
      <c r="T492" s="256">
        <v>84</v>
      </c>
      <c r="U492" s="246">
        <v>252</v>
      </c>
      <c r="V492" s="247">
        <v>1</v>
      </c>
    </row>
    <row r="493" spans="1:22" s="258" customFormat="1" ht="18" customHeight="1" x14ac:dyDescent="0.15">
      <c r="A493" s="10">
        <v>490</v>
      </c>
      <c r="B493" s="11" t="s">
        <v>3703</v>
      </c>
      <c r="C493" s="23" t="s">
        <v>7873</v>
      </c>
      <c r="D493" s="8">
        <v>9</v>
      </c>
      <c r="E493" s="12" t="s">
        <v>4079</v>
      </c>
      <c r="F493" s="248" t="s">
        <v>4042</v>
      </c>
      <c r="G493" s="278" t="s">
        <v>7929</v>
      </c>
      <c r="H493" s="301">
        <v>590260002</v>
      </c>
      <c r="I493" s="30">
        <f t="shared" si="14"/>
        <v>19</v>
      </c>
      <c r="J493" s="24">
        <v>19</v>
      </c>
      <c r="K493" s="14">
        <v>16</v>
      </c>
      <c r="L493" s="241">
        <f t="shared" si="12"/>
        <v>54</v>
      </c>
      <c r="M493" s="251">
        <v>2</v>
      </c>
      <c r="N493" s="252">
        <v>2</v>
      </c>
      <c r="O493" s="253">
        <v>2</v>
      </c>
      <c r="P493" s="2">
        <v>6</v>
      </c>
      <c r="Q493" s="15"/>
      <c r="R493" s="254">
        <v>84</v>
      </c>
      <c r="S493" s="255">
        <v>84</v>
      </c>
      <c r="T493" s="256">
        <v>84</v>
      </c>
      <c r="U493" s="246">
        <v>252</v>
      </c>
      <c r="V493" s="247">
        <v>1</v>
      </c>
    </row>
    <row r="494" spans="1:22" s="258" customFormat="1" ht="18" customHeight="1" x14ac:dyDescent="0.15">
      <c r="A494" s="10">
        <v>491</v>
      </c>
      <c r="B494" s="11" t="s">
        <v>3703</v>
      </c>
      <c r="C494" s="23" t="s">
        <v>7873</v>
      </c>
      <c r="D494" s="8">
        <v>9</v>
      </c>
      <c r="E494" s="12" t="s">
        <v>7930</v>
      </c>
      <c r="F494" s="248" t="s">
        <v>4042</v>
      </c>
      <c r="G494" s="278" t="s">
        <v>7931</v>
      </c>
      <c r="H494" s="301">
        <v>590260003</v>
      </c>
      <c r="I494" s="30">
        <f t="shared" si="14"/>
        <v>9</v>
      </c>
      <c r="J494" s="24">
        <v>9</v>
      </c>
      <c r="K494" s="14">
        <v>7</v>
      </c>
      <c r="L494" s="241">
        <f t="shared" si="12"/>
        <v>25</v>
      </c>
      <c r="M494" s="251">
        <v>1</v>
      </c>
      <c r="N494" s="252">
        <v>1</v>
      </c>
      <c r="O494" s="253">
        <v>1</v>
      </c>
      <c r="P494" s="2">
        <v>3</v>
      </c>
      <c r="Q494" s="15"/>
      <c r="R494" s="254">
        <v>84</v>
      </c>
      <c r="S494" s="255">
        <v>84</v>
      </c>
      <c r="T494" s="256">
        <v>84</v>
      </c>
      <c r="U494" s="246">
        <v>252</v>
      </c>
      <c r="V494" s="247">
        <v>1</v>
      </c>
    </row>
    <row r="495" spans="1:22" s="258" customFormat="1" ht="18" customHeight="1" x14ac:dyDescent="0.15">
      <c r="A495" s="10">
        <v>492</v>
      </c>
      <c r="B495" s="11" t="s">
        <v>3703</v>
      </c>
      <c r="C495" s="23" t="s">
        <v>7873</v>
      </c>
      <c r="D495" s="8">
        <v>9</v>
      </c>
      <c r="E495" s="12" t="s">
        <v>4080</v>
      </c>
      <c r="F495" s="248" t="s">
        <v>4042</v>
      </c>
      <c r="G495" s="278" t="s">
        <v>7932</v>
      </c>
      <c r="H495" s="301">
        <v>590260005</v>
      </c>
      <c r="I495" s="30">
        <f t="shared" si="14"/>
        <v>6</v>
      </c>
      <c r="J495" s="24">
        <v>6</v>
      </c>
      <c r="K495" s="14">
        <v>8</v>
      </c>
      <c r="L495" s="241">
        <f t="shared" si="12"/>
        <v>20</v>
      </c>
      <c r="M495" s="251">
        <v>1</v>
      </c>
      <c r="N495" s="252">
        <v>1</v>
      </c>
      <c r="O495" s="253">
        <v>1</v>
      </c>
      <c r="P495" s="2">
        <v>3</v>
      </c>
      <c r="Q495" s="15"/>
      <c r="R495" s="254">
        <v>84</v>
      </c>
      <c r="S495" s="255">
        <v>84</v>
      </c>
      <c r="T495" s="256">
        <v>84</v>
      </c>
      <c r="U495" s="246">
        <v>252</v>
      </c>
      <c r="V495" s="247">
        <v>1</v>
      </c>
    </row>
    <row r="496" spans="1:22" s="258" customFormat="1" ht="18" customHeight="1" x14ac:dyDescent="0.15">
      <c r="A496" s="10">
        <v>493</v>
      </c>
      <c r="B496" s="11" t="s">
        <v>3703</v>
      </c>
      <c r="C496" s="23" t="s">
        <v>7873</v>
      </c>
      <c r="D496" s="8">
        <v>9</v>
      </c>
      <c r="E496" s="12" t="s">
        <v>7933</v>
      </c>
      <c r="F496" s="248" t="s">
        <v>4042</v>
      </c>
      <c r="G496" s="278" t="s">
        <v>7934</v>
      </c>
      <c r="H496" s="301">
        <v>590260007</v>
      </c>
      <c r="I496" s="30">
        <f t="shared" si="14"/>
        <v>13</v>
      </c>
      <c r="J496" s="24">
        <v>13</v>
      </c>
      <c r="K496" s="14">
        <v>3</v>
      </c>
      <c r="L496" s="241">
        <f t="shared" si="12"/>
        <v>29</v>
      </c>
      <c r="M496" s="251">
        <v>2</v>
      </c>
      <c r="N496" s="252">
        <v>2</v>
      </c>
      <c r="O496" s="253">
        <v>1</v>
      </c>
      <c r="P496" s="2">
        <v>5</v>
      </c>
      <c r="Q496" s="15"/>
      <c r="R496" s="254">
        <v>84</v>
      </c>
      <c r="S496" s="255">
        <v>84</v>
      </c>
      <c r="T496" s="256">
        <v>84</v>
      </c>
      <c r="U496" s="246">
        <v>252</v>
      </c>
      <c r="V496" s="247">
        <v>1</v>
      </c>
    </row>
    <row r="497" spans="1:22" s="258" customFormat="1" ht="18" customHeight="1" x14ac:dyDescent="0.15">
      <c r="A497" s="10">
        <v>494</v>
      </c>
      <c r="B497" s="11" t="s">
        <v>3703</v>
      </c>
      <c r="C497" s="23" t="s">
        <v>7873</v>
      </c>
      <c r="D497" s="8">
        <v>9</v>
      </c>
      <c r="E497" s="12" t="s">
        <v>7935</v>
      </c>
      <c r="F497" s="248" t="s">
        <v>4042</v>
      </c>
      <c r="G497" s="278" t="s">
        <v>7936</v>
      </c>
      <c r="H497" s="301">
        <v>590260008</v>
      </c>
      <c r="I497" s="30">
        <f t="shared" si="14"/>
        <v>21</v>
      </c>
      <c r="J497" s="24">
        <v>21</v>
      </c>
      <c r="K497" s="14">
        <v>11</v>
      </c>
      <c r="L497" s="241">
        <f t="shared" si="12"/>
        <v>53</v>
      </c>
      <c r="M497" s="251">
        <v>2</v>
      </c>
      <c r="N497" s="252">
        <v>2</v>
      </c>
      <c r="O497" s="253">
        <v>1</v>
      </c>
      <c r="P497" s="2">
        <v>5</v>
      </c>
      <c r="Q497" s="15"/>
      <c r="R497" s="254">
        <v>84</v>
      </c>
      <c r="S497" s="255">
        <v>84</v>
      </c>
      <c r="T497" s="256">
        <v>84</v>
      </c>
      <c r="U497" s="246">
        <v>252</v>
      </c>
      <c r="V497" s="247">
        <v>1</v>
      </c>
    </row>
    <row r="498" spans="1:22" s="258" customFormat="1" ht="18" customHeight="1" x14ac:dyDescent="0.15">
      <c r="A498" s="10">
        <v>495</v>
      </c>
      <c r="B498" s="11" t="s">
        <v>3703</v>
      </c>
      <c r="C498" s="23" t="s">
        <v>7873</v>
      </c>
      <c r="D498" s="8">
        <v>9</v>
      </c>
      <c r="E498" s="12" t="s">
        <v>4042</v>
      </c>
      <c r="F498" s="248" t="s">
        <v>4042</v>
      </c>
      <c r="G498" s="278" t="s">
        <v>4043</v>
      </c>
      <c r="H498" s="301">
        <v>590260009</v>
      </c>
      <c r="I498" s="30">
        <f t="shared" si="14"/>
        <v>4</v>
      </c>
      <c r="J498" s="24">
        <v>4</v>
      </c>
      <c r="K498" s="14">
        <v>6</v>
      </c>
      <c r="L498" s="241">
        <f t="shared" si="12"/>
        <v>14</v>
      </c>
      <c r="M498" s="251">
        <v>1</v>
      </c>
      <c r="N498" s="252">
        <v>1</v>
      </c>
      <c r="O498" s="253">
        <v>1</v>
      </c>
      <c r="P498" s="2">
        <v>3</v>
      </c>
      <c r="Q498" s="15"/>
      <c r="R498" s="254">
        <v>84</v>
      </c>
      <c r="S498" s="255">
        <v>84</v>
      </c>
      <c r="T498" s="256">
        <v>84</v>
      </c>
      <c r="U498" s="246">
        <v>252</v>
      </c>
      <c r="V498" s="247">
        <v>1</v>
      </c>
    </row>
    <row r="499" spans="1:22" s="258" customFormat="1" ht="18" customHeight="1" x14ac:dyDescent="0.15">
      <c r="A499" s="10">
        <v>496</v>
      </c>
      <c r="B499" s="11" t="s">
        <v>3703</v>
      </c>
      <c r="C499" s="23" t="s">
        <v>7873</v>
      </c>
      <c r="D499" s="8">
        <v>6</v>
      </c>
      <c r="E499" s="12" t="s">
        <v>4056</v>
      </c>
      <c r="F499" s="248" t="s">
        <v>4042</v>
      </c>
      <c r="G499" s="278" t="s">
        <v>4057</v>
      </c>
      <c r="H499" s="301">
        <v>590400001</v>
      </c>
      <c r="I499" s="30">
        <f t="shared" si="14"/>
        <v>7</v>
      </c>
      <c r="J499" s="24">
        <v>7</v>
      </c>
      <c r="K499" s="14">
        <v>2</v>
      </c>
      <c r="L499" s="241">
        <f t="shared" si="12"/>
        <v>16</v>
      </c>
      <c r="M499" s="251">
        <v>1</v>
      </c>
      <c r="N499" s="252">
        <v>1</v>
      </c>
      <c r="O499" s="253">
        <v>1</v>
      </c>
      <c r="P499" s="2">
        <v>3</v>
      </c>
      <c r="Q499" s="15"/>
      <c r="R499" s="254">
        <v>84</v>
      </c>
      <c r="S499" s="255">
        <v>84</v>
      </c>
      <c r="T499" s="256">
        <v>84</v>
      </c>
      <c r="U499" s="246">
        <v>252</v>
      </c>
      <c r="V499" s="247">
        <v>1</v>
      </c>
    </row>
    <row r="500" spans="1:22" s="258" customFormat="1" ht="18" customHeight="1" x14ac:dyDescent="0.15">
      <c r="A500" s="10">
        <v>497</v>
      </c>
      <c r="B500" s="11" t="s">
        <v>3703</v>
      </c>
      <c r="C500" s="23" t="s">
        <v>7873</v>
      </c>
      <c r="D500" s="8">
        <v>6</v>
      </c>
      <c r="E500" s="12" t="s">
        <v>4047</v>
      </c>
      <c r="F500" s="248" t="s">
        <v>4042</v>
      </c>
      <c r="G500" s="278" t="s">
        <v>4073</v>
      </c>
      <c r="H500" s="301">
        <v>590400002</v>
      </c>
      <c r="I500" s="30">
        <f t="shared" si="14"/>
        <v>9</v>
      </c>
      <c r="J500" s="24">
        <v>9</v>
      </c>
      <c r="K500" s="14">
        <v>10</v>
      </c>
      <c r="L500" s="241">
        <f t="shared" si="12"/>
        <v>28</v>
      </c>
      <c r="M500" s="251">
        <v>1</v>
      </c>
      <c r="N500" s="252">
        <v>1</v>
      </c>
      <c r="O500" s="253">
        <v>1</v>
      </c>
      <c r="P500" s="2">
        <v>3</v>
      </c>
      <c r="Q500" s="15"/>
      <c r="R500" s="254">
        <v>84</v>
      </c>
      <c r="S500" s="255">
        <v>84</v>
      </c>
      <c r="T500" s="256">
        <v>84</v>
      </c>
      <c r="U500" s="246">
        <v>252</v>
      </c>
      <c r="V500" s="247">
        <v>1</v>
      </c>
    </row>
    <row r="501" spans="1:22" s="258" customFormat="1" ht="18" customHeight="1" x14ac:dyDescent="0.15">
      <c r="A501" s="10">
        <v>498</v>
      </c>
      <c r="B501" s="11" t="s">
        <v>3703</v>
      </c>
      <c r="C501" s="23" t="s">
        <v>7873</v>
      </c>
      <c r="D501" s="8">
        <v>6</v>
      </c>
      <c r="E501" s="12" t="s">
        <v>7937</v>
      </c>
      <c r="F501" s="248" t="s">
        <v>4042</v>
      </c>
      <c r="G501" s="278" t="s">
        <v>7938</v>
      </c>
      <c r="H501" s="301">
        <v>590400003</v>
      </c>
      <c r="I501" s="30">
        <f t="shared" si="14"/>
        <v>5</v>
      </c>
      <c r="J501" s="24">
        <v>5</v>
      </c>
      <c r="K501" s="14">
        <v>5</v>
      </c>
      <c r="L501" s="241">
        <f t="shared" si="12"/>
        <v>15</v>
      </c>
      <c r="M501" s="251">
        <v>1</v>
      </c>
      <c r="N501" s="252">
        <v>1</v>
      </c>
      <c r="O501" s="253">
        <v>1</v>
      </c>
      <c r="P501" s="2">
        <v>3</v>
      </c>
      <c r="Q501" s="15"/>
      <c r="R501" s="254">
        <v>84</v>
      </c>
      <c r="S501" s="255">
        <v>84</v>
      </c>
      <c r="T501" s="256">
        <v>84</v>
      </c>
      <c r="U501" s="246">
        <v>252</v>
      </c>
      <c r="V501" s="247">
        <v>1</v>
      </c>
    </row>
    <row r="502" spans="1:22" s="258" customFormat="1" ht="18" customHeight="1" x14ac:dyDescent="0.15">
      <c r="A502" s="10">
        <v>499</v>
      </c>
      <c r="B502" s="11" t="s">
        <v>3703</v>
      </c>
      <c r="C502" s="23" t="s">
        <v>7873</v>
      </c>
      <c r="D502" s="8">
        <v>6</v>
      </c>
      <c r="E502" s="12" t="s">
        <v>4047</v>
      </c>
      <c r="F502" s="248" t="s">
        <v>4042</v>
      </c>
      <c r="G502" s="278" t="s">
        <v>4077</v>
      </c>
      <c r="H502" s="301">
        <v>590400004</v>
      </c>
      <c r="I502" s="30">
        <f t="shared" si="14"/>
        <v>1</v>
      </c>
      <c r="J502" s="24">
        <v>1</v>
      </c>
      <c r="K502" s="14">
        <v>5</v>
      </c>
      <c r="L502" s="241">
        <f t="shared" si="12"/>
        <v>7</v>
      </c>
      <c r="M502" s="251">
        <v>1</v>
      </c>
      <c r="N502" s="252">
        <v>1</v>
      </c>
      <c r="O502" s="253">
        <v>1</v>
      </c>
      <c r="P502" s="2">
        <v>3</v>
      </c>
      <c r="Q502" s="15"/>
      <c r="R502" s="254">
        <v>84</v>
      </c>
      <c r="S502" s="255">
        <v>84</v>
      </c>
      <c r="T502" s="256">
        <v>84</v>
      </c>
      <c r="U502" s="246">
        <v>252</v>
      </c>
      <c r="V502" s="247">
        <v>1</v>
      </c>
    </row>
    <row r="503" spans="1:22" s="258" customFormat="1" ht="18" customHeight="1" x14ac:dyDescent="0.15">
      <c r="A503" s="10">
        <v>500</v>
      </c>
      <c r="B503" s="11" t="s">
        <v>3703</v>
      </c>
      <c r="C503" s="23" t="s">
        <v>7873</v>
      </c>
      <c r="D503" s="8">
        <v>6</v>
      </c>
      <c r="E503" s="12" t="s">
        <v>4047</v>
      </c>
      <c r="F503" s="248" t="s">
        <v>4042</v>
      </c>
      <c r="G503" s="278" t="s">
        <v>7939</v>
      </c>
      <c r="H503" s="301">
        <v>590400005</v>
      </c>
      <c r="I503" s="30">
        <f t="shared" si="14"/>
        <v>25</v>
      </c>
      <c r="J503" s="24">
        <v>25</v>
      </c>
      <c r="K503" s="14">
        <v>23</v>
      </c>
      <c r="L503" s="241">
        <f t="shared" si="12"/>
        <v>73</v>
      </c>
      <c r="M503" s="251">
        <v>3</v>
      </c>
      <c r="N503" s="252">
        <v>3</v>
      </c>
      <c r="O503" s="253">
        <v>2</v>
      </c>
      <c r="P503" s="2">
        <v>8</v>
      </c>
      <c r="Q503" s="15"/>
      <c r="R503" s="254">
        <v>84</v>
      </c>
      <c r="S503" s="255">
        <v>84</v>
      </c>
      <c r="T503" s="256">
        <v>84</v>
      </c>
      <c r="U503" s="246">
        <v>252</v>
      </c>
      <c r="V503" s="247">
        <v>1</v>
      </c>
    </row>
    <row r="504" spans="1:22" s="258" customFormat="1" ht="18" customHeight="1" x14ac:dyDescent="0.15">
      <c r="A504" s="10">
        <v>501</v>
      </c>
      <c r="B504" s="11" t="s">
        <v>3703</v>
      </c>
      <c r="C504" s="23" t="s">
        <v>7873</v>
      </c>
      <c r="D504" s="8">
        <v>6</v>
      </c>
      <c r="E504" s="12" t="s">
        <v>7940</v>
      </c>
      <c r="F504" s="248" t="s">
        <v>4042</v>
      </c>
      <c r="G504" s="278" t="s">
        <v>7941</v>
      </c>
      <c r="H504" s="301">
        <v>590400010</v>
      </c>
      <c r="I504" s="30">
        <f t="shared" si="14"/>
        <v>17</v>
      </c>
      <c r="J504" s="24">
        <v>17</v>
      </c>
      <c r="K504" s="14">
        <v>11</v>
      </c>
      <c r="L504" s="241">
        <f t="shared" si="12"/>
        <v>45</v>
      </c>
      <c r="M504" s="251">
        <v>2</v>
      </c>
      <c r="N504" s="252">
        <v>2</v>
      </c>
      <c r="O504" s="253">
        <v>1</v>
      </c>
      <c r="P504" s="2">
        <v>5</v>
      </c>
      <c r="Q504" s="15"/>
      <c r="R504" s="254">
        <v>84</v>
      </c>
      <c r="S504" s="255">
        <v>84</v>
      </c>
      <c r="T504" s="256">
        <v>84</v>
      </c>
      <c r="U504" s="246">
        <v>252</v>
      </c>
      <c r="V504" s="247">
        <v>1</v>
      </c>
    </row>
    <row r="505" spans="1:22" s="258" customFormat="1" ht="18" customHeight="1" thickBot="1" x14ac:dyDescent="0.2">
      <c r="A505" s="10">
        <v>502</v>
      </c>
      <c r="B505" s="11" t="s">
        <v>3703</v>
      </c>
      <c r="C505" s="23" t="s">
        <v>7873</v>
      </c>
      <c r="D505" s="8">
        <v>6</v>
      </c>
      <c r="E505" s="12" t="s">
        <v>4047</v>
      </c>
      <c r="F505" s="248" t="s">
        <v>4042</v>
      </c>
      <c r="G505" s="278" t="s">
        <v>4046</v>
      </c>
      <c r="H505" s="301">
        <v>590400011</v>
      </c>
      <c r="I505" s="30">
        <f t="shared" si="14"/>
        <v>12</v>
      </c>
      <c r="J505" s="24">
        <v>12</v>
      </c>
      <c r="K505" s="14">
        <v>9</v>
      </c>
      <c r="L505" s="241">
        <f t="shared" si="12"/>
        <v>33</v>
      </c>
      <c r="M505" s="251">
        <v>1</v>
      </c>
      <c r="N505" s="252">
        <v>1</v>
      </c>
      <c r="O505" s="253">
        <v>1</v>
      </c>
      <c r="P505" s="2">
        <v>3</v>
      </c>
      <c r="Q505" s="15"/>
      <c r="R505" s="254">
        <v>84</v>
      </c>
      <c r="S505" s="255">
        <v>84</v>
      </c>
      <c r="T505" s="256">
        <v>84</v>
      </c>
      <c r="U505" s="246">
        <v>252</v>
      </c>
      <c r="V505" s="259">
        <v>1</v>
      </c>
    </row>
    <row r="506" spans="1:22" s="19" customFormat="1" ht="18" customHeight="1" thickBot="1" x14ac:dyDescent="0.25">
      <c r="A506" s="260"/>
      <c r="B506" s="186"/>
      <c r="C506" s="279"/>
      <c r="D506" s="262"/>
      <c r="E506" s="263"/>
      <c r="F506" s="264"/>
      <c r="G506" s="280"/>
      <c r="H506" s="302"/>
      <c r="I506" s="267">
        <f t="shared" ref="I506:L506" si="15">SUM(I4:I505)</f>
        <v>8544</v>
      </c>
      <c r="J506" s="268">
        <f t="shared" si="15"/>
        <v>8544</v>
      </c>
      <c r="K506" s="268">
        <f t="shared" si="15"/>
        <v>7319</v>
      </c>
      <c r="L506" s="269">
        <f t="shared" si="15"/>
        <v>24407</v>
      </c>
      <c r="M506" s="270">
        <v>928</v>
      </c>
      <c r="N506" s="18">
        <v>928</v>
      </c>
      <c r="O506" s="18">
        <v>837</v>
      </c>
      <c r="P506" s="270">
        <v>2693</v>
      </c>
      <c r="Q506" s="18"/>
      <c r="R506" s="271">
        <v>42336</v>
      </c>
      <c r="S506" s="271">
        <v>42336</v>
      </c>
      <c r="T506" s="271">
        <v>42168</v>
      </c>
      <c r="U506" s="271">
        <v>126840</v>
      </c>
      <c r="V506" s="272">
        <v>504</v>
      </c>
    </row>
    <row r="507" spans="1:22" x14ac:dyDescent="0.2">
      <c r="I507" s="20"/>
      <c r="J507" s="20"/>
      <c r="K507" s="20"/>
    </row>
    <row r="509" spans="1:22" x14ac:dyDescent="0.2">
      <c r="J509" s="20"/>
    </row>
  </sheetData>
  <autoFilter ref="A3:U506"/>
  <mergeCells count="12">
    <mergeCell ref="R2:U2"/>
    <mergeCell ref="A2:A3"/>
    <mergeCell ref="B2:B3"/>
    <mergeCell ref="C2:C3"/>
    <mergeCell ref="D2:D3"/>
    <mergeCell ref="E2:E3"/>
    <mergeCell ref="F2:F3"/>
    <mergeCell ref="G2:G3"/>
    <mergeCell ref="H2:H3"/>
    <mergeCell ref="L2:L3"/>
    <mergeCell ref="M2:O2"/>
    <mergeCell ref="P2:P3"/>
  </mergeCells>
  <conditionalFormatting sqref="R506:U506 M4:O506">
    <cfRule type="containsBlanks" dxfId="20" priority="3">
      <formula>LEN(TRIM(M4))=0</formula>
    </cfRule>
  </conditionalFormatting>
  <conditionalFormatting sqref="R4:T505">
    <cfRule type="containsBlanks" dxfId="19" priority="2">
      <formula>LEN(TRIM(R4))=0</formula>
    </cfRule>
  </conditionalFormatting>
  <conditionalFormatting sqref="V506">
    <cfRule type="containsBlanks" dxfId="18" priority="1">
      <formula>LEN(TRIM(V506))=0</formula>
    </cfRule>
  </conditionalFormatting>
  <dataValidations count="4">
    <dataValidation type="whole" showInputMessage="1" showErrorMessage="1" promptTitle="EMIS No" prompt="Please input school EMIS number" sqref="H4:H18">
      <formula1>1</formula1>
      <formula2>1000000000</formula2>
    </dataValidation>
    <dataValidation type="textLength" allowBlank="1" showInputMessage="1" showErrorMessage="1" promptTitle="School Name Only" sqref="C4:C58 G4:G18">
      <formula1>1</formula1>
      <formula2>100</formula2>
    </dataValidation>
    <dataValidation type="whole" allowBlank="1" showInputMessage="1" showErrorMessage="1" sqref="D4:D18">
      <formula1>1</formula1>
      <formula2>35</formula2>
    </dataValidation>
    <dataValidation errorStyle="warning" showInputMessage="1" showErrorMessage="1" errorTitle="You are doing mistake!" error="Pleae you are not allowed to this action." sqref="I4:L505 I506:V506"/>
  </dataValidations>
  <pageMargins left="0.7" right="0.7" top="0.75" bottom="0.75" header="0.3" footer="0.3"/>
  <pageSetup paperSize="9" scale="8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1"/>
  <sheetViews>
    <sheetView showGridLines="0" topLeftCell="J16" zoomScale="110" zoomScaleNormal="110" zoomScaleSheetLayoutView="100" workbookViewId="0">
      <selection activeCell="I6" sqref="I6"/>
    </sheetView>
  </sheetViews>
  <sheetFormatPr defaultRowHeight="14.25" x14ac:dyDescent="0.2"/>
  <cols>
    <col min="1" max="1" width="4.140625" style="4" customWidth="1"/>
    <col min="2" max="2" width="8.42578125" style="3" customWidth="1"/>
    <col min="3" max="3" width="18.7109375" style="3" customWidth="1"/>
    <col min="4" max="4" width="6.28515625" style="4" customWidth="1"/>
    <col min="5" max="6" width="9.42578125" style="3" customWidth="1"/>
    <col min="7" max="7" width="22.42578125" style="3" customWidth="1"/>
    <col min="8" max="8" width="12.28515625" style="5" customWidth="1"/>
    <col min="9" max="11" width="8.85546875" style="4" customWidth="1"/>
    <col min="12" max="12" width="9.28515625" style="4" customWidth="1"/>
    <col min="13" max="13" width="7.42578125" style="3" customWidth="1"/>
    <col min="14" max="14" width="7.140625" style="3" customWidth="1"/>
    <col min="15" max="15" width="7.28515625" style="3" customWidth="1"/>
    <col min="16" max="16" width="8.28515625" style="3" customWidth="1"/>
    <col min="17" max="17" width="1.85546875" style="3" customWidth="1"/>
    <col min="18" max="18" width="7.140625" style="3" customWidth="1"/>
    <col min="19" max="19" width="6.85546875" style="3" customWidth="1"/>
    <col min="20" max="20" width="7.5703125" style="3" customWidth="1"/>
    <col min="21" max="21" width="9.140625" style="3"/>
    <col min="22" max="22" width="8.5703125" style="3" customWidth="1"/>
    <col min="23" max="16384" width="9.140625" style="3"/>
  </cols>
  <sheetData>
    <row r="1" spans="1:22" s="218" customFormat="1" ht="20.25" thickBot="1" x14ac:dyDescent="0.3">
      <c r="A1" s="217" t="s">
        <v>4932</v>
      </c>
      <c r="D1" s="219"/>
      <c r="H1" s="220"/>
      <c r="I1" s="219"/>
      <c r="J1" s="219"/>
      <c r="K1" s="219"/>
      <c r="L1" s="219"/>
    </row>
    <row r="2" spans="1:22" s="1" customFormat="1" ht="19.5" customHeight="1" thickBot="1" x14ac:dyDescent="0.3">
      <c r="A2" s="351" t="s">
        <v>38</v>
      </c>
      <c r="B2" s="353" t="s">
        <v>39</v>
      </c>
      <c r="C2" s="355" t="s">
        <v>6169</v>
      </c>
      <c r="D2" s="355" t="s">
        <v>40</v>
      </c>
      <c r="E2" s="357" t="s">
        <v>41</v>
      </c>
      <c r="F2" s="359" t="s">
        <v>445</v>
      </c>
      <c r="G2" s="361" t="s">
        <v>42</v>
      </c>
      <c r="H2" s="363" t="s">
        <v>43</v>
      </c>
      <c r="I2" s="221" t="s">
        <v>446</v>
      </c>
      <c r="J2" s="222" t="s">
        <v>44</v>
      </c>
      <c r="K2" s="223" t="s">
        <v>45</v>
      </c>
      <c r="L2" s="365" t="s">
        <v>447</v>
      </c>
      <c r="M2" s="367" t="s">
        <v>46</v>
      </c>
      <c r="N2" s="368"/>
      <c r="O2" s="369"/>
      <c r="P2" s="370" t="s">
        <v>51</v>
      </c>
      <c r="R2" s="349" t="s">
        <v>6170</v>
      </c>
      <c r="S2" s="350"/>
      <c r="T2" s="350"/>
      <c r="U2" s="350"/>
      <c r="V2" s="224" t="s">
        <v>6167</v>
      </c>
    </row>
    <row r="3" spans="1:22" s="1" customFormat="1" ht="30" customHeight="1" thickBot="1" x14ac:dyDescent="0.3">
      <c r="A3" s="352"/>
      <c r="B3" s="354"/>
      <c r="C3" s="356"/>
      <c r="D3" s="356"/>
      <c r="E3" s="358"/>
      <c r="F3" s="360"/>
      <c r="G3" s="362"/>
      <c r="H3" s="364"/>
      <c r="I3" s="225" t="s">
        <v>47</v>
      </c>
      <c r="J3" s="226" t="s">
        <v>47</v>
      </c>
      <c r="K3" s="227" t="s">
        <v>1469</v>
      </c>
      <c r="L3" s="366"/>
      <c r="M3" s="59" t="s">
        <v>48</v>
      </c>
      <c r="N3" s="60" t="s">
        <v>49</v>
      </c>
      <c r="O3" s="61" t="s">
        <v>50</v>
      </c>
      <c r="P3" s="371"/>
      <c r="R3" s="228" t="s">
        <v>52</v>
      </c>
      <c r="S3" s="229" t="s">
        <v>53</v>
      </c>
      <c r="T3" s="230" t="s">
        <v>54</v>
      </c>
      <c r="U3" s="231" t="s">
        <v>444</v>
      </c>
      <c r="V3" s="232" t="s">
        <v>46</v>
      </c>
    </row>
    <row r="4" spans="1:22" s="15" customFormat="1" ht="18" customHeight="1" x14ac:dyDescent="0.15">
      <c r="A4" s="233">
        <v>1</v>
      </c>
      <c r="B4" s="234" t="s">
        <v>4932</v>
      </c>
      <c r="C4" s="27" t="s">
        <v>7942</v>
      </c>
      <c r="D4" s="28">
        <v>2</v>
      </c>
      <c r="E4" s="237" t="s">
        <v>4932</v>
      </c>
      <c r="F4" s="238" t="s">
        <v>4933</v>
      </c>
      <c r="G4" s="293" t="s">
        <v>4934</v>
      </c>
      <c r="H4" s="283">
        <v>620230004</v>
      </c>
      <c r="I4" s="29">
        <f>J4</f>
        <v>20</v>
      </c>
      <c r="J4" s="22">
        <v>20</v>
      </c>
      <c r="K4" s="9">
        <v>13</v>
      </c>
      <c r="L4" s="241">
        <f t="shared" ref="L4:L67" si="0">I4+J4+K4</f>
        <v>53</v>
      </c>
      <c r="M4" s="284">
        <v>2</v>
      </c>
      <c r="N4" s="285">
        <v>2</v>
      </c>
      <c r="O4" s="286">
        <v>2</v>
      </c>
      <c r="P4" s="21">
        <v>6</v>
      </c>
      <c r="Q4" s="16"/>
      <c r="R4" s="242">
        <v>84</v>
      </c>
      <c r="S4" s="243">
        <v>84</v>
      </c>
      <c r="T4" s="245">
        <v>84</v>
      </c>
      <c r="U4" s="304">
        <v>252</v>
      </c>
      <c r="V4" s="247">
        <v>1</v>
      </c>
    </row>
    <row r="5" spans="1:22" s="15" customFormat="1" ht="18" customHeight="1" x14ac:dyDescent="0.15">
      <c r="A5" s="10">
        <v>2</v>
      </c>
      <c r="B5" s="11" t="s">
        <v>4932</v>
      </c>
      <c r="C5" s="26" t="s">
        <v>7942</v>
      </c>
      <c r="D5" s="25">
        <v>1</v>
      </c>
      <c r="E5" s="12" t="s">
        <v>4932</v>
      </c>
      <c r="F5" s="248" t="s">
        <v>4933</v>
      </c>
      <c r="G5" s="294" t="s">
        <v>128</v>
      </c>
      <c r="H5" s="289">
        <v>620230006</v>
      </c>
      <c r="I5" s="30">
        <f>J5</f>
        <v>4</v>
      </c>
      <c r="J5" s="24">
        <v>4</v>
      </c>
      <c r="K5" s="14">
        <v>7</v>
      </c>
      <c r="L5" s="241">
        <f t="shared" si="0"/>
        <v>15</v>
      </c>
      <c r="M5" s="290">
        <v>1</v>
      </c>
      <c r="N5" s="291">
        <v>1</v>
      </c>
      <c r="O5" s="292">
        <v>1</v>
      </c>
      <c r="P5" s="2">
        <v>3</v>
      </c>
      <c r="Q5" s="16"/>
      <c r="R5" s="254">
        <v>84</v>
      </c>
      <c r="S5" s="255">
        <v>84</v>
      </c>
      <c r="T5" s="256">
        <v>84</v>
      </c>
      <c r="U5" s="304">
        <v>252</v>
      </c>
      <c r="V5" s="247">
        <v>1</v>
      </c>
    </row>
    <row r="6" spans="1:22" s="15" customFormat="1" ht="18" customHeight="1" x14ac:dyDescent="0.15">
      <c r="A6" s="10">
        <v>3</v>
      </c>
      <c r="B6" s="11" t="s">
        <v>4932</v>
      </c>
      <c r="C6" s="26" t="s">
        <v>7942</v>
      </c>
      <c r="D6" s="25">
        <v>1</v>
      </c>
      <c r="E6" s="12" t="s">
        <v>4932</v>
      </c>
      <c r="F6" s="248" t="s">
        <v>4933</v>
      </c>
      <c r="G6" s="294" t="s">
        <v>4935</v>
      </c>
      <c r="H6" s="289">
        <v>620230005</v>
      </c>
      <c r="I6" s="30">
        <f>J6</f>
        <v>8</v>
      </c>
      <c r="J6" s="24">
        <v>8</v>
      </c>
      <c r="K6" s="14">
        <v>11</v>
      </c>
      <c r="L6" s="241">
        <f t="shared" si="0"/>
        <v>27</v>
      </c>
      <c r="M6" s="290">
        <v>1</v>
      </c>
      <c r="N6" s="291">
        <v>1</v>
      </c>
      <c r="O6" s="292">
        <v>1</v>
      </c>
      <c r="P6" s="2">
        <v>3</v>
      </c>
      <c r="Q6" s="16"/>
      <c r="R6" s="254">
        <v>84</v>
      </c>
      <c r="S6" s="255">
        <v>84</v>
      </c>
      <c r="T6" s="256">
        <v>84</v>
      </c>
      <c r="U6" s="304">
        <v>252</v>
      </c>
      <c r="V6" s="247">
        <v>1</v>
      </c>
    </row>
    <row r="7" spans="1:22" s="15" customFormat="1" ht="18" customHeight="1" x14ac:dyDescent="0.15">
      <c r="A7" s="10">
        <v>4</v>
      </c>
      <c r="B7" s="11" t="s">
        <v>4932</v>
      </c>
      <c r="C7" s="26" t="s">
        <v>7942</v>
      </c>
      <c r="D7" s="25">
        <v>2</v>
      </c>
      <c r="E7" s="12" t="s">
        <v>4932</v>
      </c>
      <c r="F7" s="248" t="s">
        <v>4933</v>
      </c>
      <c r="G7" s="294" t="s">
        <v>4936</v>
      </c>
      <c r="H7" s="289">
        <v>620230003</v>
      </c>
      <c r="I7" s="30">
        <f t="shared" ref="I7:I70" si="1">J7</f>
        <v>21</v>
      </c>
      <c r="J7" s="24">
        <v>21</v>
      </c>
      <c r="K7" s="14">
        <v>18</v>
      </c>
      <c r="L7" s="241">
        <f t="shared" si="0"/>
        <v>60</v>
      </c>
      <c r="M7" s="290">
        <v>2</v>
      </c>
      <c r="N7" s="291">
        <v>2</v>
      </c>
      <c r="O7" s="292">
        <v>2</v>
      </c>
      <c r="P7" s="2">
        <v>6</v>
      </c>
      <c r="Q7" s="16"/>
      <c r="R7" s="254">
        <v>84</v>
      </c>
      <c r="S7" s="255">
        <v>84</v>
      </c>
      <c r="T7" s="256">
        <v>84</v>
      </c>
      <c r="U7" s="304">
        <v>252</v>
      </c>
      <c r="V7" s="247">
        <v>1</v>
      </c>
    </row>
    <row r="8" spans="1:22" s="15" customFormat="1" ht="18" customHeight="1" x14ac:dyDescent="0.15">
      <c r="A8" s="10">
        <v>5</v>
      </c>
      <c r="B8" s="11" t="s">
        <v>4932</v>
      </c>
      <c r="C8" s="26" t="s">
        <v>7942</v>
      </c>
      <c r="D8" s="25">
        <v>2</v>
      </c>
      <c r="E8" s="12" t="s">
        <v>4932</v>
      </c>
      <c r="F8" s="248" t="s">
        <v>4933</v>
      </c>
      <c r="G8" s="294" t="s">
        <v>742</v>
      </c>
      <c r="H8" s="289">
        <v>620230002</v>
      </c>
      <c r="I8" s="30">
        <f t="shared" si="1"/>
        <v>12</v>
      </c>
      <c r="J8" s="24">
        <v>12</v>
      </c>
      <c r="K8" s="14">
        <v>9</v>
      </c>
      <c r="L8" s="241">
        <f t="shared" si="0"/>
        <v>33</v>
      </c>
      <c r="M8" s="290">
        <v>1</v>
      </c>
      <c r="N8" s="291">
        <v>1</v>
      </c>
      <c r="O8" s="292">
        <v>1</v>
      </c>
      <c r="P8" s="2">
        <v>3</v>
      </c>
      <c r="Q8" s="16"/>
      <c r="R8" s="254">
        <v>84</v>
      </c>
      <c r="S8" s="255">
        <v>84</v>
      </c>
      <c r="T8" s="256">
        <v>84</v>
      </c>
      <c r="U8" s="304">
        <v>252</v>
      </c>
      <c r="V8" s="247">
        <v>1</v>
      </c>
    </row>
    <row r="9" spans="1:22" s="15" customFormat="1" ht="18" customHeight="1" x14ac:dyDescent="0.15">
      <c r="A9" s="10">
        <v>6</v>
      </c>
      <c r="B9" s="11" t="s">
        <v>4932</v>
      </c>
      <c r="C9" s="26" t="s">
        <v>7942</v>
      </c>
      <c r="D9" s="25">
        <v>1</v>
      </c>
      <c r="E9" s="12" t="s">
        <v>4932</v>
      </c>
      <c r="F9" s="248" t="s">
        <v>4933</v>
      </c>
      <c r="G9" s="294" t="s">
        <v>1123</v>
      </c>
      <c r="H9" s="289">
        <v>620230009</v>
      </c>
      <c r="I9" s="30">
        <f t="shared" si="1"/>
        <v>21</v>
      </c>
      <c r="J9" s="24">
        <v>21</v>
      </c>
      <c r="K9" s="14">
        <v>15</v>
      </c>
      <c r="L9" s="241">
        <f t="shared" si="0"/>
        <v>57</v>
      </c>
      <c r="M9" s="290">
        <v>2</v>
      </c>
      <c r="N9" s="291">
        <v>2</v>
      </c>
      <c r="O9" s="292">
        <v>2</v>
      </c>
      <c r="P9" s="2">
        <v>6</v>
      </c>
      <c r="Q9" s="16"/>
      <c r="R9" s="254">
        <v>84</v>
      </c>
      <c r="S9" s="255">
        <v>84</v>
      </c>
      <c r="T9" s="256">
        <v>84</v>
      </c>
      <c r="U9" s="304">
        <v>252</v>
      </c>
      <c r="V9" s="247">
        <v>1</v>
      </c>
    </row>
    <row r="10" spans="1:22" s="15" customFormat="1" ht="18" customHeight="1" x14ac:dyDescent="0.15">
      <c r="A10" s="10">
        <v>7</v>
      </c>
      <c r="B10" s="11" t="s">
        <v>4932</v>
      </c>
      <c r="C10" s="26" t="s">
        <v>7942</v>
      </c>
      <c r="D10" s="25">
        <v>1</v>
      </c>
      <c r="E10" s="12" t="s">
        <v>4932</v>
      </c>
      <c r="F10" s="248" t="s">
        <v>4933</v>
      </c>
      <c r="G10" s="294" t="s">
        <v>4937</v>
      </c>
      <c r="H10" s="289">
        <v>620230007</v>
      </c>
      <c r="I10" s="30">
        <f t="shared" si="1"/>
        <v>12</v>
      </c>
      <c r="J10" s="24">
        <v>12</v>
      </c>
      <c r="K10" s="14">
        <v>10</v>
      </c>
      <c r="L10" s="241">
        <f t="shared" si="0"/>
        <v>34</v>
      </c>
      <c r="M10" s="290">
        <v>1</v>
      </c>
      <c r="N10" s="291">
        <v>1</v>
      </c>
      <c r="O10" s="292">
        <v>1</v>
      </c>
      <c r="P10" s="2">
        <v>3</v>
      </c>
      <c r="Q10" s="16"/>
      <c r="R10" s="254">
        <v>84</v>
      </c>
      <c r="S10" s="255">
        <v>84</v>
      </c>
      <c r="T10" s="256">
        <v>84</v>
      </c>
      <c r="U10" s="304">
        <v>252</v>
      </c>
      <c r="V10" s="247">
        <v>1</v>
      </c>
    </row>
    <row r="11" spans="1:22" s="15" customFormat="1" ht="18" customHeight="1" x14ac:dyDescent="0.15">
      <c r="A11" s="10">
        <v>8</v>
      </c>
      <c r="B11" s="11" t="s">
        <v>4932</v>
      </c>
      <c r="C11" s="26" t="s">
        <v>7942</v>
      </c>
      <c r="D11" s="25">
        <v>2</v>
      </c>
      <c r="E11" s="12" t="s">
        <v>4932</v>
      </c>
      <c r="F11" s="248" t="s">
        <v>4933</v>
      </c>
      <c r="G11" s="294" t="s">
        <v>4938</v>
      </c>
      <c r="H11" s="289">
        <v>620230001</v>
      </c>
      <c r="I11" s="30">
        <f t="shared" si="1"/>
        <v>5</v>
      </c>
      <c r="J11" s="24">
        <v>5</v>
      </c>
      <c r="K11" s="14">
        <v>15</v>
      </c>
      <c r="L11" s="241">
        <f t="shared" si="0"/>
        <v>25</v>
      </c>
      <c r="M11" s="290">
        <v>1</v>
      </c>
      <c r="N11" s="291">
        <v>1</v>
      </c>
      <c r="O11" s="292">
        <v>2</v>
      </c>
      <c r="P11" s="2">
        <v>4</v>
      </c>
      <c r="Q11" s="16"/>
      <c r="R11" s="254">
        <v>84</v>
      </c>
      <c r="S11" s="255">
        <v>84</v>
      </c>
      <c r="T11" s="256">
        <v>84</v>
      </c>
      <c r="U11" s="304">
        <v>252</v>
      </c>
      <c r="V11" s="247">
        <v>1</v>
      </c>
    </row>
    <row r="12" spans="1:22" s="15" customFormat="1" ht="18" customHeight="1" x14ac:dyDescent="0.15">
      <c r="A12" s="10">
        <v>9</v>
      </c>
      <c r="B12" s="11" t="s">
        <v>4932</v>
      </c>
      <c r="C12" s="26" t="s">
        <v>7942</v>
      </c>
      <c r="D12" s="25">
        <v>1</v>
      </c>
      <c r="E12" s="12" t="s">
        <v>4932</v>
      </c>
      <c r="F12" s="248" t="s">
        <v>4933</v>
      </c>
      <c r="G12" s="294" t="s">
        <v>4939</v>
      </c>
      <c r="H12" s="289">
        <v>620230008</v>
      </c>
      <c r="I12" s="30">
        <f t="shared" si="1"/>
        <v>0</v>
      </c>
      <c r="J12" s="24">
        <v>0</v>
      </c>
      <c r="K12" s="14">
        <v>1</v>
      </c>
      <c r="L12" s="241">
        <f t="shared" si="0"/>
        <v>1</v>
      </c>
      <c r="M12" s="290">
        <v>0</v>
      </c>
      <c r="N12" s="291">
        <v>0</v>
      </c>
      <c r="O12" s="292">
        <v>1</v>
      </c>
      <c r="P12" s="2">
        <v>1</v>
      </c>
      <c r="Q12" s="16"/>
      <c r="R12" s="254">
        <v>84</v>
      </c>
      <c r="S12" s="255">
        <v>84</v>
      </c>
      <c r="T12" s="256">
        <v>84</v>
      </c>
      <c r="U12" s="304">
        <v>252</v>
      </c>
      <c r="V12" s="247">
        <v>1</v>
      </c>
    </row>
    <row r="13" spans="1:22" s="15" customFormat="1" ht="18" customHeight="1" x14ac:dyDescent="0.15">
      <c r="A13" s="10">
        <v>10</v>
      </c>
      <c r="B13" s="11" t="s">
        <v>4932</v>
      </c>
      <c r="C13" s="26" t="s">
        <v>7942</v>
      </c>
      <c r="D13" s="25">
        <v>2</v>
      </c>
      <c r="E13" s="12" t="s">
        <v>4932</v>
      </c>
      <c r="F13" s="248" t="s">
        <v>4933</v>
      </c>
      <c r="G13" s="294" t="s">
        <v>4940</v>
      </c>
      <c r="H13" s="289">
        <v>620230010</v>
      </c>
      <c r="I13" s="30">
        <f t="shared" si="1"/>
        <v>13</v>
      </c>
      <c r="J13" s="24">
        <v>13</v>
      </c>
      <c r="K13" s="14">
        <v>12</v>
      </c>
      <c r="L13" s="241">
        <f t="shared" si="0"/>
        <v>38</v>
      </c>
      <c r="M13" s="290">
        <v>2</v>
      </c>
      <c r="N13" s="291">
        <v>2</v>
      </c>
      <c r="O13" s="292">
        <v>1</v>
      </c>
      <c r="P13" s="2">
        <v>5</v>
      </c>
      <c r="Q13" s="16"/>
      <c r="R13" s="254">
        <v>84</v>
      </c>
      <c r="S13" s="255">
        <v>84</v>
      </c>
      <c r="T13" s="256">
        <v>84</v>
      </c>
      <c r="U13" s="304">
        <v>252</v>
      </c>
      <c r="V13" s="247">
        <v>1</v>
      </c>
    </row>
    <row r="14" spans="1:22" s="15" customFormat="1" ht="18" customHeight="1" x14ac:dyDescent="0.15">
      <c r="A14" s="10">
        <v>11</v>
      </c>
      <c r="B14" s="11" t="s">
        <v>4932</v>
      </c>
      <c r="C14" s="26" t="s">
        <v>7942</v>
      </c>
      <c r="D14" s="25">
        <v>3</v>
      </c>
      <c r="E14" s="12" t="s">
        <v>4932</v>
      </c>
      <c r="F14" s="248" t="s">
        <v>4933</v>
      </c>
      <c r="G14" s="294" t="s">
        <v>3685</v>
      </c>
      <c r="H14" s="289">
        <v>620210001</v>
      </c>
      <c r="I14" s="30">
        <f t="shared" si="1"/>
        <v>29</v>
      </c>
      <c r="J14" s="24">
        <v>29</v>
      </c>
      <c r="K14" s="14">
        <v>21</v>
      </c>
      <c r="L14" s="241">
        <f t="shared" si="0"/>
        <v>79</v>
      </c>
      <c r="M14" s="290">
        <v>3</v>
      </c>
      <c r="N14" s="291">
        <v>3</v>
      </c>
      <c r="O14" s="292">
        <v>2</v>
      </c>
      <c r="P14" s="2">
        <v>8</v>
      </c>
      <c r="Q14" s="16"/>
      <c r="R14" s="254">
        <v>84</v>
      </c>
      <c r="S14" s="255">
        <v>84</v>
      </c>
      <c r="T14" s="256">
        <v>84</v>
      </c>
      <c r="U14" s="304">
        <v>252</v>
      </c>
      <c r="V14" s="247">
        <v>1</v>
      </c>
    </row>
    <row r="15" spans="1:22" s="15" customFormat="1" ht="18" customHeight="1" x14ac:dyDescent="0.15">
      <c r="A15" s="10">
        <v>12</v>
      </c>
      <c r="B15" s="11" t="s">
        <v>4932</v>
      </c>
      <c r="C15" s="26" t="s">
        <v>7942</v>
      </c>
      <c r="D15" s="25">
        <v>4</v>
      </c>
      <c r="E15" s="12" t="s">
        <v>4932</v>
      </c>
      <c r="F15" s="248" t="s">
        <v>4933</v>
      </c>
      <c r="G15" s="294" t="s">
        <v>4941</v>
      </c>
      <c r="H15" s="289">
        <v>620210003</v>
      </c>
      <c r="I15" s="30">
        <f t="shared" si="1"/>
        <v>32</v>
      </c>
      <c r="J15" s="24">
        <v>32</v>
      </c>
      <c r="K15" s="14">
        <v>21</v>
      </c>
      <c r="L15" s="241">
        <f t="shared" si="0"/>
        <v>85</v>
      </c>
      <c r="M15" s="290">
        <v>3</v>
      </c>
      <c r="N15" s="291">
        <v>3</v>
      </c>
      <c r="O15" s="292">
        <v>2</v>
      </c>
      <c r="P15" s="2">
        <v>8</v>
      </c>
      <c r="Q15" s="16"/>
      <c r="R15" s="254">
        <v>84</v>
      </c>
      <c r="S15" s="255">
        <v>84</v>
      </c>
      <c r="T15" s="256">
        <v>84</v>
      </c>
      <c r="U15" s="304">
        <v>252</v>
      </c>
      <c r="V15" s="247">
        <v>1</v>
      </c>
    </row>
    <row r="16" spans="1:22" s="15" customFormat="1" ht="18" customHeight="1" x14ac:dyDescent="0.15">
      <c r="A16" s="10">
        <v>13</v>
      </c>
      <c r="B16" s="11" t="s">
        <v>4932</v>
      </c>
      <c r="C16" s="26" t="s">
        <v>7942</v>
      </c>
      <c r="D16" s="25">
        <v>3</v>
      </c>
      <c r="E16" s="12" t="s">
        <v>4932</v>
      </c>
      <c r="F16" s="248" t="s">
        <v>4933</v>
      </c>
      <c r="G16" s="294" t="s">
        <v>4942</v>
      </c>
      <c r="H16" s="289">
        <v>620210004</v>
      </c>
      <c r="I16" s="30">
        <f t="shared" si="1"/>
        <v>15</v>
      </c>
      <c r="J16" s="24">
        <v>15</v>
      </c>
      <c r="K16" s="14">
        <v>14</v>
      </c>
      <c r="L16" s="241">
        <f t="shared" si="0"/>
        <v>44</v>
      </c>
      <c r="M16" s="290">
        <v>2</v>
      </c>
      <c r="N16" s="291">
        <v>2</v>
      </c>
      <c r="O16" s="292">
        <v>2</v>
      </c>
      <c r="P16" s="2">
        <v>6</v>
      </c>
      <c r="Q16" s="16"/>
      <c r="R16" s="254">
        <v>84</v>
      </c>
      <c r="S16" s="255">
        <v>84</v>
      </c>
      <c r="T16" s="256">
        <v>84</v>
      </c>
      <c r="U16" s="304">
        <v>252</v>
      </c>
      <c r="V16" s="247">
        <v>1</v>
      </c>
    </row>
    <row r="17" spans="1:22" s="15" customFormat="1" ht="18" customHeight="1" x14ac:dyDescent="0.15">
      <c r="A17" s="10">
        <v>14</v>
      </c>
      <c r="B17" s="11" t="s">
        <v>4932</v>
      </c>
      <c r="C17" s="26" t="s">
        <v>7942</v>
      </c>
      <c r="D17" s="25">
        <v>5</v>
      </c>
      <c r="E17" s="12" t="s">
        <v>4932</v>
      </c>
      <c r="F17" s="248" t="s">
        <v>4943</v>
      </c>
      <c r="G17" s="294" t="s">
        <v>4944</v>
      </c>
      <c r="H17" s="289">
        <v>620090002</v>
      </c>
      <c r="I17" s="30">
        <f t="shared" si="1"/>
        <v>38</v>
      </c>
      <c r="J17" s="24">
        <v>38</v>
      </c>
      <c r="K17" s="14">
        <v>34</v>
      </c>
      <c r="L17" s="241">
        <f t="shared" si="0"/>
        <v>110</v>
      </c>
      <c r="M17" s="290">
        <v>4</v>
      </c>
      <c r="N17" s="291">
        <v>4</v>
      </c>
      <c r="O17" s="292">
        <v>3</v>
      </c>
      <c r="P17" s="2">
        <v>11</v>
      </c>
      <c r="Q17" s="16"/>
      <c r="R17" s="254">
        <v>84</v>
      </c>
      <c r="S17" s="255">
        <v>84</v>
      </c>
      <c r="T17" s="256">
        <v>84</v>
      </c>
      <c r="U17" s="304">
        <v>252</v>
      </c>
      <c r="V17" s="247">
        <v>1</v>
      </c>
    </row>
    <row r="18" spans="1:22" s="15" customFormat="1" ht="18" customHeight="1" x14ac:dyDescent="0.15">
      <c r="A18" s="10">
        <v>15</v>
      </c>
      <c r="B18" s="11" t="s">
        <v>4932</v>
      </c>
      <c r="C18" s="26" t="s">
        <v>7942</v>
      </c>
      <c r="D18" s="25">
        <v>6</v>
      </c>
      <c r="E18" s="12" t="s">
        <v>4932</v>
      </c>
      <c r="F18" s="248" t="s">
        <v>4943</v>
      </c>
      <c r="G18" s="294" t="s">
        <v>4945</v>
      </c>
      <c r="H18" s="289">
        <v>620090003</v>
      </c>
      <c r="I18" s="30">
        <f t="shared" si="1"/>
        <v>11</v>
      </c>
      <c r="J18" s="24">
        <v>11</v>
      </c>
      <c r="K18" s="14">
        <v>14</v>
      </c>
      <c r="L18" s="241">
        <f t="shared" si="0"/>
        <v>36</v>
      </c>
      <c r="M18" s="290">
        <v>1</v>
      </c>
      <c r="N18" s="291">
        <v>1</v>
      </c>
      <c r="O18" s="292">
        <v>2</v>
      </c>
      <c r="P18" s="2">
        <v>4</v>
      </c>
      <c r="Q18" s="16"/>
      <c r="R18" s="254">
        <v>84</v>
      </c>
      <c r="S18" s="255">
        <v>84</v>
      </c>
      <c r="T18" s="256">
        <v>84</v>
      </c>
      <c r="U18" s="304">
        <v>252</v>
      </c>
      <c r="V18" s="247">
        <v>1</v>
      </c>
    </row>
    <row r="19" spans="1:22" s="15" customFormat="1" ht="18" customHeight="1" x14ac:dyDescent="0.15">
      <c r="A19" s="10">
        <v>16</v>
      </c>
      <c r="B19" s="11" t="s">
        <v>4932</v>
      </c>
      <c r="C19" s="26" t="s">
        <v>7942</v>
      </c>
      <c r="D19" s="25">
        <v>5</v>
      </c>
      <c r="E19" s="12" t="s">
        <v>4932</v>
      </c>
      <c r="F19" s="248" t="s">
        <v>4943</v>
      </c>
      <c r="G19" s="294" t="s">
        <v>4946</v>
      </c>
      <c r="H19" s="289">
        <v>620090004</v>
      </c>
      <c r="I19" s="30">
        <f t="shared" si="1"/>
        <v>9</v>
      </c>
      <c r="J19" s="24">
        <v>9</v>
      </c>
      <c r="K19" s="14">
        <v>12</v>
      </c>
      <c r="L19" s="241">
        <f t="shared" si="0"/>
        <v>30</v>
      </c>
      <c r="M19" s="290">
        <v>1</v>
      </c>
      <c r="N19" s="291">
        <v>1</v>
      </c>
      <c r="O19" s="292">
        <v>1</v>
      </c>
      <c r="P19" s="2">
        <v>3</v>
      </c>
      <c r="Q19" s="16"/>
      <c r="R19" s="254">
        <v>84</v>
      </c>
      <c r="S19" s="255">
        <v>84</v>
      </c>
      <c r="T19" s="256">
        <v>84</v>
      </c>
      <c r="U19" s="304">
        <v>252</v>
      </c>
      <c r="V19" s="247">
        <v>1</v>
      </c>
    </row>
    <row r="20" spans="1:22" s="15" customFormat="1" ht="18" customHeight="1" x14ac:dyDescent="0.15">
      <c r="A20" s="10">
        <v>17</v>
      </c>
      <c r="B20" s="11" t="s">
        <v>4932</v>
      </c>
      <c r="C20" s="26" t="s">
        <v>7942</v>
      </c>
      <c r="D20" s="25">
        <v>6</v>
      </c>
      <c r="E20" s="12" t="s">
        <v>4932</v>
      </c>
      <c r="F20" s="248" t="s">
        <v>4943</v>
      </c>
      <c r="G20" s="294" t="s">
        <v>4947</v>
      </c>
      <c r="H20" s="289">
        <v>620090001</v>
      </c>
      <c r="I20" s="30">
        <f t="shared" si="1"/>
        <v>6</v>
      </c>
      <c r="J20" s="24">
        <v>6</v>
      </c>
      <c r="K20" s="14">
        <v>6</v>
      </c>
      <c r="L20" s="241">
        <f t="shared" si="0"/>
        <v>18</v>
      </c>
      <c r="M20" s="290">
        <v>1</v>
      </c>
      <c r="N20" s="291">
        <v>1</v>
      </c>
      <c r="O20" s="292">
        <v>1</v>
      </c>
      <c r="P20" s="2">
        <v>3</v>
      </c>
      <c r="Q20" s="16"/>
      <c r="R20" s="254">
        <v>84</v>
      </c>
      <c r="S20" s="255">
        <v>84</v>
      </c>
      <c r="T20" s="256">
        <v>84</v>
      </c>
      <c r="U20" s="304">
        <v>252</v>
      </c>
      <c r="V20" s="247">
        <v>1</v>
      </c>
    </row>
    <row r="21" spans="1:22" s="15" customFormat="1" ht="18" customHeight="1" x14ac:dyDescent="0.15">
      <c r="A21" s="10">
        <v>18</v>
      </c>
      <c r="B21" s="11" t="s">
        <v>4932</v>
      </c>
      <c r="C21" s="26" t="s">
        <v>7942</v>
      </c>
      <c r="D21" s="25">
        <v>7</v>
      </c>
      <c r="E21" s="12" t="s">
        <v>4932</v>
      </c>
      <c r="F21" s="248" t="s">
        <v>4943</v>
      </c>
      <c r="G21" s="294" t="s">
        <v>4948</v>
      </c>
      <c r="H21" s="289">
        <v>620140008</v>
      </c>
      <c r="I21" s="30">
        <f t="shared" si="1"/>
        <v>12</v>
      </c>
      <c r="J21" s="24">
        <v>12</v>
      </c>
      <c r="K21" s="14">
        <v>14</v>
      </c>
      <c r="L21" s="241">
        <f t="shared" si="0"/>
        <v>38</v>
      </c>
      <c r="M21" s="290">
        <v>1</v>
      </c>
      <c r="N21" s="291">
        <v>1</v>
      </c>
      <c r="O21" s="292">
        <v>2</v>
      </c>
      <c r="P21" s="2">
        <v>4</v>
      </c>
      <c r="Q21" s="16"/>
      <c r="R21" s="254">
        <v>84</v>
      </c>
      <c r="S21" s="255">
        <v>84</v>
      </c>
      <c r="T21" s="256">
        <v>84</v>
      </c>
      <c r="U21" s="304">
        <v>252</v>
      </c>
      <c r="V21" s="247">
        <v>1</v>
      </c>
    </row>
    <row r="22" spans="1:22" s="15" customFormat="1" ht="18" customHeight="1" x14ac:dyDescent="0.15">
      <c r="A22" s="10">
        <v>19</v>
      </c>
      <c r="B22" s="11" t="s">
        <v>4932</v>
      </c>
      <c r="C22" s="26" t="s">
        <v>7942</v>
      </c>
      <c r="D22" s="25">
        <v>7</v>
      </c>
      <c r="E22" s="12" t="s">
        <v>4932</v>
      </c>
      <c r="F22" s="248" t="s">
        <v>4943</v>
      </c>
      <c r="G22" s="294" t="s">
        <v>849</v>
      </c>
      <c r="H22" s="289">
        <v>620140006</v>
      </c>
      <c r="I22" s="30">
        <f t="shared" si="1"/>
        <v>20</v>
      </c>
      <c r="J22" s="24">
        <v>20</v>
      </c>
      <c r="K22" s="14">
        <v>17</v>
      </c>
      <c r="L22" s="241">
        <f t="shared" si="0"/>
        <v>57</v>
      </c>
      <c r="M22" s="290">
        <v>2</v>
      </c>
      <c r="N22" s="291">
        <v>2</v>
      </c>
      <c r="O22" s="292">
        <v>2</v>
      </c>
      <c r="P22" s="2">
        <v>6</v>
      </c>
      <c r="Q22" s="16"/>
      <c r="R22" s="254">
        <v>84</v>
      </c>
      <c r="S22" s="255">
        <v>84</v>
      </c>
      <c r="T22" s="256">
        <v>84</v>
      </c>
      <c r="U22" s="304">
        <v>252</v>
      </c>
      <c r="V22" s="247">
        <v>1</v>
      </c>
    </row>
    <row r="23" spans="1:22" s="15" customFormat="1" ht="18" customHeight="1" x14ac:dyDescent="0.15">
      <c r="A23" s="10">
        <v>20</v>
      </c>
      <c r="B23" s="11" t="s">
        <v>4932</v>
      </c>
      <c r="C23" s="26" t="s">
        <v>7942</v>
      </c>
      <c r="D23" s="25">
        <v>8</v>
      </c>
      <c r="E23" s="12" t="s">
        <v>4932</v>
      </c>
      <c r="F23" s="248" t="s">
        <v>4943</v>
      </c>
      <c r="G23" s="294" t="s">
        <v>4949</v>
      </c>
      <c r="H23" s="289">
        <v>620140007</v>
      </c>
      <c r="I23" s="30">
        <f t="shared" si="1"/>
        <v>9</v>
      </c>
      <c r="J23" s="24">
        <v>9</v>
      </c>
      <c r="K23" s="14">
        <v>14</v>
      </c>
      <c r="L23" s="241">
        <f t="shared" si="0"/>
        <v>32</v>
      </c>
      <c r="M23" s="290">
        <v>1</v>
      </c>
      <c r="N23" s="291">
        <v>1</v>
      </c>
      <c r="O23" s="292">
        <v>2</v>
      </c>
      <c r="P23" s="2">
        <v>4</v>
      </c>
      <c r="Q23" s="16"/>
      <c r="R23" s="254">
        <v>84</v>
      </c>
      <c r="S23" s="255">
        <v>84</v>
      </c>
      <c r="T23" s="256">
        <v>84</v>
      </c>
      <c r="U23" s="304">
        <v>252</v>
      </c>
      <c r="V23" s="247">
        <v>1</v>
      </c>
    </row>
    <row r="24" spans="1:22" s="15" customFormat="1" ht="18" customHeight="1" x14ac:dyDescent="0.15">
      <c r="A24" s="10">
        <v>21</v>
      </c>
      <c r="B24" s="11" t="s">
        <v>4932</v>
      </c>
      <c r="C24" s="26" t="s">
        <v>7942</v>
      </c>
      <c r="D24" s="25">
        <v>8</v>
      </c>
      <c r="E24" s="12" t="s">
        <v>4932</v>
      </c>
      <c r="F24" s="248" t="s">
        <v>4943</v>
      </c>
      <c r="G24" s="294" t="s">
        <v>1242</v>
      </c>
      <c r="H24" s="289">
        <v>620140004</v>
      </c>
      <c r="I24" s="30">
        <f t="shared" si="1"/>
        <v>9</v>
      </c>
      <c r="J24" s="24">
        <v>9</v>
      </c>
      <c r="K24" s="14">
        <v>4</v>
      </c>
      <c r="L24" s="241">
        <f t="shared" si="0"/>
        <v>22</v>
      </c>
      <c r="M24" s="290">
        <v>1</v>
      </c>
      <c r="N24" s="291">
        <v>1</v>
      </c>
      <c r="O24" s="292">
        <v>1</v>
      </c>
      <c r="P24" s="2">
        <v>3</v>
      </c>
      <c r="Q24" s="16"/>
      <c r="R24" s="254">
        <v>84</v>
      </c>
      <c r="S24" s="255">
        <v>84</v>
      </c>
      <c r="T24" s="256">
        <v>84</v>
      </c>
      <c r="U24" s="304">
        <v>252</v>
      </c>
      <c r="V24" s="247">
        <v>1</v>
      </c>
    </row>
    <row r="25" spans="1:22" s="15" customFormat="1" ht="18" customHeight="1" x14ac:dyDescent="0.15">
      <c r="A25" s="10">
        <v>22</v>
      </c>
      <c r="B25" s="11" t="s">
        <v>4932</v>
      </c>
      <c r="C25" s="26" t="s">
        <v>7942</v>
      </c>
      <c r="D25" s="25">
        <v>7</v>
      </c>
      <c r="E25" s="12" t="s">
        <v>4932</v>
      </c>
      <c r="F25" s="248" t="s">
        <v>4943</v>
      </c>
      <c r="G25" s="294" t="s">
        <v>4950</v>
      </c>
      <c r="H25" s="289">
        <v>620140005</v>
      </c>
      <c r="I25" s="30">
        <f t="shared" si="1"/>
        <v>16</v>
      </c>
      <c r="J25" s="24">
        <v>16</v>
      </c>
      <c r="K25" s="14">
        <v>16</v>
      </c>
      <c r="L25" s="241">
        <f t="shared" si="0"/>
        <v>48</v>
      </c>
      <c r="M25" s="290">
        <v>2</v>
      </c>
      <c r="N25" s="291">
        <v>2</v>
      </c>
      <c r="O25" s="292">
        <v>2</v>
      </c>
      <c r="P25" s="2">
        <v>6</v>
      </c>
      <c r="Q25" s="16"/>
      <c r="R25" s="254">
        <v>84</v>
      </c>
      <c r="S25" s="255">
        <v>84</v>
      </c>
      <c r="T25" s="256">
        <v>84</v>
      </c>
      <c r="U25" s="304">
        <v>252</v>
      </c>
      <c r="V25" s="247">
        <v>1</v>
      </c>
    </row>
    <row r="26" spans="1:22" s="15" customFormat="1" ht="18" customHeight="1" x14ac:dyDescent="0.15">
      <c r="A26" s="10">
        <v>23</v>
      </c>
      <c r="B26" s="11" t="s">
        <v>4932</v>
      </c>
      <c r="C26" s="26" t="s">
        <v>7942</v>
      </c>
      <c r="D26" s="25">
        <v>7</v>
      </c>
      <c r="E26" s="12" t="s">
        <v>4932</v>
      </c>
      <c r="F26" s="248" t="s">
        <v>4943</v>
      </c>
      <c r="G26" s="294" t="s">
        <v>4951</v>
      </c>
      <c r="H26" s="289">
        <v>620140001</v>
      </c>
      <c r="I26" s="30">
        <f t="shared" si="1"/>
        <v>18</v>
      </c>
      <c r="J26" s="24">
        <v>18</v>
      </c>
      <c r="K26" s="14">
        <v>18</v>
      </c>
      <c r="L26" s="241">
        <f t="shared" si="0"/>
        <v>54</v>
      </c>
      <c r="M26" s="290">
        <v>2</v>
      </c>
      <c r="N26" s="291">
        <v>2</v>
      </c>
      <c r="O26" s="292">
        <v>2</v>
      </c>
      <c r="P26" s="2">
        <v>6</v>
      </c>
      <c r="Q26" s="16"/>
      <c r="R26" s="254">
        <v>84</v>
      </c>
      <c r="S26" s="255">
        <v>84</v>
      </c>
      <c r="T26" s="256">
        <v>84</v>
      </c>
      <c r="U26" s="304">
        <v>252</v>
      </c>
      <c r="V26" s="247">
        <v>1</v>
      </c>
    </row>
    <row r="27" spans="1:22" s="15" customFormat="1" ht="18" customHeight="1" x14ac:dyDescent="0.15">
      <c r="A27" s="10">
        <v>24</v>
      </c>
      <c r="B27" s="11" t="s">
        <v>4932</v>
      </c>
      <c r="C27" s="26" t="s">
        <v>7942</v>
      </c>
      <c r="D27" s="25">
        <v>8</v>
      </c>
      <c r="E27" s="12" t="s">
        <v>4932</v>
      </c>
      <c r="F27" s="248" t="s">
        <v>4943</v>
      </c>
      <c r="G27" s="294" t="s">
        <v>4952</v>
      </c>
      <c r="H27" s="289">
        <v>620140003</v>
      </c>
      <c r="I27" s="30">
        <f t="shared" si="1"/>
        <v>1</v>
      </c>
      <c r="J27" s="24">
        <v>1</v>
      </c>
      <c r="K27" s="14">
        <v>3</v>
      </c>
      <c r="L27" s="241">
        <f t="shared" si="0"/>
        <v>5</v>
      </c>
      <c r="M27" s="290">
        <v>1</v>
      </c>
      <c r="N27" s="291">
        <v>1</v>
      </c>
      <c r="O27" s="292">
        <v>1</v>
      </c>
      <c r="P27" s="2">
        <v>3</v>
      </c>
      <c r="Q27" s="16"/>
      <c r="R27" s="254">
        <v>84</v>
      </c>
      <c r="S27" s="255">
        <v>84</v>
      </c>
      <c r="T27" s="256">
        <v>84</v>
      </c>
      <c r="U27" s="304">
        <v>252</v>
      </c>
      <c r="V27" s="247">
        <v>1</v>
      </c>
    </row>
    <row r="28" spans="1:22" s="7" customFormat="1" ht="18" customHeight="1" x14ac:dyDescent="0.15">
      <c r="A28" s="10">
        <v>25</v>
      </c>
      <c r="B28" s="11" t="s">
        <v>4932</v>
      </c>
      <c r="C28" s="26" t="s">
        <v>7942</v>
      </c>
      <c r="D28" s="25">
        <v>11</v>
      </c>
      <c r="E28" s="12" t="s">
        <v>4932</v>
      </c>
      <c r="F28" s="248" t="s">
        <v>4943</v>
      </c>
      <c r="G28" s="294" t="s">
        <v>4953</v>
      </c>
      <c r="H28" s="289">
        <v>620100003</v>
      </c>
      <c r="I28" s="30">
        <f t="shared" si="1"/>
        <v>13</v>
      </c>
      <c r="J28" s="24">
        <v>13</v>
      </c>
      <c r="K28" s="14">
        <v>7</v>
      </c>
      <c r="L28" s="241">
        <f t="shared" si="0"/>
        <v>33</v>
      </c>
      <c r="M28" s="290">
        <v>2</v>
      </c>
      <c r="N28" s="291">
        <v>2</v>
      </c>
      <c r="O28" s="292">
        <v>1</v>
      </c>
      <c r="P28" s="2">
        <v>5</v>
      </c>
      <c r="Q28" s="6"/>
      <c r="R28" s="254">
        <v>84</v>
      </c>
      <c r="S28" s="255">
        <v>84</v>
      </c>
      <c r="T28" s="256">
        <v>84</v>
      </c>
      <c r="U28" s="304">
        <v>252</v>
      </c>
      <c r="V28" s="247">
        <v>1</v>
      </c>
    </row>
    <row r="29" spans="1:22" s="7" customFormat="1" ht="18" customHeight="1" x14ac:dyDescent="0.15">
      <c r="A29" s="10">
        <v>26</v>
      </c>
      <c r="B29" s="11" t="s">
        <v>4932</v>
      </c>
      <c r="C29" s="26" t="s">
        <v>7942</v>
      </c>
      <c r="D29" s="25">
        <v>10</v>
      </c>
      <c r="E29" s="12" t="s">
        <v>4932</v>
      </c>
      <c r="F29" s="248" t="s">
        <v>4943</v>
      </c>
      <c r="G29" s="294" t="s">
        <v>4954</v>
      </c>
      <c r="H29" s="289">
        <v>620100007</v>
      </c>
      <c r="I29" s="30">
        <f t="shared" si="1"/>
        <v>10</v>
      </c>
      <c r="J29" s="24">
        <v>10</v>
      </c>
      <c r="K29" s="14">
        <v>6</v>
      </c>
      <c r="L29" s="241">
        <f t="shared" si="0"/>
        <v>26</v>
      </c>
      <c r="M29" s="290">
        <v>1</v>
      </c>
      <c r="N29" s="291">
        <v>1</v>
      </c>
      <c r="O29" s="292">
        <v>1</v>
      </c>
      <c r="P29" s="2">
        <v>3</v>
      </c>
      <c r="Q29" s="6"/>
      <c r="R29" s="254">
        <v>84</v>
      </c>
      <c r="S29" s="255">
        <v>84</v>
      </c>
      <c r="T29" s="256">
        <v>84</v>
      </c>
      <c r="U29" s="304">
        <v>252</v>
      </c>
      <c r="V29" s="247">
        <v>1</v>
      </c>
    </row>
    <row r="30" spans="1:22" s="7" customFormat="1" ht="18" customHeight="1" x14ac:dyDescent="0.15">
      <c r="A30" s="10">
        <v>27</v>
      </c>
      <c r="B30" s="11" t="s">
        <v>4932</v>
      </c>
      <c r="C30" s="26" t="s">
        <v>7942</v>
      </c>
      <c r="D30" s="25">
        <v>9</v>
      </c>
      <c r="E30" s="12" t="s">
        <v>4932</v>
      </c>
      <c r="F30" s="248" t="s">
        <v>4943</v>
      </c>
      <c r="G30" s="294" t="s">
        <v>252</v>
      </c>
      <c r="H30" s="289">
        <v>620100002</v>
      </c>
      <c r="I30" s="30">
        <f t="shared" si="1"/>
        <v>14</v>
      </c>
      <c r="J30" s="24">
        <v>14</v>
      </c>
      <c r="K30" s="14">
        <v>35</v>
      </c>
      <c r="L30" s="241">
        <f t="shared" si="0"/>
        <v>63</v>
      </c>
      <c r="M30" s="290">
        <v>2</v>
      </c>
      <c r="N30" s="291">
        <v>2</v>
      </c>
      <c r="O30" s="292">
        <v>3</v>
      </c>
      <c r="P30" s="2">
        <v>7</v>
      </c>
      <c r="Q30" s="6"/>
      <c r="R30" s="254">
        <v>84</v>
      </c>
      <c r="S30" s="255">
        <v>84</v>
      </c>
      <c r="T30" s="256">
        <v>84</v>
      </c>
      <c r="U30" s="304">
        <v>252</v>
      </c>
      <c r="V30" s="247">
        <v>1</v>
      </c>
    </row>
    <row r="31" spans="1:22" s="7" customFormat="1" ht="18" customHeight="1" x14ac:dyDescent="0.15">
      <c r="A31" s="10">
        <v>28</v>
      </c>
      <c r="B31" s="11" t="s">
        <v>4932</v>
      </c>
      <c r="C31" s="26" t="s">
        <v>7942</v>
      </c>
      <c r="D31" s="25">
        <v>11</v>
      </c>
      <c r="E31" s="12" t="s">
        <v>4932</v>
      </c>
      <c r="F31" s="248" t="s">
        <v>4943</v>
      </c>
      <c r="G31" s="294" t="s">
        <v>4955</v>
      </c>
      <c r="H31" s="289">
        <v>620100001</v>
      </c>
      <c r="I31" s="30">
        <f t="shared" si="1"/>
        <v>18</v>
      </c>
      <c r="J31" s="24">
        <v>18</v>
      </c>
      <c r="K31" s="14">
        <v>9</v>
      </c>
      <c r="L31" s="241">
        <f t="shared" si="0"/>
        <v>45</v>
      </c>
      <c r="M31" s="290">
        <v>2</v>
      </c>
      <c r="N31" s="291">
        <v>2</v>
      </c>
      <c r="O31" s="292">
        <v>1</v>
      </c>
      <c r="P31" s="2">
        <v>5</v>
      </c>
      <c r="Q31" s="6"/>
      <c r="R31" s="254">
        <v>84</v>
      </c>
      <c r="S31" s="255">
        <v>84</v>
      </c>
      <c r="T31" s="256">
        <v>84</v>
      </c>
      <c r="U31" s="304">
        <v>252</v>
      </c>
      <c r="V31" s="247">
        <v>1</v>
      </c>
    </row>
    <row r="32" spans="1:22" s="7" customFormat="1" ht="18" customHeight="1" x14ac:dyDescent="0.15">
      <c r="A32" s="10">
        <v>29</v>
      </c>
      <c r="B32" s="11" t="s">
        <v>4932</v>
      </c>
      <c r="C32" s="26" t="s">
        <v>7942</v>
      </c>
      <c r="D32" s="25">
        <v>10</v>
      </c>
      <c r="E32" s="12" t="s">
        <v>4932</v>
      </c>
      <c r="F32" s="248" t="s">
        <v>4943</v>
      </c>
      <c r="G32" s="294" t="s">
        <v>4956</v>
      </c>
      <c r="H32" s="289">
        <v>620100005</v>
      </c>
      <c r="I32" s="30">
        <f t="shared" si="1"/>
        <v>23</v>
      </c>
      <c r="J32" s="24">
        <v>23</v>
      </c>
      <c r="K32" s="14">
        <v>30</v>
      </c>
      <c r="L32" s="241">
        <f t="shared" si="0"/>
        <v>76</v>
      </c>
      <c r="M32" s="290">
        <v>2</v>
      </c>
      <c r="N32" s="291">
        <v>2</v>
      </c>
      <c r="O32" s="292">
        <v>3</v>
      </c>
      <c r="P32" s="2">
        <v>7</v>
      </c>
      <c r="Q32" s="6"/>
      <c r="R32" s="254">
        <v>84</v>
      </c>
      <c r="S32" s="255">
        <v>84</v>
      </c>
      <c r="T32" s="256">
        <v>84</v>
      </c>
      <c r="U32" s="304">
        <v>252</v>
      </c>
      <c r="V32" s="247">
        <v>1</v>
      </c>
    </row>
    <row r="33" spans="1:22" s="7" customFormat="1" ht="18" customHeight="1" x14ac:dyDescent="0.15">
      <c r="A33" s="10">
        <v>30</v>
      </c>
      <c r="B33" s="11" t="s">
        <v>4932</v>
      </c>
      <c r="C33" s="26" t="s">
        <v>7942</v>
      </c>
      <c r="D33" s="25">
        <v>11</v>
      </c>
      <c r="E33" s="12" t="s">
        <v>4932</v>
      </c>
      <c r="F33" s="248" t="s">
        <v>4943</v>
      </c>
      <c r="G33" s="294" t="s">
        <v>4957</v>
      </c>
      <c r="H33" s="289">
        <v>620100004</v>
      </c>
      <c r="I33" s="30">
        <f t="shared" si="1"/>
        <v>9</v>
      </c>
      <c r="J33" s="24">
        <v>9</v>
      </c>
      <c r="K33" s="14">
        <v>13</v>
      </c>
      <c r="L33" s="241">
        <f t="shared" si="0"/>
        <v>31</v>
      </c>
      <c r="M33" s="290">
        <v>1</v>
      </c>
      <c r="N33" s="291">
        <v>1</v>
      </c>
      <c r="O33" s="292">
        <v>2</v>
      </c>
      <c r="P33" s="2">
        <v>4</v>
      </c>
      <c r="Q33" s="6"/>
      <c r="R33" s="254">
        <v>84</v>
      </c>
      <c r="S33" s="255">
        <v>84</v>
      </c>
      <c r="T33" s="256">
        <v>84</v>
      </c>
      <c r="U33" s="304">
        <v>252</v>
      </c>
      <c r="V33" s="247">
        <v>1</v>
      </c>
    </row>
    <row r="34" spans="1:22" s="7" customFormat="1" ht="18" customHeight="1" x14ac:dyDescent="0.15">
      <c r="A34" s="10">
        <v>31</v>
      </c>
      <c r="B34" s="11" t="s">
        <v>4932</v>
      </c>
      <c r="C34" s="26" t="s">
        <v>7943</v>
      </c>
      <c r="D34" s="25">
        <v>3</v>
      </c>
      <c r="E34" s="12" t="s">
        <v>4932</v>
      </c>
      <c r="F34" s="248" t="s">
        <v>4958</v>
      </c>
      <c r="G34" s="294" t="s">
        <v>887</v>
      </c>
      <c r="H34" s="289">
        <v>620040007</v>
      </c>
      <c r="I34" s="30">
        <f t="shared" si="1"/>
        <v>17</v>
      </c>
      <c r="J34" s="24">
        <v>17</v>
      </c>
      <c r="K34" s="14">
        <v>15</v>
      </c>
      <c r="L34" s="241">
        <f t="shared" si="0"/>
        <v>49</v>
      </c>
      <c r="M34" s="290">
        <v>2</v>
      </c>
      <c r="N34" s="291">
        <v>2</v>
      </c>
      <c r="O34" s="292">
        <v>2</v>
      </c>
      <c r="P34" s="2">
        <v>6</v>
      </c>
      <c r="Q34" s="6"/>
      <c r="R34" s="254">
        <v>84</v>
      </c>
      <c r="S34" s="255">
        <v>84</v>
      </c>
      <c r="T34" s="256">
        <v>84</v>
      </c>
      <c r="U34" s="304">
        <v>252</v>
      </c>
      <c r="V34" s="247">
        <v>1</v>
      </c>
    </row>
    <row r="35" spans="1:22" s="7" customFormat="1" ht="18" customHeight="1" x14ac:dyDescent="0.15">
      <c r="A35" s="10">
        <v>32</v>
      </c>
      <c r="B35" s="11" t="s">
        <v>4932</v>
      </c>
      <c r="C35" s="26" t="s">
        <v>7943</v>
      </c>
      <c r="D35" s="25">
        <v>1</v>
      </c>
      <c r="E35" s="12" t="s">
        <v>4932</v>
      </c>
      <c r="F35" s="248" t="s">
        <v>4958</v>
      </c>
      <c r="G35" s="294" t="s">
        <v>3187</v>
      </c>
      <c r="H35" s="289">
        <v>620040006</v>
      </c>
      <c r="I35" s="30">
        <f t="shared" si="1"/>
        <v>8</v>
      </c>
      <c r="J35" s="24">
        <v>8</v>
      </c>
      <c r="K35" s="14">
        <v>6</v>
      </c>
      <c r="L35" s="241">
        <f t="shared" si="0"/>
        <v>22</v>
      </c>
      <c r="M35" s="290">
        <v>1</v>
      </c>
      <c r="N35" s="291">
        <v>1</v>
      </c>
      <c r="O35" s="292">
        <v>1</v>
      </c>
      <c r="P35" s="2">
        <v>3</v>
      </c>
      <c r="Q35" s="6"/>
      <c r="R35" s="254">
        <v>84</v>
      </c>
      <c r="S35" s="255">
        <v>84</v>
      </c>
      <c r="T35" s="256">
        <v>84</v>
      </c>
      <c r="U35" s="304">
        <v>252</v>
      </c>
      <c r="V35" s="247">
        <v>1</v>
      </c>
    </row>
    <row r="36" spans="1:22" s="7" customFormat="1" ht="18" customHeight="1" x14ac:dyDescent="0.15">
      <c r="A36" s="10">
        <v>33</v>
      </c>
      <c r="B36" s="11" t="s">
        <v>4932</v>
      </c>
      <c r="C36" s="26" t="s">
        <v>7943</v>
      </c>
      <c r="D36" s="25">
        <v>3</v>
      </c>
      <c r="E36" s="12" t="s">
        <v>4932</v>
      </c>
      <c r="F36" s="248" t="s">
        <v>4958</v>
      </c>
      <c r="G36" s="294" t="s">
        <v>2437</v>
      </c>
      <c r="H36" s="289">
        <v>620040010</v>
      </c>
      <c r="I36" s="30">
        <f t="shared" si="1"/>
        <v>11</v>
      </c>
      <c r="J36" s="24">
        <v>11</v>
      </c>
      <c r="K36" s="14">
        <v>7</v>
      </c>
      <c r="L36" s="241">
        <f t="shared" si="0"/>
        <v>29</v>
      </c>
      <c r="M36" s="290">
        <v>1</v>
      </c>
      <c r="N36" s="291">
        <v>1</v>
      </c>
      <c r="O36" s="292">
        <v>1</v>
      </c>
      <c r="P36" s="2">
        <v>3</v>
      </c>
      <c r="Q36" s="6"/>
      <c r="R36" s="254">
        <v>84</v>
      </c>
      <c r="S36" s="255">
        <v>84</v>
      </c>
      <c r="T36" s="256">
        <v>84</v>
      </c>
      <c r="U36" s="304">
        <v>252</v>
      </c>
      <c r="V36" s="247">
        <v>1</v>
      </c>
    </row>
    <row r="37" spans="1:22" s="7" customFormat="1" ht="18" customHeight="1" x14ac:dyDescent="0.15">
      <c r="A37" s="10">
        <v>34</v>
      </c>
      <c r="B37" s="11" t="s">
        <v>4932</v>
      </c>
      <c r="C37" s="26" t="s">
        <v>7943</v>
      </c>
      <c r="D37" s="25">
        <v>3</v>
      </c>
      <c r="E37" s="12" t="s">
        <v>4932</v>
      </c>
      <c r="F37" s="248" t="s">
        <v>4958</v>
      </c>
      <c r="G37" s="294" t="s">
        <v>4959</v>
      </c>
      <c r="H37" s="289">
        <v>620040008</v>
      </c>
      <c r="I37" s="30">
        <f t="shared" si="1"/>
        <v>8</v>
      </c>
      <c r="J37" s="24">
        <v>8</v>
      </c>
      <c r="K37" s="14">
        <v>12</v>
      </c>
      <c r="L37" s="241">
        <f t="shared" si="0"/>
        <v>28</v>
      </c>
      <c r="M37" s="290">
        <v>1</v>
      </c>
      <c r="N37" s="291">
        <v>1</v>
      </c>
      <c r="O37" s="292">
        <v>1</v>
      </c>
      <c r="P37" s="2">
        <v>3</v>
      </c>
      <c r="Q37" s="6"/>
      <c r="R37" s="254">
        <v>84</v>
      </c>
      <c r="S37" s="255">
        <v>84</v>
      </c>
      <c r="T37" s="256">
        <v>84</v>
      </c>
      <c r="U37" s="304">
        <v>252</v>
      </c>
      <c r="V37" s="247">
        <v>1</v>
      </c>
    </row>
    <row r="38" spans="1:22" s="7" customFormat="1" ht="18" customHeight="1" x14ac:dyDescent="0.15">
      <c r="A38" s="10">
        <v>35</v>
      </c>
      <c r="B38" s="11" t="s">
        <v>4932</v>
      </c>
      <c r="C38" s="26" t="s">
        <v>7943</v>
      </c>
      <c r="D38" s="25">
        <v>4</v>
      </c>
      <c r="E38" s="12" t="s">
        <v>4932</v>
      </c>
      <c r="F38" s="248" t="s">
        <v>4958</v>
      </c>
      <c r="G38" s="294" t="s">
        <v>3888</v>
      </c>
      <c r="H38" s="289">
        <v>620040001</v>
      </c>
      <c r="I38" s="30">
        <f t="shared" si="1"/>
        <v>12</v>
      </c>
      <c r="J38" s="24">
        <v>12</v>
      </c>
      <c r="K38" s="14">
        <v>13</v>
      </c>
      <c r="L38" s="241">
        <f t="shared" si="0"/>
        <v>37</v>
      </c>
      <c r="M38" s="290">
        <v>1</v>
      </c>
      <c r="N38" s="291">
        <v>1</v>
      </c>
      <c r="O38" s="292">
        <v>2</v>
      </c>
      <c r="P38" s="2">
        <v>4</v>
      </c>
      <c r="Q38" s="6"/>
      <c r="R38" s="254">
        <v>84</v>
      </c>
      <c r="S38" s="255">
        <v>84</v>
      </c>
      <c r="T38" s="256">
        <v>84</v>
      </c>
      <c r="U38" s="304">
        <v>252</v>
      </c>
      <c r="V38" s="247">
        <v>1</v>
      </c>
    </row>
    <row r="39" spans="1:22" s="7" customFormat="1" ht="18" customHeight="1" x14ac:dyDescent="0.15">
      <c r="A39" s="10">
        <v>36</v>
      </c>
      <c r="B39" s="11" t="s">
        <v>4932</v>
      </c>
      <c r="C39" s="26" t="s">
        <v>7943</v>
      </c>
      <c r="D39" s="25">
        <v>2</v>
      </c>
      <c r="E39" s="12" t="s">
        <v>4932</v>
      </c>
      <c r="F39" s="248" t="s">
        <v>4958</v>
      </c>
      <c r="G39" s="294" t="s">
        <v>3685</v>
      </c>
      <c r="H39" s="289">
        <v>620040002</v>
      </c>
      <c r="I39" s="30">
        <f t="shared" si="1"/>
        <v>9</v>
      </c>
      <c r="J39" s="24">
        <v>9</v>
      </c>
      <c r="K39" s="14">
        <v>10</v>
      </c>
      <c r="L39" s="241">
        <f t="shared" si="0"/>
        <v>28</v>
      </c>
      <c r="M39" s="290">
        <v>1</v>
      </c>
      <c r="N39" s="291">
        <v>1</v>
      </c>
      <c r="O39" s="292">
        <v>1</v>
      </c>
      <c r="P39" s="2">
        <v>3</v>
      </c>
      <c r="Q39" s="6"/>
      <c r="R39" s="254">
        <v>84</v>
      </c>
      <c r="S39" s="255">
        <v>84</v>
      </c>
      <c r="T39" s="256">
        <v>84</v>
      </c>
      <c r="U39" s="304">
        <v>252</v>
      </c>
      <c r="V39" s="247">
        <v>1</v>
      </c>
    </row>
    <row r="40" spans="1:22" s="7" customFormat="1" ht="18" customHeight="1" x14ac:dyDescent="0.15">
      <c r="A40" s="10">
        <v>37</v>
      </c>
      <c r="B40" s="11" t="s">
        <v>4932</v>
      </c>
      <c r="C40" s="26" t="s">
        <v>7943</v>
      </c>
      <c r="D40" s="25">
        <v>2</v>
      </c>
      <c r="E40" s="12" t="s">
        <v>4932</v>
      </c>
      <c r="F40" s="248" t="s">
        <v>4958</v>
      </c>
      <c r="G40" s="294" t="s">
        <v>4960</v>
      </c>
      <c r="H40" s="289">
        <v>620040003</v>
      </c>
      <c r="I40" s="30">
        <f t="shared" si="1"/>
        <v>9</v>
      </c>
      <c r="J40" s="24">
        <v>9</v>
      </c>
      <c r="K40" s="14">
        <v>7</v>
      </c>
      <c r="L40" s="241">
        <f t="shared" si="0"/>
        <v>25</v>
      </c>
      <c r="M40" s="290">
        <v>1</v>
      </c>
      <c r="N40" s="291">
        <v>1</v>
      </c>
      <c r="O40" s="292">
        <v>1</v>
      </c>
      <c r="P40" s="2">
        <v>3</v>
      </c>
      <c r="Q40" s="6"/>
      <c r="R40" s="254">
        <v>84</v>
      </c>
      <c r="S40" s="255">
        <v>84</v>
      </c>
      <c r="T40" s="256">
        <v>84</v>
      </c>
      <c r="U40" s="304">
        <v>252</v>
      </c>
      <c r="V40" s="247">
        <v>1</v>
      </c>
    </row>
    <row r="41" spans="1:22" s="7" customFormat="1" ht="18" customHeight="1" x14ac:dyDescent="0.15">
      <c r="A41" s="10">
        <v>38</v>
      </c>
      <c r="B41" s="11" t="s">
        <v>4932</v>
      </c>
      <c r="C41" s="26" t="s">
        <v>7943</v>
      </c>
      <c r="D41" s="25">
        <v>2</v>
      </c>
      <c r="E41" s="12" t="s">
        <v>4932</v>
      </c>
      <c r="F41" s="248" t="s">
        <v>4958</v>
      </c>
      <c r="G41" s="294" t="s">
        <v>4961</v>
      </c>
      <c r="H41" s="289">
        <v>620040005</v>
      </c>
      <c r="I41" s="30">
        <f t="shared" si="1"/>
        <v>10</v>
      </c>
      <c r="J41" s="24">
        <v>10</v>
      </c>
      <c r="K41" s="14">
        <v>9</v>
      </c>
      <c r="L41" s="241">
        <f t="shared" si="0"/>
        <v>29</v>
      </c>
      <c r="M41" s="290">
        <v>1</v>
      </c>
      <c r="N41" s="291">
        <v>1</v>
      </c>
      <c r="O41" s="292">
        <v>1</v>
      </c>
      <c r="P41" s="2">
        <v>3</v>
      </c>
      <c r="Q41" s="6"/>
      <c r="R41" s="254">
        <v>84</v>
      </c>
      <c r="S41" s="255">
        <v>84</v>
      </c>
      <c r="T41" s="256">
        <v>84</v>
      </c>
      <c r="U41" s="304">
        <v>252</v>
      </c>
      <c r="V41" s="247">
        <v>1</v>
      </c>
    </row>
    <row r="42" spans="1:22" s="7" customFormat="1" ht="18" customHeight="1" x14ac:dyDescent="0.15">
      <c r="A42" s="10">
        <v>39</v>
      </c>
      <c r="B42" s="11" t="s">
        <v>4932</v>
      </c>
      <c r="C42" s="26" t="s">
        <v>7943</v>
      </c>
      <c r="D42" s="25">
        <v>5</v>
      </c>
      <c r="E42" s="12" t="s">
        <v>4932</v>
      </c>
      <c r="F42" s="248" t="s">
        <v>4933</v>
      </c>
      <c r="G42" s="294" t="s">
        <v>4962</v>
      </c>
      <c r="H42" s="289">
        <v>620110001</v>
      </c>
      <c r="I42" s="30">
        <f t="shared" si="1"/>
        <v>38</v>
      </c>
      <c r="J42" s="24">
        <v>38</v>
      </c>
      <c r="K42" s="14">
        <v>32</v>
      </c>
      <c r="L42" s="241">
        <f t="shared" si="0"/>
        <v>108</v>
      </c>
      <c r="M42" s="290">
        <v>4</v>
      </c>
      <c r="N42" s="291">
        <v>4</v>
      </c>
      <c r="O42" s="292">
        <v>3</v>
      </c>
      <c r="P42" s="2">
        <v>11</v>
      </c>
      <c r="Q42" s="6"/>
      <c r="R42" s="254">
        <v>84</v>
      </c>
      <c r="S42" s="255">
        <v>84</v>
      </c>
      <c r="T42" s="256">
        <v>84</v>
      </c>
      <c r="U42" s="304">
        <v>252</v>
      </c>
      <c r="V42" s="247">
        <v>1</v>
      </c>
    </row>
    <row r="43" spans="1:22" s="7" customFormat="1" ht="18" customHeight="1" x14ac:dyDescent="0.15">
      <c r="A43" s="10">
        <v>40</v>
      </c>
      <c r="B43" s="11" t="s">
        <v>4932</v>
      </c>
      <c r="C43" s="26" t="s">
        <v>7943</v>
      </c>
      <c r="D43" s="25">
        <v>6</v>
      </c>
      <c r="E43" s="12" t="s">
        <v>4932</v>
      </c>
      <c r="F43" s="248" t="s">
        <v>4933</v>
      </c>
      <c r="G43" s="294" t="s">
        <v>855</v>
      </c>
      <c r="H43" s="289">
        <v>620110006</v>
      </c>
      <c r="I43" s="30">
        <f t="shared" si="1"/>
        <v>17</v>
      </c>
      <c r="J43" s="24">
        <v>17</v>
      </c>
      <c r="K43" s="14">
        <v>10</v>
      </c>
      <c r="L43" s="241">
        <f t="shared" si="0"/>
        <v>44</v>
      </c>
      <c r="M43" s="290">
        <v>2</v>
      </c>
      <c r="N43" s="291">
        <v>2</v>
      </c>
      <c r="O43" s="292">
        <v>1</v>
      </c>
      <c r="P43" s="2">
        <v>5</v>
      </c>
      <c r="Q43" s="6"/>
      <c r="R43" s="254">
        <v>84</v>
      </c>
      <c r="S43" s="255">
        <v>84</v>
      </c>
      <c r="T43" s="256">
        <v>84</v>
      </c>
      <c r="U43" s="304">
        <v>252</v>
      </c>
      <c r="V43" s="247">
        <v>1</v>
      </c>
    </row>
    <row r="44" spans="1:22" s="7" customFormat="1" ht="18" customHeight="1" x14ac:dyDescent="0.15">
      <c r="A44" s="10">
        <v>41</v>
      </c>
      <c r="B44" s="11" t="s">
        <v>4932</v>
      </c>
      <c r="C44" s="26" t="s">
        <v>7943</v>
      </c>
      <c r="D44" s="25">
        <v>6</v>
      </c>
      <c r="E44" s="12" t="s">
        <v>4932</v>
      </c>
      <c r="F44" s="248" t="s">
        <v>4933</v>
      </c>
      <c r="G44" s="294" t="s">
        <v>760</v>
      </c>
      <c r="H44" s="289">
        <v>620110002</v>
      </c>
      <c r="I44" s="30">
        <f t="shared" si="1"/>
        <v>20</v>
      </c>
      <c r="J44" s="24">
        <v>20</v>
      </c>
      <c r="K44" s="14">
        <v>25</v>
      </c>
      <c r="L44" s="241">
        <f t="shared" si="0"/>
        <v>65</v>
      </c>
      <c r="M44" s="290">
        <v>2</v>
      </c>
      <c r="N44" s="291">
        <v>2</v>
      </c>
      <c r="O44" s="292">
        <v>3</v>
      </c>
      <c r="P44" s="2">
        <v>7</v>
      </c>
      <c r="Q44" s="6"/>
      <c r="R44" s="254">
        <v>84</v>
      </c>
      <c r="S44" s="255">
        <v>84</v>
      </c>
      <c r="T44" s="256">
        <v>84</v>
      </c>
      <c r="U44" s="304">
        <v>252</v>
      </c>
      <c r="V44" s="247">
        <v>1</v>
      </c>
    </row>
    <row r="45" spans="1:22" s="7" customFormat="1" ht="18" customHeight="1" x14ac:dyDescent="0.15">
      <c r="A45" s="10">
        <v>42</v>
      </c>
      <c r="B45" s="11" t="s">
        <v>4932</v>
      </c>
      <c r="C45" s="26" t="s">
        <v>7943</v>
      </c>
      <c r="D45" s="25">
        <v>6</v>
      </c>
      <c r="E45" s="12" t="s">
        <v>4932</v>
      </c>
      <c r="F45" s="248" t="s">
        <v>4933</v>
      </c>
      <c r="G45" s="294" t="s">
        <v>4963</v>
      </c>
      <c r="H45" s="289">
        <v>620110004</v>
      </c>
      <c r="I45" s="30">
        <f t="shared" si="1"/>
        <v>10</v>
      </c>
      <c r="J45" s="24">
        <v>10</v>
      </c>
      <c r="K45" s="14">
        <v>8</v>
      </c>
      <c r="L45" s="241">
        <f t="shared" si="0"/>
        <v>28</v>
      </c>
      <c r="M45" s="290">
        <v>1</v>
      </c>
      <c r="N45" s="291">
        <v>1</v>
      </c>
      <c r="O45" s="292">
        <v>1</v>
      </c>
      <c r="P45" s="2">
        <v>3</v>
      </c>
      <c r="Q45" s="6"/>
      <c r="R45" s="254">
        <v>84</v>
      </c>
      <c r="S45" s="255">
        <v>84</v>
      </c>
      <c r="T45" s="256">
        <v>84</v>
      </c>
      <c r="U45" s="304">
        <v>252</v>
      </c>
      <c r="V45" s="247">
        <v>1</v>
      </c>
    </row>
    <row r="46" spans="1:22" s="7" customFormat="1" ht="18" customHeight="1" x14ac:dyDescent="0.15">
      <c r="A46" s="10">
        <v>43</v>
      </c>
      <c r="B46" s="11" t="s">
        <v>4932</v>
      </c>
      <c r="C46" s="26" t="s">
        <v>7943</v>
      </c>
      <c r="D46" s="25">
        <v>5</v>
      </c>
      <c r="E46" s="12" t="s">
        <v>4932</v>
      </c>
      <c r="F46" s="248" t="s">
        <v>4933</v>
      </c>
      <c r="G46" s="294" t="s">
        <v>3685</v>
      </c>
      <c r="H46" s="289">
        <v>620110005</v>
      </c>
      <c r="I46" s="30">
        <f t="shared" si="1"/>
        <v>6</v>
      </c>
      <c r="J46" s="24">
        <v>6</v>
      </c>
      <c r="K46" s="14">
        <v>6</v>
      </c>
      <c r="L46" s="241">
        <f t="shared" si="0"/>
        <v>18</v>
      </c>
      <c r="M46" s="290">
        <v>1</v>
      </c>
      <c r="N46" s="291">
        <v>1</v>
      </c>
      <c r="O46" s="292">
        <v>1</v>
      </c>
      <c r="P46" s="2">
        <v>3</v>
      </c>
      <c r="Q46" s="6"/>
      <c r="R46" s="254">
        <v>84</v>
      </c>
      <c r="S46" s="255">
        <v>84</v>
      </c>
      <c r="T46" s="256">
        <v>84</v>
      </c>
      <c r="U46" s="304">
        <v>252</v>
      </c>
      <c r="V46" s="247">
        <v>1</v>
      </c>
    </row>
    <row r="47" spans="1:22" s="7" customFormat="1" ht="18" customHeight="1" x14ac:dyDescent="0.15">
      <c r="A47" s="10">
        <v>44</v>
      </c>
      <c r="B47" s="11" t="s">
        <v>4932</v>
      </c>
      <c r="C47" s="26" t="s">
        <v>7943</v>
      </c>
      <c r="D47" s="25">
        <v>5</v>
      </c>
      <c r="E47" s="12" t="s">
        <v>4932</v>
      </c>
      <c r="F47" s="248" t="s">
        <v>4933</v>
      </c>
      <c r="G47" s="294" t="s">
        <v>4964</v>
      </c>
      <c r="H47" s="289">
        <v>620110003</v>
      </c>
      <c r="I47" s="30">
        <f t="shared" si="1"/>
        <v>14</v>
      </c>
      <c r="J47" s="24">
        <v>14</v>
      </c>
      <c r="K47" s="14">
        <v>6</v>
      </c>
      <c r="L47" s="241">
        <f t="shared" si="0"/>
        <v>34</v>
      </c>
      <c r="M47" s="290">
        <v>2</v>
      </c>
      <c r="N47" s="291">
        <v>2</v>
      </c>
      <c r="O47" s="292">
        <v>1</v>
      </c>
      <c r="P47" s="2">
        <v>5</v>
      </c>
      <c r="Q47" s="6"/>
      <c r="R47" s="254">
        <v>84</v>
      </c>
      <c r="S47" s="255">
        <v>84</v>
      </c>
      <c r="T47" s="256">
        <v>84</v>
      </c>
      <c r="U47" s="304">
        <v>252</v>
      </c>
      <c r="V47" s="247">
        <v>1</v>
      </c>
    </row>
    <row r="48" spans="1:22" s="7" customFormat="1" ht="18" customHeight="1" x14ac:dyDescent="0.15">
      <c r="A48" s="10">
        <v>45</v>
      </c>
      <c r="B48" s="11" t="s">
        <v>4932</v>
      </c>
      <c r="C48" s="26" t="s">
        <v>7943</v>
      </c>
      <c r="D48" s="25">
        <v>7</v>
      </c>
      <c r="E48" s="12" t="s">
        <v>4932</v>
      </c>
      <c r="F48" s="248" t="s">
        <v>4933</v>
      </c>
      <c r="G48" s="294" t="s">
        <v>572</v>
      </c>
      <c r="H48" s="289">
        <v>620050004</v>
      </c>
      <c r="I48" s="30">
        <f t="shared" si="1"/>
        <v>16</v>
      </c>
      <c r="J48" s="24">
        <v>16</v>
      </c>
      <c r="K48" s="14">
        <v>11</v>
      </c>
      <c r="L48" s="241">
        <f t="shared" si="0"/>
        <v>43</v>
      </c>
      <c r="M48" s="290">
        <v>2</v>
      </c>
      <c r="N48" s="291">
        <v>2</v>
      </c>
      <c r="O48" s="292">
        <v>1</v>
      </c>
      <c r="P48" s="2">
        <v>5</v>
      </c>
      <c r="Q48" s="6"/>
      <c r="R48" s="254">
        <v>84</v>
      </c>
      <c r="S48" s="255">
        <v>84</v>
      </c>
      <c r="T48" s="256">
        <v>84</v>
      </c>
      <c r="U48" s="304">
        <v>252</v>
      </c>
      <c r="V48" s="247">
        <v>1</v>
      </c>
    </row>
    <row r="49" spans="1:22" s="7" customFormat="1" ht="18" customHeight="1" x14ac:dyDescent="0.15">
      <c r="A49" s="10">
        <v>46</v>
      </c>
      <c r="B49" s="11" t="s">
        <v>4932</v>
      </c>
      <c r="C49" s="26" t="s">
        <v>7943</v>
      </c>
      <c r="D49" s="25">
        <v>9</v>
      </c>
      <c r="E49" s="12" t="s">
        <v>4932</v>
      </c>
      <c r="F49" s="248" t="s">
        <v>4933</v>
      </c>
      <c r="G49" s="294" t="s">
        <v>4965</v>
      </c>
      <c r="H49" s="289">
        <v>620050001</v>
      </c>
      <c r="I49" s="30">
        <f t="shared" si="1"/>
        <v>9</v>
      </c>
      <c r="J49" s="24">
        <v>9</v>
      </c>
      <c r="K49" s="14">
        <v>7</v>
      </c>
      <c r="L49" s="241">
        <f t="shared" si="0"/>
        <v>25</v>
      </c>
      <c r="M49" s="290">
        <v>1</v>
      </c>
      <c r="N49" s="291">
        <v>1</v>
      </c>
      <c r="O49" s="292">
        <v>1</v>
      </c>
      <c r="P49" s="2">
        <v>3</v>
      </c>
      <c r="Q49" s="6"/>
      <c r="R49" s="254">
        <v>84</v>
      </c>
      <c r="S49" s="255">
        <v>84</v>
      </c>
      <c r="T49" s="256">
        <v>84</v>
      </c>
      <c r="U49" s="304">
        <v>252</v>
      </c>
      <c r="V49" s="247">
        <v>1</v>
      </c>
    </row>
    <row r="50" spans="1:22" s="7" customFormat="1" ht="18" customHeight="1" x14ac:dyDescent="0.15">
      <c r="A50" s="10">
        <v>47</v>
      </c>
      <c r="B50" s="11" t="s">
        <v>4932</v>
      </c>
      <c r="C50" s="26" t="s">
        <v>7943</v>
      </c>
      <c r="D50" s="25">
        <v>7</v>
      </c>
      <c r="E50" s="12" t="s">
        <v>4932</v>
      </c>
      <c r="F50" s="248" t="s">
        <v>4933</v>
      </c>
      <c r="G50" s="294" t="s">
        <v>4966</v>
      </c>
      <c r="H50" s="289">
        <v>620050003</v>
      </c>
      <c r="I50" s="30">
        <f t="shared" si="1"/>
        <v>13</v>
      </c>
      <c r="J50" s="24">
        <v>13</v>
      </c>
      <c r="K50" s="14">
        <v>16</v>
      </c>
      <c r="L50" s="241">
        <f t="shared" si="0"/>
        <v>42</v>
      </c>
      <c r="M50" s="290">
        <v>2</v>
      </c>
      <c r="N50" s="291">
        <v>2</v>
      </c>
      <c r="O50" s="292">
        <v>2</v>
      </c>
      <c r="P50" s="2">
        <v>6</v>
      </c>
      <c r="Q50" s="6"/>
      <c r="R50" s="254">
        <v>84</v>
      </c>
      <c r="S50" s="255">
        <v>84</v>
      </c>
      <c r="T50" s="256">
        <v>84</v>
      </c>
      <c r="U50" s="304">
        <v>252</v>
      </c>
      <c r="V50" s="247">
        <v>1</v>
      </c>
    </row>
    <row r="51" spans="1:22" s="7" customFormat="1" ht="18" customHeight="1" x14ac:dyDescent="0.15">
      <c r="A51" s="10">
        <v>48</v>
      </c>
      <c r="B51" s="11" t="s">
        <v>4932</v>
      </c>
      <c r="C51" s="26" t="s">
        <v>7943</v>
      </c>
      <c r="D51" s="25">
        <v>9</v>
      </c>
      <c r="E51" s="12" t="s">
        <v>4932</v>
      </c>
      <c r="F51" s="248" t="s">
        <v>4933</v>
      </c>
      <c r="G51" s="294" t="s">
        <v>1358</v>
      </c>
      <c r="H51" s="289">
        <v>620050002</v>
      </c>
      <c r="I51" s="30">
        <f t="shared" si="1"/>
        <v>16</v>
      </c>
      <c r="J51" s="24">
        <v>16</v>
      </c>
      <c r="K51" s="14">
        <v>21</v>
      </c>
      <c r="L51" s="241">
        <f t="shared" si="0"/>
        <v>53</v>
      </c>
      <c r="M51" s="290">
        <v>2</v>
      </c>
      <c r="N51" s="291">
        <v>2</v>
      </c>
      <c r="O51" s="292">
        <v>2</v>
      </c>
      <c r="P51" s="2">
        <v>6</v>
      </c>
      <c r="Q51" s="6"/>
      <c r="R51" s="254">
        <v>84</v>
      </c>
      <c r="S51" s="255">
        <v>84</v>
      </c>
      <c r="T51" s="256">
        <v>84</v>
      </c>
      <c r="U51" s="304">
        <v>252</v>
      </c>
      <c r="V51" s="247">
        <v>1</v>
      </c>
    </row>
    <row r="52" spans="1:22" s="7" customFormat="1" ht="18" customHeight="1" x14ac:dyDescent="0.15">
      <c r="A52" s="10">
        <v>49</v>
      </c>
      <c r="B52" s="11" t="s">
        <v>4932</v>
      </c>
      <c r="C52" s="26" t="s">
        <v>7943</v>
      </c>
      <c r="D52" s="25">
        <v>7</v>
      </c>
      <c r="E52" s="12" t="s">
        <v>4932</v>
      </c>
      <c r="F52" s="248" t="s">
        <v>4933</v>
      </c>
      <c r="G52" s="294" t="s">
        <v>4960</v>
      </c>
      <c r="H52" s="289">
        <v>620050005</v>
      </c>
      <c r="I52" s="30">
        <f t="shared" si="1"/>
        <v>7</v>
      </c>
      <c r="J52" s="24">
        <v>7</v>
      </c>
      <c r="K52" s="14">
        <v>8</v>
      </c>
      <c r="L52" s="241">
        <f t="shared" si="0"/>
        <v>22</v>
      </c>
      <c r="M52" s="290">
        <v>1</v>
      </c>
      <c r="N52" s="291">
        <v>1</v>
      </c>
      <c r="O52" s="292">
        <v>1</v>
      </c>
      <c r="P52" s="2">
        <v>3</v>
      </c>
      <c r="Q52" s="6"/>
      <c r="R52" s="254">
        <v>84</v>
      </c>
      <c r="S52" s="255">
        <v>84</v>
      </c>
      <c r="T52" s="256">
        <v>84</v>
      </c>
      <c r="U52" s="304">
        <v>252</v>
      </c>
      <c r="V52" s="247">
        <v>1</v>
      </c>
    </row>
    <row r="53" spans="1:22" s="7" customFormat="1" ht="18" customHeight="1" x14ac:dyDescent="0.15">
      <c r="A53" s="10">
        <v>50</v>
      </c>
      <c r="B53" s="11" t="s">
        <v>4932</v>
      </c>
      <c r="C53" s="26" t="s">
        <v>7943</v>
      </c>
      <c r="D53" s="25">
        <v>10</v>
      </c>
      <c r="E53" s="12" t="s">
        <v>4932</v>
      </c>
      <c r="F53" s="248" t="s">
        <v>4958</v>
      </c>
      <c r="G53" s="294" t="s">
        <v>128</v>
      </c>
      <c r="H53" s="289">
        <v>620160002</v>
      </c>
      <c r="I53" s="30">
        <f t="shared" si="1"/>
        <v>7</v>
      </c>
      <c r="J53" s="24">
        <v>7</v>
      </c>
      <c r="K53" s="14">
        <v>4</v>
      </c>
      <c r="L53" s="241">
        <f t="shared" si="0"/>
        <v>18</v>
      </c>
      <c r="M53" s="290">
        <v>1</v>
      </c>
      <c r="N53" s="291">
        <v>1</v>
      </c>
      <c r="O53" s="292">
        <v>1</v>
      </c>
      <c r="P53" s="2">
        <v>3</v>
      </c>
      <c r="Q53" s="6"/>
      <c r="R53" s="254">
        <v>84</v>
      </c>
      <c r="S53" s="255">
        <v>84</v>
      </c>
      <c r="T53" s="256">
        <v>84</v>
      </c>
      <c r="U53" s="304">
        <v>252</v>
      </c>
      <c r="V53" s="247">
        <v>1</v>
      </c>
    </row>
    <row r="54" spans="1:22" s="7" customFormat="1" ht="18" customHeight="1" x14ac:dyDescent="0.15">
      <c r="A54" s="10">
        <v>51</v>
      </c>
      <c r="B54" s="11" t="s">
        <v>4932</v>
      </c>
      <c r="C54" s="26" t="s">
        <v>7943</v>
      </c>
      <c r="D54" s="25">
        <v>10</v>
      </c>
      <c r="E54" s="12" t="s">
        <v>4932</v>
      </c>
      <c r="F54" s="248" t="s">
        <v>4958</v>
      </c>
      <c r="G54" s="294" t="s">
        <v>3282</v>
      </c>
      <c r="H54" s="289">
        <v>620160001</v>
      </c>
      <c r="I54" s="30">
        <f t="shared" si="1"/>
        <v>5</v>
      </c>
      <c r="J54" s="24">
        <v>5</v>
      </c>
      <c r="K54" s="14">
        <v>22</v>
      </c>
      <c r="L54" s="241">
        <f t="shared" si="0"/>
        <v>32</v>
      </c>
      <c r="M54" s="290">
        <v>1</v>
      </c>
      <c r="N54" s="291">
        <v>1</v>
      </c>
      <c r="O54" s="292">
        <v>2</v>
      </c>
      <c r="P54" s="2">
        <v>4</v>
      </c>
      <c r="Q54" s="6"/>
      <c r="R54" s="254">
        <v>84</v>
      </c>
      <c r="S54" s="255">
        <v>84</v>
      </c>
      <c r="T54" s="256">
        <v>84</v>
      </c>
      <c r="U54" s="304">
        <v>252</v>
      </c>
      <c r="V54" s="247">
        <v>1</v>
      </c>
    </row>
    <row r="55" spans="1:22" s="7" customFormat="1" ht="18" customHeight="1" x14ac:dyDescent="0.15">
      <c r="A55" s="10">
        <v>52</v>
      </c>
      <c r="B55" s="11" t="s">
        <v>4932</v>
      </c>
      <c r="C55" s="26" t="s">
        <v>7943</v>
      </c>
      <c r="D55" s="25">
        <v>11</v>
      </c>
      <c r="E55" s="12" t="s">
        <v>4932</v>
      </c>
      <c r="F55" s="248" t="s">
        <v>4958</v>
      </c>
      <c r="G55" s="294" t="s">
        <v>4967</v>
      </c>
      <c r="H55" s="289">
        <v>620160003</v>
      </c>
      <c r="I55" s="30">
        <f t="shared" si="1"/>
        <v>15</v>
      </c>
      <c r="J55" s="24">
        <v>15</v>
      </c>
      <c r="K55" s="14">
        <v>37</v>
      </c>
      <c r="L55" s="241">
        <f t="shared" si="0"/>
        <v>67</v>
      </c>
      <c r="M55" s="290">
        <v>2</v>
      </c>
      <c r="N55" s="291">
        <v>2</v>
      </c>
      <c r="O55" s="292">
        <v>4</v>
      </c>
      <c r="P55" s="2">
        <v>8</v>
      </c>
      <c r="Q55" s="6"/>
      <c r="R55" s="254">
        <v>84</v>
      </c>
      <c r="S55" s="255">
        <v>84</v>
      </c>
      <c r="T55" s="256">
        <v>84</v>
      </c>
      <c r="U55" s="304">
        <v>252</v>
      </c>
      <c r="V55" s="247">
        <v>1</v>
      </c>
    </row>
    <row r="56" spans="1:22" s="7" customFormat="1" ht="18" customHeight="1" x14ac:dyDescent="0.15">
      <c r="A56" s="10">
        <v>53</v>
      </c>
      <c r="B56" s="11" t="s">
        <v>4932</v>
      </c>
      <c r="C56" s="26" t="s">
        <v>7943</v>
      </c>
      <c r="D56" s="25">
        <v>11</v>
      </c>
      <c r="E56" s="12" t="s">
        <v>4932</v>
      </c>
      <c r="F56" s="248" t="s">
        <v>4958</v>
      </c>
      <c r="G56" s="294" t="s">
        <v>4968</v>
      </c>
      <c r="H56" s="289">
        <v>620160004</v>
      </c>
      <c r="I56" s="30">
        <f t="shared" si="1"/>
        <v>14</v>
      </c>
      <c r="J56" s="24">
        <v>14</v>
      </c>
      <c r="K56" s="14">
        <v>4</v>
      </c>
      <c r="L56" s="241">
        <f t="shared" si="0"/>
        <v>32</v>
      </c>
      <c r="M56" s="290">
        <v>2</v>
      </c>
      <c r="N56" s="291">
        <v>2</v>
      </c>
      <c r="O56" s="292">
        <v>1</v>
      </c>
      <c r="P56" s="2">
        <v>5</v>
      </c>
      <c r="Q56" s="6"/>
      <c r="R56" s="254">
        <v>84</v>
      </c>
      <c r="S56" s="255">
        <v>84</v>
      </c>
      <c r="T56" s="256">
        <v>84</v>
      </c>
      <c r="U56" s="304">
        <v>252</v>
      </c>
      <c r="V56" s="247">
        <v>1</v>
      </c>
    </row>
    <row r="57" spans="1:22" s="7" customFormat="1" ht="18" customHeight="1" x14ac:dyDescent="0.15">
      <c r="A57" s="10">
        <v>54</v>
      </c>
      <c r="B57" s="11" t="s">
        <v>4932</v>
      </c>
      <c r="C57" s="26" t="s">
        <v>7944</v>
      </c>
      <c r="D57" s="25">
        <v>1</v>
      </c>
      <c r="E57" s="12" t="s">
        <v>4932</v>
      </c>
      <c r="F57" s="248" t="s">
        <v>4969</v>
      </c>
      <c r="G57" s="294" t="s">
        <v>4970</v>
      </c>
      <c r="H57" s="289">
        <v>620060001</v>
      </c>
      <c r="I57" s="30">
        <f t="shared" si="1"/>
        <v>14</v>
      </c>
      <c r="J57" s="24">
        <v>14</v>
      </c>
      <c r="K57" s="14">
        <v>9</v>
      </c>
      <c r="L57" s="241">
        <f t="shared" si="0"/>
        <v>37</v>
      </c>
      <c r="M57" s="290">
        <v>2</v>
      </c>
      <c r="N57" s="291">
        <v>2</v>
      </c>
      <c r="O57" s="292">
        <v>1</v>
      </c>
      <c r="P57" s="2">
        <v>5</v>
      </c>
      <c r="Q57" s="6"/>
      <c r="R57" s="254">
        <v>84</v>
      </c>
      <c r="S57" s="255">
        <v>84</v>
      </c>
      <c r="T57" s="256">
        <v>84</v>
      </c>
      <c r="U57" s="304">
        <v>252</v>
      </c>
      <c r="V57" s="247">
        <v>1</v>
      </c>
    </row>
    <row r="58" spans="1:22" s="7" customFormat="1" ht="18" customHeight="1" x14ac:dyDescent="0.15">
      <c r="A58" s="10">
        <v>55</v>
      </c>
      <c r="B58" s="11" t="s">
        <v>4932</v>
      </c>
      <c r="C58" s="26" t="s">
        <v>7944</v>
      </c>
      <c r="D58" s="25">
        <v>2</v>
      </c>
      <c r="E58" s="12" t="s">
        <v>4932</v>
      </c>
      <c r="F58" s="248" t="s">
        <v>4969</v>
      </c>
      <c r="G58" s="294" t="s">
        <v>4971</v>
      </c>
      <c r="H58" s="289">
        <v>620060004</v>
      </c>
      <c r="I58" s="30">
        <f t="shared" si="1"/>
        <v>8</v>
      </c>
      <c r="J58" s="24">
        <v>8</v>
      </c>
      <c r="K58" s="14">
        <v>5</v>
      </c>
      <c r="L58" s="241">
        <f t="shared" si="0"/>
        <v>21</v>
      </c>
      <c r="M58" s="290">
        <v>1</v>
      </c>
      <c r="N58" s="291">
        <v>1</v>
      </c>
      <c r="O58" s="292">
        <v>1</v>
      </c>
      <c r="P58" s="2">
        <v>3</v>
      </c>
      <c r="Q58" s="6"/>
      <c r="R58" s="254">
        <v>84</v>
      </c>
      <c r="S58" s="255">
        <v>84</v>
      </c>
      <c r="T58" s="256">
        <v>84</v>
      </c>
      <c r="U58" s="304">
        <v>252</v>
      </c>
      <c r="V58" s="247">
        <v>1</v>
      </c>
    </row>
    <row r="59" spans="1:22" s="7" customFormat="1" ht="18" customHeight="1" x14ac:dyDescent="0.15">
      <c r="A59" s="10">
        <v>56</v>
      </c>
      <c r="B59" s="11" t="s">
        <v>4932</v>
      </c>
      <c r="C59" s="26" t="s">
        <v>7944</v>
      </c>
      <c r="D59" s="25">
        <v>3</v>
      </c>
      <c r="E59" s="12" t="s">
        <v>4932</v>
      </c>
      <c r="F59" s="248" t="s">
        <v>4969</v>
      </c>
      <c r="G59" s="294" t="s">
        <v>3303</v>
      </c>
      <c r="H59" s="289">
        <v>620060002</v>
      </c>
      <c r="I59" s="30">
        <f t="shared" si="1"/>
        <v>22</v>
      </c>
      <c r="J59" s="24">
        <v>22</v>
      </c>
      <c r="K59" s="14">
        <v>33</v>
      </c>
      <c r="L59" s="241">
        <f t="shared" si="0"/>
        <v>77</v>
      </c>
      <c r="M59" s="290">
        <v>2</v>
      </c>
      <c r="N59" s="291">
        <v>2</v>
      </c>
      <c r="O59" s="292">
        <v>3</v>
      </c>
      <c r="P59" s="2">
        <v>7</v>
      </c>
      <c r="Q59" s="6"/>
      <c r="R59" s="254">
        <v>84</v>
      </c>
      <c r="S59" s="255">
        <v>84</v>
      </c>
      <c r="T59" s="256">
        <v>84</v>
      </c>
      <c r="U59" s="304">
        <v>252</v>
      </c>
      <c r="V59" s="247">
        <v>1</v>
      </c>
    </row>
    <row r="60" spans="1:22" s="7" customFormat="1" ht="18" customHeight="1" x14ac:dyDescent="0.15">
      <c r="A60" s="10">
        <v>57</v>
      </c>
      <c r="B60" s="11" t="s">
        <v>4932</v>
      </c>
      <c r="C60" s="26" t="s">
        <v>7944</v>
      </c>
      <c r="D60" s="25">
        <v>6</v>
      </c>
      <c r="E60" s="12" t="s">
        <v>4932</v>
      </c>
      <c r="F60" s="248" t="s">
        <v>4969</v>
      </c>
      <c r="G60" s="294" t="s">
        <v>740</v>
      </c>
      <c r="H60" s="289">
        <v>620170004</v>
      </c>
      <c r="I60" s="30">
        <f t="shared" si="1"/>
        <v>11</v>
      </c>
      <c r="J60" s="24">
        <v>11</v>
      </c>
      <c r="K60" s="14">
        <v>11</v>
      </c>
      <c r="L60" s="241">
        <f t="shared" si="0"/>
        <v>33</v>
      </c>
      <c r="M60" s="290">
        <v>1</v>
      </c>
      <c r="N60" s="291">
        <v>1</v>
      </c>
      <c r="O60" s="292">
        <v>1</v>
      </c>
      <c r="P60" s="2">
        <v>3</v>
      </c>
      <c r="Q60" s="6"/>
      <c r="R60" s="254">
        <v>84</v>
      </c>
      <c r="S60" s="255">
        <v>84</v>
      </c>
      <c r="T60" s="256">
        <v>84</v>
      </c>
      <c r="U60" s="304">
        <v>252</v>
      </c>
      <c r="V60" s="247">
        <v>1</v>
      </c>
    </row>
    <row r="61" spans="1:22" s="7" customFormat="1" ht="18" customHeight="1" x14ac:dyDescent="0.15">
      <c r="A61" s="10">
        <v>58</v>
      </c>
      <c r="B61" s="11" t="s">
        <v>4932</v>
      </c>
      <c r="C61" s="26" t="s">
        <v>7944</v>
      </c>
      <c r="D61" s="25">
        <v>5</v>
      </c>
      <c r="E61" s="12" t="s">
        <v>4932</v>
      </c>
      <c r="F61" s="248" t="s">
        <v>4969</v>
      </c>
      <c r="G61" s="294" t="s">
        <v>1028</v>
      </c>
      <c r="H61" s="289">
        <v>620170001</v>
      </c>
      <c r="I61" s="30">
        <f t="shared" si="1"/>
        <v>21</v>
      </c>
      <c r="J61" s="24">
        <v>21</v>
      </c>
      <c r="K61" s="14">
        <v>18</v>
      </c>
      <c r="L61" s="241">
        <f t="shared" si="0"/>
        <v>60</v>
      </c>
      <c r="M61" s="290">
        <v>2</v>
      </c>
      <c r="N61" s="291">
        <v>2</v>
      </c>
      <c r="O61" s="292">
        <v>2</v>
      </c>
      <c r="P61" s="2">
        <v>6</v>
      </c>
      <c r="Q61" s="6"/>
      <c r="R61" s="254">
        <v>84</v>
      </c>
      <c r="S61" s="255">
        <v>84</v>
      </c>
      <c r="T61" s="256">
        <v>84</v>
      </c>
      <c r="U61" s="304">
        <v>252</v>
      </c>
      <c r="V61" s="247">
        <v>1</v>
      </c>
    </row>
    <row r="62" spans="1:22" s="7" customFormat="1" ht="18" customHeight="1" x14ac:dyDescent="0.15">
      <c r="A62" s="10">
        <v>59</v>
      </c>
      <c r="B62" s="11" t="s">
        <v>4932</v>
      </c>
      <c r="C62" s="26" t="s">
        <v>7944</v>
      </c>
      <c r="D62" s="25">
        <v>5</v>
      </c>
      <c r="E62" s="12" t="s">
        <v>4932</v>
      </c>
      <c r="F62" s="248" t="s">
        <v>4969</v>
      </c>
      <c r="G62" s="294" t="s">
        <v>4972</v>
      </c>
      <c r="H62" s="289">
        <v>620170005</v>
      </c>
      <c r="I62" s="30">
        <f t="shared" si="1"/>
        <v>14</v>
      </c>
      <c r="J62" s="24">
        <v>14</v>
      </c>
      <c r="K62" s="14">
        <v>8</v>
      </c>
      <c r="L62" s="241">
        <f t="shared" si="0"/>
        <v>36</v>
      </c>
      <c r="M62" s="290">
        <v>2</v>
      </c>
      <c r="N62" s="291">
        <v>2</v>
      </c>
      <c r="O62" s="292">
        <v>1</v>
      </c>
      <c r="P62" s="2">
        <v>5</v>
      </c>
      <c r="Q62" s="6"/>
      <c r="R62" s="254">
        <v>84</v>
      </c>
      <c r="S62" s="255">
        <v>84</v>
      </c>
      <c r="T62" s="256">
        <v>84</v>
      </c>
      <c r="U62" s="304">
        <v>252</v>
      </c>
      <c r="V62" s="247">
        <v>1</v>
      </c>
    </row>
    <row r="63" spans="1:22" s="7" customFormat="1" ht="18" customHeight="1" x14ac:dyDescent="0.15">
      <c r="A63" s="10">
        <v>60</v>
      </c>
      <c r="B63" s="11" t="s">
        <v>4932</v>
      </c>
      <c r="C63" s="26" t="s">
        <v>7944</v>
      </c>
      <c r="D63" s="25">
        <v>4</v>
      </c>
      <c r="E63" s="12" t="s">
        <v>4932</v>
      </c>
      <c r="F63" s="248" t="s">
        <v>4969</v>
      </c>
      <c r="G63" s="294" t="s">
        <v>2504</v>
      </c>
      <c r="H63" s="289">
        <v>620170003</v>
      </c>
      <c r="I63" s="30">
        <f t="shared" si="1"/>
        <v>23</v>
      </c>
      <c r="J63" s="24">
        <v>23</v>
      </c>
      <c r="K63" s="14">
        <v>9</v>
      </c>
      <c r="L63" s="241">
        <f t="shared" si="0"/>
        <v>55</v>
      </c>
      <c r="M63" s="290">
        <v>2</v>
      </c>
      <c r="N63" s="291">
        <v>2</v>
      </c>
      <c r="O63" s="292">
        <v>1</v>
      </c>
      <c r="P63" s="2">
        <v>5</v>
      </c>
      <c r="Q63" s="6"/>
      <c r="R63" s="254">
        <v>84</v>
      </c>
      <c r="S63" s="255">
        <v>84</v>
      </c>
      <c r="T63" s="256">
        <v>84</v>
      </c>
      <c r="U63" s="304">
        <v>252</v>
      </c>
      <c r="V63" s="247">
        <v>1</v>
      </c>
    </row>
    <row r="64" spans="1:22" s="7" customFormat="1" ht="18" customHeight="1" x14ac:dyDescent="0.15">
      <c r="A64" s="10">
        <v>61</v>
      </c>
      <c r="B64" s="11" t="s">
        <v>4932</v>
      </c>
      <c r="C64" s="26" t="s">
        <v>7944</v>
      </c>
      <c r="D64" s="25">
        <v>4</v>
      </c>
      <c r="E64" s="12" t="s">
        <v>4932</v>
      </c>
      <c r="F64" s="248" t="s">
        <v>4969</v>
      </c>
      <c r="G64" s="294" t="s">
        <v>4973</v>
      </c>
      <c r="H64" s="289">
        <v>620170002</v>
      </c>
      <c r="I64" s="30">
        <f t="shared" si="1"/>
        <v>7</v>
      </c>
      <c r="J64" s="24">
        <v>7</v>
      </c>
      <c r="K64" s="14">
        <v>6</v>
      </c>
      <c r="L64" s="241">
        <f t="shared" si="0"/>
        <v>20</v>
      </c>
      <c r="M64" s="290">
        <v>1</v>
      </c>
      <c r="N64" s="291">
        <v>1</v>
      </c>
      <c r="O64" s="292">
        <v>1</v>
      </c>
      <c r="P64" s="2">
        <v>3</v>
      </c>
      <c r="Q64" s="6"/>
      <c r="R64" s="254">
        <v>84</v>
      </c>
      <c r="S64" s="255">
        <v>84</v>
      </c>
      <c r="T64" s="256">
        <v>84</v>
      </c>
      <c r="U64" s="304">
        <v>252</v>
      </c>
      <c r="V64" s="247">
        <v>1</v>
      </c>
    </row>
    <row r="65" spans="1:22" s="7" customFormat="1" ht="18" customHeight="1" x14ac:dyDescent="0.15">
      <c r="A65" s="10">
        <v>62</v>
      </c>
      <c r="B65" s="11" t="s">
        <v>4932</v>
      </c>
      <c r="C65" s="26" t="s">
        <v>7945</v>
      </c>
      <c r="D65" s="25">
        <v>3</v>
      </c>
      <c r="E65" s="12" t="s">
        <v>4932</v>
      </c>
      <c r="F65" s="248" t="s">
        <v>4969</v>
      </c>
      <c r="G65" s="294" t="s">
        <v>78</v>
      </c>
      <c r="H65" s="289">
        <v>620070004</v>
      </c>
      <c r="I65" s="30">
        <f t="shared" si="1"/>
        <v>6</v>
      </c>
      <c r="J65" s="24">
        <v>6</v>
      </c>
      <c r="K65" s="14">
        <v>4</v>
      </c>
      <c r="L65" s="241">
        <f t="shared" si="0"/>
        <v>16</v>
      </c>
      <c r="M65" s="290">
        <v>1</v>
      </c>
      <c r="N65" s="291">
        <v>1</v>
      </c>
      <c r="O65" s="292">
        <v>1</v>
      </c>
      <c r="P65" s="2">
        <v>3</v>
      </c>
      <c r="Q65" s="6"/>
      <c r="R65" s="254">
        <v>84</v>
      </c>
      <c r="S65" s="255">
        <v>84</v>
      </c>
      <c r="T65" s="256">
        <v>84</v>
      </c>
      <c r="U65" s="304">
        <v>252</v>
      </c>
      <c r="V65" s="247">
        <v>1</v>
      </c>
    </row>
    <row r="66" spans="1:22" s="7" customFormat="1" ht="18" customHeight="1" x14ac:dyDescent="0.15">
      <c r="A66" s="10">
        <v>63</v>
      </c>
      <c r="B66" s="11" t="s">
        <v>4932</v>
      </c>
      <c r="C66" s="26" t="s">
        <v>7945</v>
      </c>
      <c r="D66" s="25">
        <v>2</v>
      </c>
      <c r="E66" s="12" t="s">
        <v>4932</v>
      </c>
      <c r="F66" s="248" t="s">
        <v>4969</v>
      </c>
      <c r="G66" s="294" t="s">
        <v>159</v>
      </c>
      <c r="H66" s="289">
        <v>620070005</v>
      </c>
      <c r="I66" s="30">
        <f t="shared" si="1"/>
        <v>5</v>
      </c>
      <c r="J66" s="24">
        <v>5</v>
      </c>
      <c r="K66" s="14">
        <v>28</v>
      </c>
      <c r="L66" s="241">
        <f t="shared" si="0"/>
        <v>38</v>
      </c>
      <c r="M66" s="290">
        <v>1</v>
      </c>
      <c r="N66" s="291">
        <v>1</v>
      </c>
      <c r="O66" s="292">
        <v>3</v>
      </c>
      <c r="P66" s="2">
        <v>5</v>
      </c>
      <c r="Q66" s="6"/>
      <c r="R66" s="254">
        <v>84</v>
      </c>
      <c r="S66" s="255">
        <v>84</v>
      </c>
      <c r="T66" s="256">
        <v>84</v>
      </c>
      <c r="U66" s="304">
        <v>252</v>
      </c>
      <c r="V66" s="247">
        <v>1</v>
      </c>
    </row>
    <row r="67" spans="1:22" s="7" customFormat="1" ht="18" customHeight="1" x14ac:dyDescent="0.15">
      <c r="A67" s="10">
        <v>64</v>
      </c>
      <c r="B67" s="11" t="s">
        <v>4932</v>
      </c>
      <c r="C67" s="26" t="s">
        <v>7945</v>
      </c>
      <c r="D67" s="25">
        <v>3</v>
      </c>
      <c r="E67" s="12" t="s">
        <v>4932</v>
      </c>
      <c r="F67" s="248" t="s">
        <v>4969</v>
      </c>
      <c r="G67" s="294" t="s">
        <v>862</v>
      </c>
      <c r="H67" s="289">
        <v>620070002</v>
      </c>
      <c r="I67" s="30">
        <f t="shared" si="1"/>
        <v>0</v>
      </c>
      <c r="J67" s="24">
        <v>0</v>
      </c>
      <c r="K67" s="14">
        <v>6</v>
      </c>
      <c r="L67" s="241">
        <f t="shared" si="0"/>
        <v>6</v>
      </c>
      <c r="M67" s="290">
        <v>0</v>
      </c>
      <c r="N67" s="291">
        <v>0</v>
      </c>
      <c r="O67" s="292">
        <v>1</v>
      </c>
      <c r="P67" s="2">
        <v>1</v>
      </c>
      <c r="Q67" s="6"/>
      <c r="R67" s="254">
        <v>84</v>
      </c>
      <c r="S67" s="255">
        <v>84</v>
      </c>
      <c r="T67" s="256">
        <v>84</v>
      </c>
      <c r="U67" s="304">
        <v>252</v>
      </c>
      <c r="V67" s="247">
        <v>1</v>
      </c>
    </row>
    <row r="68" spans="1:22" s="7" customFormat="1" ht="18" customHeight="1" x14ac:dyDescent="0.15">
      <c r="A68" s="10">
        <v>65</v>
      </c>
      <c r="B68" s="11" t="s">
        <v>4932</v>
      </c>
      <c r="C68" s="26" t="s">
        <v>7945</v>
      </c>
      <c r="D68" s="25">
        <v>1</v>
      </c>
      <c r="E68" s="12" t="s">
        <v>4932</v>
      </c>
      <c r="F68" s="248" t="s">
        <v>4969</v>
      </c>
      <c r="G68" s="294" t="s">
        <v>862</v>
      </c>
      <c r="H68" s="289">
        <v>620070001</v>
      </c>
      <c r="I68" s="30">
        <f t="shared" si="1"/>
        <v>4</v>
      </c>
      <c r="J68" s="24">
        <v>4</v>
      </c>
      <c r="K68" s="14">
        <v>3</v>
      </c>
      <c r="L68" s="241">
        <f t="shared" ref="L68:L111" si="2">I68+J68+K68</f>
        <v>11</v>
      </c>
      <c r="M68" s="290">
        <v>1</v>
      </c>
      <c r="N68" s="291">
        <v>1</v>
      </c>
      <c r="O68" s="292">
        <v>1</v>
      </c>
      <c r="P68" s="2">
        <v>3</v>
      </c>
      <c r="Q68" s="6"/>
      <c r="R68" s="254">
        <v>84</v>
      </c>
      <c r="S68" s="255">
        <v>84</v>
      </c>
      <c r="T68" s="256">
        <v>84</v>
      </c>
      <c r="U68" s="304">
        <v>252</v>
      </c>
      <c r="V68" s="247">
        <v>1</v>
      </c>
    </row>
    <row r="69" spans="1:22" s="7" customFormat="1" ht="18" customHeight="1" x14ac:dyDescent="0.15">
      <c r="A69" s="10">
        <v>66</v>
      </c>
      <c r="B69" s="11" t="s">
        <v>4932</v>
      </c>
      <c r="C69" s="26" t="s">
        <v>7945</v>
      </c>
      <c r="D69" s="25">
        <v>1</v>
      </c>
      <c r="E69" s="12" t="s">
        <v>4932</v>
      </c>
      <c r="F69" s="248" t="s">
        <v>4969</v>
      </c>
      <c r="G69" s="294" t="s">
        <v>1379</v>
      </c>
      <c r="H69" s="289">
        <v>620070003</v>
      </c>
      <c r="I69" s="30">
        <f t="shared" si="1"/>
        <v>20</v>
      </c>
      <c r="J69" s="24">
        <v>20</v>
      </c>
      <c r="K69" s="14">
        <v>14</v>
      </c>
      <c r="L69" s="241">
        <f t="shared" si="2"/>
        <v>54</v>
      </c>
      <c r="M69" s="290">
        <v>2</v>
      </c>
      <c r="N69" s="291">
        <v>2</v>
      </c>
      <c r="O69" s="292">
        <v>2</v>
      </c>
      <c r="P69" s="2">
        <v>6</v>
      </c>
      <c r="Q69" s="6"/>
      <c r="R69" s="254">
        <v>84</v>
      </c>
      <c r="S69" s="255">
        <v>84</v>
      </c>
      <c r="T69" s="256">
        <v>84</v>
      </c>
      <c r="U69" s="304">
        <v>252</v>
      </c>
      <c r="V69" s="247">
        <v>1</v>
      </c>
    </row>
    <row r="70" spans="1:22" s="7" customFormat="1" ht="18" customHeight="1" x14ac:dyDescent="0.15">
      <c r="A70" s="10">
        <v>67</v>
      </c>
      <c r="B70" s="11" t="s">
        <v>4932</v>
      </c>
      <c r="C70" s="26" t="s">
        <v>7945</v>
      </c>
      <c r="D70" s="25">
        <v>4</v>
      </c>
      <c r="E70" s="12" t="s">
        <v>4932</v>
      </c>
      <c r="F70" s="248" t="s">
        <v>4969</v>
      </c>
      <c r="G70" s="294" t="s">
        <v>4974</v>
      </c>
      <c r="H70" s="289">
        <v>620130003</v>
      </c>
      <c r="I70" s="30">
        <f t="shared" si="1"/>
        <v>15</v>
      </c>
      <c r="J70" s="24">
        <v>15</v>
      </c>
      <c r="K70" s="14">
        <v>29</v>
      </c>
      <c r="L70" s="241">
        <f t="shared" si="2"/>
        <v>59</v>
      </c>
      <c r="M70" s="290">
        <v>2</v>
      </c>
      <c r="N70" s="291">
        <v>2</v>
      </c>
      <c r="O70" s="292">
        <v>3</v>
      </c>
      <c r="P70" s="2">
        <v>7</v>
      </c>
      <c r="Q70" s="6"/>
      <c r="R70" s="254">
        <v>84</v>
      </c>
      <c r="S70" s="255">
        <v>84</v>
      </c>
      <c r="T70" s="256">
        <v>84</v>
      </c>
      <c r="U70" s="304">
        <v>252</v>
      </c>
      <c r="V70" s="247">
        <v>1</v>
      </c>
    </row>
    <row r="71" spans="1:22" s="7" customFormat="1" ht="18" customHeight="1" x14ac:dyDescent="0.15">
      <c r="A71" s="10">
        <v>68</v>
      </c>
      <c r="B71" s="11" t="s">
        <v>4932</v>
      </c>
      <c r="C71" s="26" t="s">
        <v>7945</v>
      </c>
      <c r="D71" s="25">
        <v>5</v>
      </c>
      <c r="E71" s="12" t="s">
        <v>4932</v>
      </c>
      <c r="F71" s="248" t="s">
        <v>4969</v>
      </c>
      <c r="G71" s="294" t="s">
        <v>4975</v>
      </c>
      <c r="H71" s="289">
        <v>620130002</v>
      </c>
      <c r="I71" s="30">
        <f t="shared" ref="I71:I111" si="3">J71</f>
        <v>6</v>
      </c>
      <c r="J71" s="24">
        <v>6</v>
      </c>
      <c r="K71" s="14">
        <v>12</v>
      </c>
      <c r="L71" s="241">
        <f t="shared" si="2"/>
        <v>24</v>
      </c>
      <c r="M71" s="290">
        <v>1</v>
      </c>
      <c r="N71" s="291">
        <v>1</v>
      </c>
      <c r="O71" s="292">
        <v>1</v>
      </c>
      <c r="P71" s="2">
        <v>3</v>
      </c>
      <c r="Q71" s="6"/>
      <c r="R71" s="254">
        <v>84</v>
      </c>
      <c r="S71" s="255">
        <v>84</v>
      </c>
      <c r="T71" s="256">
        <v>84</v>
      </c>
      <c r="U71" s="304">
        <v>252</v>
      </c>
      <c r="V71" s="247">
        <v>1</v>
      </c>
    </row>
    <row r="72" spans="1:22" s="7" customFormat="1" ht="18" customHeight="1" x14ac:dyDescent="0.15">
      <c r="A72" s="10">
        <v>69</v>
      </c>
      <c r="B72" s="11" t="s">
        <v>4932</v>
      </c>
      <c r="C72" s="26" t="s">
        <v>7945</v>
      </c>
      <c r="D72" s="25">
        <v>6</v>
      </c>
      <c r="E72" s="12" t="s">
        <v>4932</v>
      </c>
      <c r="F72" s="248" t="s">
        <v>4969</v>
      </c>
      <c r="G72" s="294" t="s">
        <v>3685</v>
      </c>
      <c r="H72" s="289">
        <v>620130001</v>
      </c>
      <c r="I72" s="30">
        <f t="shared" si="3"/>
        <v>4</v>
      </c>
      <c r="J72" s="24">
        <v>4</v>
      </c>
      <c r="K72" s="14">
        <v>5</v>
      </c>
      <c r="L72" s="241">
        <f t="shared" si="2"/>
        <v>13</v>
      </c>
      <c r="M72" s="290">
        <v>1</v>
      </c>
      <c r="N72" s="291">
        <v>1</v>
      </c>
      <c r="O72" s="292">
        <v>1</v>
      </c>
      <c r="P72" s="2">
        <v>3</v>
      </c>
      <c r="Q72" s="6"/>
      <c r="R72" s="254">
        <v>84</v>
      </c>
      <c r="S72" s="255">
        <v>84</v>
      </c>
      <c r="T72" s="256">
        <v>84</v>
      </c>
      <c r="U72" s="304">
        <v>252</v>
      </c>
      <c r="V72" s="247">
        <v>1</v>
      </c>
    </row>
    <row r="73" spans="1:22" s="7" customFormat="1" ht="18" customHeight="1" x14ac:dyDescent="0.15">
      <c r="A73" s="10">
        <v>70</v>
      </c>
      <c r="B73" s="11" t="s">
        <v>4932</v>
      </c>
      <c r="C73" s="26" t="s">
        <v>7945</v>
      </c>
      <c r="D73" s="25">
        <v>6</v>
      </c>
      <c r="E73" s="12" t="s">
        <v>4932</v>
      </c>
      <c r="F73" s="248" t="s">
        <v>4969</v>
      </c>
      <c r="G73" s="294" t="s">
        <v>3891</v>
      </c>
      <c r="H73" s="289">
        <v>620130004</v>
      </c>
      <c r="I73" s="30">
        <f t="shared" si="3"/>
        <v>15</v>
      </c>
      <c r="J73" s="24">
        <v>15</v>
      </c>
      <c r="K73" s="14">
        <v>17</v>
      </c>
      <c r="L73" s="241">
        <f t="shared" si="2"/>
        <v>47</v>
      </c>
      <c r="M73" s="290">
        <v>2</v>
      </c>
      <c r="N73" s="291">
        <v>2</v>
      </c>
      <c r="O73" s="292">
        <v>2</v>
      </c>
      <c r="P73" s="2">
        <v>6</v>
      </c>
      <c r="Q73" s="6"/>
      <c r="R73" s="254">
        <v>84</v>
      </c>
      <c r="S73" s="255">
        <v>84</v>
      </c>
      <c r="T73" s="256">
        <v>84</v>
      </c>
      <c r="U73" s="304">
        <v>252</v>
      </c>
      <c r="V73" s="247">
        <v>1</v>
      </c>
    </row>
    <row r="74" spans="1:22" s="7" customFormat="1" ht="18" customHeight="1" x14ac:dyDescent="0.15">
      <c r="A74" s="10">
        <v>71</v>
      </c>
      <c r="B74" s="11" t="s">
        <v>4932</v>
      </c>
      <c r="C74" s="26" t="s">
        <v>7945</v>
      </c>
      <c r="D74" s="25">
        <v>7</v>
      </c>
      <c r="E74" s="12" t="s">
        <v>4932</v>
      </c>
      <c r="F74" s="248" t="s">
        <v>4969</v>
      </c>
      <c r="G74" s="294" t="s">
        <v>932</v>
      </c>
      <c r="H74" s="289">
        <v>620200002</v>
      </c>
      <c r="I74" s="30">
        <f t="shared" si="3"/>
        <v>53</v>
      </c>
      <c r="J74" s="24">
        <v>53</v>
      </c>
      <c r="K74" s="14">
        <v>34</v>
      </c>
      <c r="L74" s="241">
        <f t="shared" si="2"/>
        <v>140</v>
      </c>
      <c r="M74" s="290">
        <v>5</v>
      </c>
      <c r="N74" s="291">
        <v>5</v>
      </c>
      <c r="O74" s="292">
        <v>3</v>
      </c>
      <c r="P74" s="2">
        <v>13</v>
      </c>
      <c r="Q74" s="6"/>
      <c r="R74" s="254">
        <v>84</v>
      </c>
      <c r="S74" s="255">
        <v>84</v>
      </c>
      <c r="T74" s="256">
        <v>84</v>
      </c>
      <c r="U74" s="304">
        <v>252</v>
      </c>
      <c r="V74" s="247">
        <v>1</v>
      </c>
    </row>
    <row r="75" spans="1:22" s="7" customFormat="1" ht="18" customHeight="1" x14ac:dyDescent="0.15">
      <c r="A75" s="10">
        <v>72</v>
      </c>
      <c r="B75" s="11" t="s">
        <v>4932</v>
      </c>
      <c r="C75" s="26" t="s">
        <v>7945</v>
      </c>
      <c r="D75" s="25">
        <v>9</v>
      </c>
      <c r="E75" s="12" t="s">
        <v>4932</v>
      </c>
      <c r="F75" s="248" t="s">
        <v>4969</v>
      </c>
      <c r="G75" s="294" t="s">
        <v>4976</v>
      </c>
      <c r="H75" s="289">
        <v>620200003</v>
      </c>
      <c r="I75" s="30">
        <f t="shared" si="3"/>
        <v>50</v>
      </c>
      <c r="J75" s="24">
        <v>50</v>
      </c>
      <c r="K75" s="14">
        <v>26</v>
      </c>
      <c r="L75" s="241">
        <f t="shared" si="2"/>
        <v>126</v>
      </c>
      <c r="M75" s="290">
        <v>5</v>
      </c>
      <c r="N75" s="291">
        <v>5</v>
      </c>
      <c r="O75" s="292">
        <v>3</v>
      </c>
      <c r="P75" s="2">
        <v>13</v>
      </c>
      <c r="Q75" s="6"/>
      <c r="R75" s="254">
        <v>84</v>
      </c>
      <c r="S75" s="255">
        <v>84</v>
      </c>
      <c r="T75" s="256">
        <v>84</v>
      </c>
      <c r="U75" s="304">
        <v>252</v>
      </c>
      <c r="V75" s="247">
        <v>1</v>
      </c>
    </row>
    <row r="76" spans="1:22" s="7" customFormat="1" ht="18" customHeight="1" x14ac:dyDescent="0.15">
      <c r="A76" s="10">
        <v>73</v>
      </c>
      <c r="B76" s="11" t="s">
        <v>4932</v>
      </c>
      <c r="C76" s="26" t="s">
        <v>7945</v>
      </c>
      <c r="D76" s="25">
        <v>8</v>
      </c>
      <c r="E76" s="12" t="s">
        <v>4932</v>
      </c>
      <c r="F76" s="248" t="s">
        <v>4969</v>
      </c>
      <c r="G76" s="294" t="s">
        <v>3390</v>
      </c>
      <c r="H76" s="289">
        <v>620200004</v>
      </c>
      <c r="I76" s="30">
        <f t="shared" si="3"/>
        <v>15</v>
      </c>
      <c r="J76" s="24">
        <v>15</v>
      </c>
      <c r="K76" s="14">
        <v>16</v>
      </c>
      <c r="L76" s="241">
        <f t="shared" si="2"/>
        <v>46</v>
      </c>
      <c r="M76" s="290">
        <v>2</v>
      </c>
      <c r="N76" s="291">
        <v>2</v>
      </c>
      <c r="O76" s="292">
        <v>2</v>
      </c>
      <c r="P76" s="2">
        <v>6</v>
      </c>
      <c r="Q76" s="6"/>
      <c r="R76" s="254">
        <v>84</v>
      </c>
      <c r="S76" s="255">
        <v>84</v>
      </c>
      <c r="T76" s="256">
        <v>84</v>
      </c>
      <c r="U76" s="304">
        <v>252</v>
      </c>
      <c r="V76" s="247">
        <v>1</v>
      </c>
    </row>
    <row r="77" spans="1:22" s="7" customFormat="1" ht="18" customHeight="1" x14ac:dyDescent="0.15">
      <c r="A77" s="10">
        <v>74</v>
      </c>
      <c r="B77" s="11" t="s">
        <v>4932</v>
      </c>
      <c r="C77" s="26" t="s">
        <v>7945</v>
      </c>
      <c r="D77" s="25">
        <v>8</v>
      </c>
      <c r="E77" s="12" t="s">
        <v>4932</v>
      </c>
      <c r="F77" s="248" t="s">
        <v>4969</v>
      </c>
      <c r="G77" s="294" t="s">
        <v>4977</v>
      </c>
      <c r="H77" s="289">
        <v>620200001</v>
      </c>
      <c r="I77" s="30">
        <f t="shared" si="3"/>
        <v>27</v>
      </c>
      <c r="J77" s="24">
        <v>27</v>
      </c>
      <c r="K77" s="14">
        <v>33</v>
      </c>
      <c r="L77" s="241">
        <f t="shared" si="2"/>
        <v>87</v>
      </c>
      <c r="M77" s="290">
        <v>3</v>
      </c>
      <c r="N77" s="291">
        <v>3</v>
      </c>
      <c r="O77" s="292">
        <v>3</v>
      </c>
      <c r="P77" s="2">
        <v>9</v>
      </c>
      <c r="Q77" s="6"/>
      <c r="R77" s="254">
        <v>84</v>
      </c>
      <c r="S77" s="255">
        <v>84</v>
      </c>
      <c r="T77" s="256">
        <v>84</v>
      </c>
      <c r="U77" s="304">
        <v>252</v>
      </c>
      <c r="V77" s="247">
        <v>1</v>
      </c>
    </row>
    <row r="78" spans="1:22" s="7" customFormat="1" ht="18" customHeight="1" x14ac:dyDescent="0.15">
      <c r="A78" s="10">
        <v>75</v>
      </c>
      <c r="B78" s="11" t="s">
        <v>4932</v>
      </c>
      <c r="C78" s="26" t="s">
        <v>7946</v>
      </c>
      <c r="D78" s="25">
        <v>2</v>
      </c>
      <c r="E78" s="12" t="s">
        <v>4932</v>
      </c>
      <c r="F78" s="248" t="s">
        <v>4978</v>
      </c>
      <c r="G78" s="294" t="s">
        <v>4979</v>
      </c>
      <c r="H78" s="289">
        <v>620180007</v>
      </c>
      <c r="I78" s="30">
        <f t="shared" si="3"/>
        <v>10</v>
      </c>
      <c r="J78" s="24">
        <v>10</v>
      </c>
      <c r="K78" s="14">
        <v>8</v>
      </c>
      <c r="L78" s="241">
        <f t="shared" si="2"/>
        <v>28</v>
      </c>
      <c r="M78" s="290">
        <v>1</v>
      </c>
      <c r="N78" s="291">
        <v>1</v>
      </c>
      <c r="O78" s="292">
        <v>1</v>
      </c>
      <c r="P78" s="2">
        <v>3</v>
      </c>
      <c r="Q78" s="6"/>
      <c r="R78" s="254">
        <v>84</v>
      </c>
      <c r="S78" s="255">
        <v>84</v>
      </c>
      <c r="T78" s="256">
        <v>84</v>
      </c>
      <c r="U78" s="304">
        <v>252</v>
      </c>
      <c r="V78" s="247">
        <v>1</v>
      </c>
    </row>
    <row r="79" spans="1:22" s="7" customFormat="1" ht="18" customHeight="1" x14ac:dyDescent="0.15">
      <c r="A79" s="10">
        <v>76</v>
      </c>
      <c r="B79" s="11" t="s">
        <v>4932</v>
      </c>
      <c r="C79" s="26" t="s">
        <v>7946</v>
      </c>
      <c r="D79" s="25">
        <v>1</v>
      </c>
      <c r="E79" s="12" t="s">
        <v>4932</v>
      </c>
      <c r="F79" s="248" t="s">
        <v>4978</v>
      </c>
      <c r="G79" s="294" t="s">
        <v>4980</v>
      </c>
      <c r="H79" s="289">
        <v>620180005</v>
      </c>
      <c r="I79" s="30">
        <f t="shared" si="3"/>
        <v>15</v>
      </c>
      <c r="J79" s="24">
        <v>15</v>
      </c>
      <c r="K79" s="14">
        <v>3</v>
      </c>
      <c r="L79" s="241">
        <f t="shared" si="2"/>
        <v>33</v>
      </c>
      <c r="M79" s="290">
        <v>2</v>
      </c>
      <c r="N79" s="291">
        <v>2</v>
      </c>
      <c r="O79" s="292">
        <v>1</v>
      </c>
      <c r="P79" s="2">
        <v>5</v>
      </c>
      <c r="Q79" s="6"/>
      <c r="R79" s="254">
        <v>84</v>
      </c>
      <c r="S79" s="255">
        <v>84</v>
      </c>
      <c r="T79" s="256">
        <v>84</v>
      </c>
      <c r="U79" s="304">
        <v>252</v>
      </c>
      <c r="V79" s="247">
        <v>1</v>
      </c>
    </row>
    <row r="80" spans="1:22" s="7" customFormat="1" ht="18" customHeight="1" x14ac:dyDescent="0.15">
      <c r="A80" s="10">
        <v>77</v>
      </c>
      <c r="B80" s="11" t="s">
        <v>4932</v>
      </c>
      <c r="C80" s="26" t="s">
        <v>7946</v>
      </c>
      <c r="D80" s="25">
        <v>4</v>
      </c>
      <c r="E80" s="12" t="s">
        <v>4932</v>
      </c>
      <c r="F80" s="248" t="s">
        <v>4978</v>
      </c>
      <c r="G80" s="294" t="s">
        <v>4981</v>
      </c>
      <c r="H80" s="289">
        <v>620180009</v>
      </c>
      <c r="I80" s="30">
        <f t="shared" si="3"/>
        <v>13</v>
      </c>
      <c r="J80" s="24">
        <v>13</v>
      </c>
      <c r="K80" s="14">
        <v>12</v>
      </c>
      <c r="L80" s="241">
        <f t="shared" si="2"/>
        <v>38</v>
      </c>
      <c r="M80" s="290">
        <v>2</v>
      </c>
      <c r="N80" s="291">
        <v>2</v>
      </c>
      <c r="O80" s="292">
        <v>1</v>
      </c>
      <c r="P80" s="2">
        <v>5</v>
      </c>
      <c r="Q80" s="6"/>
      <c r="R80" s="254">
        <v>84</v>
      </c>
      <c r="S80" s="255">
        <v>84</v>
      </c>
      <c r="T80" s="256">
        <v>84</v>
      </c>
      <c r="U80" s="304">
        <v>252</v>
      </c>
      <c r="V80" s="247">
        <v>1</v>
      </c>
    </row>
    <row r="81" spans="1:22" s="7" customFormat="1" ht="18" customHeight="1" x14ac:dyDescent="0.15">
      <c r="A81" s="10">
        <v>78</v>
      </c>
      <c r="B81" s="11" t="s">
        <v>4932</v>
      </c>
      <c r="C81" s="26" t="s">
        <v>7946</v>
      </c>
      <c r="D81" s="25">
        <v>4</v>
      </c>
      <c r="E81" s="12" t="s">
        <v>4932</v>
      </c>
      <c r="F81" s="248" t="s">
        <v>4978</v>
      </c>
      <c r="G81" s="294" t="s">
        <v>3901</v>
      </c>
      <c r="H81" s="289">
        <v>620180004</v>
      </c>
      <c r="I81" s="30">
        <f t="shared" si="3"/>
        <v>13</v>
      </c>
      <c r="J81" s="24">
        <v>13</v>
      </c>
      <c r="K81" s="14">
        <v>5</v>
      </c>
      <c r="L81" s="241">
        <f t="shared" si="2"/>
        <v>31</v>
      </c>
      <c r="M81" s="290">
        <v>2</v>
      </c>
      <c r="N81" s="291">
        <v>2</v>
      </c>
      <c r="O81" s="292">
        <v>1</v>
      </c>
      <c r="P81" s="2">
        <v>5</v>
      </c>
      <c r="Q81" s="6"/>
      <c r="R81" s="254">
        <v>84</v>
      </c>
      <c r="S81" s="255">
        <v>84</v>
      </c>
      <c r="T81" s="256">
        <v>84</v>
      </c>
      <c r="U81" s="304">
        <v>252</v>
      </c>
      <c r="V81" s="247">
        <v>1</v>
      </c>
    </row>
    <row r="82" spans="1:22" s="7" customFormat="1" ht="18" customHeight="1" x14ac:dyDescent="0.15">
      <c r="A82" s="10">
        <v>79</v>
      </c>
      <c r="B82" s="11" t="s">
        <v>4932</v>
      </c>
      <c r="C82" s="26" t="s">
        <v>7946</v>
      </c>
      <c r="D82" s="25">
        <v>1</v>
      </c>
      <c r="E82" s="12" t="s">
        <v>4932</v>
      </c>
      <c r="F82" s="248" t="s">
        <v>4978</v>
      </c>
      <c r="G82" s="294" t="s">
        <v>939</v>
      </c>
      <c r="H82" s="289">
        <v>620180003</v>
      </c>
      <c r="I82" s="30">
        <f t="shared" si="3"/>
        <v>9</v>
      </c>
      <c r="J82" s="24">
        <v>9</v>
      </c>
      <c r="K82" s="14">
        <v>7</v>
      </c>
      <c r="L82" s="241">
        <f t="shared" si="2"/>
        <v>25</v>
      </c>
      <c r="M82" s="290">
        <v>1</v>
      </c>
      <c r="N82" s="291">
        <v>1</v>
      </c>
      <c r="O82" s="292">
        <v>1</v>
      </c>
      <c r="P82" s="2">
        <v>3</v>
      </c>
      <c r="Q82" s="6"/>
      <c r="R82" s="254">
        <v>84</v>
      </c>
      <c r="S82" s="255">
        <v>84</v>
      </c>
      <c r="T82" s="256">
        <v>84</v>
      </c>
      <c r="U82" s="304">
        <v>252</v>
      </c>
      <c r="V82" s="247">
        <v>1</v>
      </c>
    </row>
    <row r="83" spans="1:22" s="7" customFormat="1" ht="18" customHeight="1" x14ac:dyDescent="0.15">
      <c r="A83" s="10">
        <v>80</v>
      </c>
      <c r="B83" s="11" t="s">
        <v>4932</v>
      </c>
      <c r="C83" s="26" t="s">
        <v>7946</v>
      </c>
      <c r="D83" s="25">
        <v>3</v>
      </c>
      <c r="E83" s="12" t="s">
        <v>4932</v>
      </c>
      <c r="F83" s="248" t="s">
        <v>4978</v>
      </c>
      <c r="G83" s="294" t="s">
        <v>4982</v>
      </c>
      <c r="H83" s="289">
        <v>620180002</v>
      </c>
      <c r="I83" s="30">
        <f t="shared" si="3"/>
        <v>13</v>
      </c>
      <c r="J83" s="24">
        <v>13</v>
      </c>
      <c r="K83" s="14">
        <v>3</v>
      </c>
      <c r="L83" s="241">
        <f t="shared" si="2"/>
        <v>29</v>
      </c>
      <c r="M83" s="290">
        <v>2</v>
      </c>
      <c r="N83" s="291">
        <v>2</v>
      </c>
      <c r="O83" s="292">
        <v>1</v>
      </c>
      <c r="P83" s="2">
        <v>5</v>
      </c>
      <c r="Q83" s="6"/>
      <c r="R83" s="254">
        <v>84</v>
      </c>
      <c r="S83" s="255">
        <v>84</v>
      </c>
      <c r="T83" s="256">
        <v>84</v>
      </c>
      <c r="U83" s="304">
        <v>252</v>
      </c>
      <c r="V83" s="247">
        <v>1</v>
      </c>
    </row>
    <row r="84" spans="1:22" s="7" customFormat="1" ht="18" customHeight="1" x14ac:dyDescent="0.15">
      <c r="A84" s="10">
        <v>81</v>
      </c>
      <c r="B84" s="11" t="s">
        <v>4932</v>
      </c>
      <c r="C84" s="26" t="s">
        <v>7946</v>
      </c>
      <c r="D84" s="25">
        <v>4</v>
      </c>
      <c r="E84" s="12" t="s">
        <v>4932</v>
      </c>
      <c r="F84" s="248" t="s">
        <v>4978</v>
      </c>
      <c r="G84" s="294" t="s">
        <v>4983</v>
      </c>
      <c r="H84" s="289">
        <v>620180008</v>
      </c>
      <c r="I84" s="30">
        <f t="shared" si="3"/>
        <v>7</v>
      </c>
      <c r="J84" s="24">
        <v>7</v>
      </c>
      <c r="K84" s="14">
        <v>9</v>
      </c>
      <c r="L84" s="241">
        <f t="shared" si="2"/>
        <v>23</v>
      </c>
      <c r="M84" s="290">
        <v>1</v>
      </c>
      <c r="N84" s="291">
        <v>1</v>
      </c>
      <c r="O84" s="292">
        <v>1</v>
      </c>
      <c r="P84" s="2">
        <v>3</v>
      </c>
      <c r="Q84" s="6"/>
      <c r="R84" s="254">
        <v>84</v>
      </c>
      <c r="S84" s="255">
        <v>84</v>
      </c>
      <c r="T84" s="256">
        <v>84</v>
      </c>
      <c r="U84" s="304">
        <v>252</v>
      </c>
      <c r="V84" s="247">
        <v>1</v>
      </c>
    </row>
    <row r="85" spans="1:22" s="7" customFormat="1" ht="18" customHeight="1" x14ac:dyDescent="0.15">
      <c r="A85" s="10">
        <v>82</v>
      </c>
      <c r="B85" s="11" t="s">
        <v>4932</v>
      </c>
      <c r="C85" s="26" t="s">
        <v>7946</v>
      </c>
      <c r="D85" s="25">
        <v>3</v>
      </c>
      <c r="E85" s="12" t="s">
        <v>4932</v>
      </c>
      <c r="F85" s="248" t="s">
        <v>4978</v>
      </c>
      <c r="G85" s="294" t="s">
        <v>4984</v>
      </c>
      <c r="H85" s="289">
        <v>620180006</v>
      </c>
      <c r="I85" s="30">
        <f t="shared" si="3"/>
        <v>6</v>
      </c>
      <c r="J85" s="24">
        <v>6</v>
      </c>
      <c r="K85" s="14">
        <v>7</v>
      </c>
      <c r="L85" s="241">
        <f t="shared" si="2"/>
        <v>19</v>
      </c>
      <c r="M85" s="290">
        <v>1</v>
      </c>
      <c r="N85" s="291">
        <v>1</v>
      </c>
      <c r="O85" s="292">
        <v>1</v>
      </c>
      <c r="P85" s="2">
        <v>3</v>
      </c>
      <c r="Q85" s="6"/>
      <c r="R85" s="254">
        <v>84</v>
      </c>
      <c r="S85" s="255">
        <v>84</v>
      </c>
      <c r="T85" s="256">
        <v>84</v>
      </c>
      <c r="U85" s="304">
        <v>252</v>
      </c>
      <c r="V85" s="247">
        <v>1</v>
      </c>
    </row>
    <row r="86" spans="1:22" s="7" customFormat="1" ht="18" customHeight="1" x14ac:dyDescent="0.15">
      <c r="A86" s="10">
        <v>83</v>
      </c>
      <c r="B86" s="11" t="s">
        <v>4932</v>
      </c>
      <c r="C86" s="26" t="s">
        <v>7946</v>
      </c>
      <c r="D86" s="25">
        <v>7</v>
      </c>
      <c r="E86" s="12" t="s">
        <v>4932</v>
      </c>
      <c r="F86" s="248" t="s">
        <v>4978</v>
      </c>
      <c r="G86" s="294" t="s">
        <v>1065</v>
      </c>
      <c r="H86" s="289">
        <v>620080005</v>
      </c>
      <c r="I86" s="30">
        <f t="shared" si="3"/>
        <v>6</v>
      </c>
      <c r="J86" s="24">
        <v>6</v>
      </c>
      <c r="K86" s="14">
        <v>7</v>
      </c>
      <c r="L86" s="241">
        <f t="shared" si="2"/>
        <v>19</v>
      </c>
      <c r="M86" s="290">
        <v>1</v>
      </c>
      <c r="N86" s="291">
        <v>1</v>
      </c>
      <c r="O86" s="292">
        <v>1</v>
      </c>
      <c r="P86" s="2">
        <v>3</v>
      </c>
      <c r="Q86" s="6"/>
      <c r="R86" s="254">
        <v>84</v>
      </c>
      <c r="S86" s="255">
        <v>84</v>
      </c>
      <c r="T86" s="256">
        <v>84</v>
      </c>
      <c r="U86" s="304">
        <v>252</v>
      </c>
      <c r="V86" s="247">
        <v>1</v>
      </c>
    </row>
    <row r="87" spans="1:22" s="7" customFormat="1" ht="18" customHeight="1" x14ac:dyDescent="0.15">
      <c r="A87" s="10">
        <v>84</v>
      </c>
      <c r="B87" s="11" t="s">
        <v>4932</v>
      </c>
      <c r="C87" s="26" t="s">
        <v>7946</v>
      </c>
      <c r="D87" s="25">
        <v>5</v>
      </c>
      <c r="E87" s="12" t="s">
        <v>4932</v>
      </c>
      <c r="F87" s="248" t="s">
        <v>4978</v>
      </c>
      <c r="G87" s="294" t="s">
        <v>4985</v>
      </c>
      <c r="H87" s="289">
        <v>620080006</v>
      </c>
      <c r="I87" s="30">
        <f t="shared" si="3"/>
        <v>6</v>
      </c>
      <c r="J87" s="24">
        <v>6</v>
      </c>
      <c r="K87" s="14">
        <v>0</v>
      </c>
      <c r="L87" s="241">
        <f t="shared" si="2"/>
        <v>12</v>
      </c>
      <c r="M87" s="290">
        <v>1</v>
      </c>
      <c r="N87" s="291">
        <v>1</v>
      </c>
      <c r="O87" s="292">
        <v>0</v>
      </c>
      <c r="P87" s="2">
        <v>2</v>
      </c>
      <c r="Q87" s="6"/>
      <c r="R87" s="254">
        <v>84</v>
      </c>
      <c r="S87" s="255">
        <v>84</v>
      </c>
      <c r="T87" s="256">
        <v>84</v>
      </c>
      <c r="U87" s="304">
        <v>252</v>
      </c>
      <c r="V87" s="247">
        <v>1</v>
      </c>
    </row>
    <row r="88" spans="1:22" s="7" customFormat="1" ht="18" customHeight="1" x14ac:dyDescent="0.15">
      <c r="A88" s="10">
        <v>85</v>
      </c>
      <c r="B88" s="11" t="s">
        <v>4932</v>
      </c>
      <c r="C88" s="26" t="s">
        <v>7946</v>
      </c>
      <c r="D88" s="25">
        <v>6</v>
      </c>
      <c r="E88" s="12" t="s">
        <v>4932</v>
      </c>
      <c r="F88" s="248" t="s">
        <v>4978</v>
      </c>
      <c r="G88" s="294" t="s">
        <v>4986</v>
      </c>
      <c r="H88" s="289">
        <v>620080004</v>
      </c>
      <c r="I88" s="30">
        <f t="shared" si="3"/>
        <v>20</v>
      </c>
      <c r="J88" s="24">
        <v>20</v>
      </c>
      <c r="K88" s="14">
        <v>12</v>
      </c>
      <c r="L88" s="241">
        <f t="shared" si="2"/>
        <v>52</v>
      </c>
      <c r="M88" s="290">
        <v>2</v>
      </c>
      <c r="N88" s="291">
        <v>2</v>
      </c>
      <c r="O88" s="292">
        <v>1</v>
      </c>
      <c r="P88" s="2">
        <v>5</v>
      </c>
      <c r="Q88" s="6"/>
      <c r="R88" s="254">
        <v>84</v>
      </c>
      <c r="S88" s="255">
        <v>84</v>
      </c>
      <c r="T88" s="256">
        <v>84</v>
      </c>
      <c r="U88" s="304">
        <v>252</v>
      </c>
      <c r="V88" s="247">
        <v>1</v>
      </c>
    </row>
    <row r="89" spans="1:22" s="7" customFormat="1" ht="18" customHeight="1" x14ac:dyDescent="0.15">
      <c r="A89" s="10">
        <v>86</v>
      </c>
      <c r="B89" s="11" t="s">
        <v>4932</v>
      </c>
      <c r="C89" s="26" t="s">
        <v>7946</v>
      </c>
      <c r="D89" s="25">
        <v>5</v>
      </c>
      <c r="E89" s="12" t="s">
        <v>4932</v>
      </c>
      <c r="F89" s="248" t="s">
        <v>4978</v>
      </c>
      <c r="G89" s="294" t="s">
        <v>4987</v>
      </c>
      <c r="H89" s="289">
        <v>620080002</v>
      </c>
      <c r="I89" s="30">
        <f t="shared" si="3"/>
        <v>15</v>
      </c>
      <c r="J89" s="24">
        <v>15</v>
      </c>
      <c r="K89" s="14">
        <v>9</v>
      </c>
      <c r="L89" s="241">
        <f t="shared" si="2"/>
        <v>39</v>
      </c>
      <c r="M89" s="290">
        <v>2</v>
      </c>
      <c r="N89" s="291">
        <v>2</v>
      </c>
      <c r="O89" s="292">
        <v>1</v>
      </c>
      <c r="P89" s="2">
        <v>5</v>
      </c>
      <c r="Q89" s="6"/>
      <c r="R89" s="254">
        <v>84</v>
      </c>
      <c r="S89" s="255">
        <v>84</v>
      </c>
      <c r="T89" s="256">
        <v>84</v>
      </c>
      <c r="U89" s="304">
        <v>252</v>
      </c>
      <c r="V89" s="247">
        <v>1</v>
      </c>
    </row>
    <row r="90" spans="1:22" s="7" customFormat="1" ht="18" customHeight="1" x14ac:dyDescent="0.15">
      <c r="A90" s="10">
        <v>87</v>
      </c>
      <c r="B90" s="11" t="s">
        <v>4932</v>
      </c>
      <c r="C90" s="26" t="s">
        <v>7946</v>
      </c>
      <c r="D90" s="25">
        <v>7</v>
      </c>
      <c r="E90" s="12" t="s">
        <v>4932</v>
      </c>
      <c r="F90" s="248" t="s">
        <v>4978</v>
      </c>
      <c r="G90" s="294" t="s">
        <v>3092</v>
      </c>
      <c r="H90" s="289">
        <v>620080003</v>
      </c>
      <c r="I90" s="30">
        <f t="shared" si="3"/>
        <v>23</v>
      </c>
      <c r="J90" s="24">
        <v>23</v>
      </c>
      <c r="K90" s="14">
        <v>4</v>
      </c>
      <c r="L90" s="241">
        <f t="shared" si="2"/>
        <v>50</v>
      </c>
      <c r="M90" s="290">
        <v>2</v>
      </c>
      <c r="N90" s="291">
        <v>2</v>
      </c>
      <c r="O90" s="292">
        <v>1</v>
      </c>
      <c r="P90" s="2">
        <v>5</v>
      </c>
      <c r="Q90" s="6"/>
      <c r="R90" s="254">
        <v>84</v>
      </c>
      <c r="S90" s="255">
        <v>84</v>
      </c>
      <c r="T90" s="256">
        <v>84</v>
      </c>
      <c r="U90" s="304">
        <v>252</v>
      </c>
      <c r="V90" s="247">
        <v>1</v>
      </c>
    </row>
    <row r="91" spans="1:22" s="7" customFormat="1" ht="18" customHeight="1" x14ac:dyDescent="0.15">
      <c r="A91" s="10">
        <v>88</v>
      </c>
      <c r="B91" s="11" t="s">
        <v>4932</v>
      </c>
      <c r="C91" s="26" t="s">
        <v>7946</v>
      </c>
      <c r="D91" s="25">
        <v>5</v>
      </c>
      <c r="E91" s="12" t="s">
        <v>4932</v>
      </c>
      <c r="F91" s="248" t="s">
        <v>4978</v>
      </c>
      <c r="G91" s="294" t="s">
        <v>4988</v>
      </c>
      <c r="H91" s="289">
        <v>620080001</v>
      </c>
      <c r="I91" s="30">
        <f t="shared" si="3"/>
        <v>9</v>
      </c>
      <c r="J91" s="24">
        <v>9</v>
      </c>
      <c r="K91" s="14">
        <v>10</v>
      </c>
      <c r="L91" s="241">
        <f t="shared" si="2"/>
        <v>28</v>
      </c>
      <c r="M91" s="290">
        <v>1</v>
      </c>
      <c r="N91" s="291">
        <v>1</v>
      </c>
      <c r="O91" s="292">
        <v>1</v>
      </c>
      <c r="P91" s="2">
        <v>3</v>
      </c>
      <c r="Q91" s="6"/>
      <c r="R91" s="254">
        <v>84</v>
      </c>
      <c r="S91" s="255">
        <v>84</v>
      </c>
      <c r="T91" s="256">
        <v>84</v>
      </c>
      <c r="U91" s="304">
        <v>252</v>
      </c>
      <c r="V91" s="247">
        <v>1</v>
      </c>
    </row>
    <row r="92" spans="1:22" s="7" customFormat="1" ht="18" customHeight="1" x14ac:dyDescent="0.15">
      <c r="A92" s="10">
        <v>89</v>
      </c>
      <c r="B92" s="11" t="s">
        <v>4932</v>
      </c>
      <c r="C92" s="26" t="s">
        <v>7947</v>
      </c>
      <c r="D92" s="25">
        <v>5</v>
      </c>
      <c r="E92" s="12" t="s">
        <v>4932</v>
      </c>
      <c r="F92" s="248" t="s">
        <v>4978</v>
      </c>
      <c r="G92" s="294" t="s">
        <v>4989</v>
      </c>
      <c r="H92" s="289">
        <v>620120003</v>
      </c>
      <c r="I92" s="30">
        <f t="shared" si="3"/>
        <v>12</v>
      </c>
      <c r="J92" s="24">
        <v>12</v>
      </c>
      <c r="K92" s="14">
        <v>3</v>
      </c>
      <c r="L92" s="241">
        <f t="shared" si="2"/>
        <v>27</v>
      </c>
      <c r="M92" s="290">
        <v>1</v>
      </c>
      <c r="N92" s="291">
        <v>1</v>
      </c>
      <c r="O92" s="292">
        <v>1</v>
      </c>
      <c r="P92" s="2">
        <v>3</v>
      </c>
      <c r="Q92" s="6"/>
      <c r="R92" s="254">
        <v>84</v>
      </c>
      <c r="S92" s="255">
        <v>84</v>
      </c>
      <c r="T92" s="256">
        <v>84</v>
      </c>
      <c r="U92" s="304">
        <v>252</v>
      </c>
      <c r="V92" s="247">
        <v>1</v>
      </c>
    </row>
    <row r="93" spans="1:22" s="7" customFormat="1" ht="18" customHeight="1" x14ac:dyDescent="0.15">
      <c r="A93" s="10">
        <v>90</v>
      </c>
      <c r="B93" s="11" t="s">
        <v>4932</v>
      </c>
      <c r="C93" s="26" t="s">
        <v>7947</v>
      </c>
      <c r="D93" s="25">
        <v>5</v>
      </c>
      <c r="E93" s="12" t="s">
        <v>4932</v>
      </c>
      <c r="F93" s="248" t="s">
        <v>4978</v>
      </c>
      <c r="G93" s="294" t="s">
        <v>4990</v>
      </c>
      <c r="H93" s="289">
        <v>620120002</v>
      </c>
      <c r="I93" s="30">
        <f t="shared" si="3"/>
        <v>15</v>
      </c>
      <c r="J93" s="24">
        <v>15</v>
      </c>
      <c r="K93" s="14">
        <v>11</v>
      </c>
      <c r="L93" s="241">
        <f t="shared" si="2"/>
        <v>41</v>
      </c>
      <c r="M93" s="290">
        <v>2</v>
      </c>
      <c r="N93" s="291">
        <v>2</v>
      </c>
      <c r="O93" s="292">
        <v>1</v>
      </c>
      <c r="P93" s="2">
        <v>5</v>
      </c>
      <c r="Q93" s="6"/>
      <c r="R93" s="254">
        <v>84</v>
      </c>
      <c r="S93" s="255">
        <v>84</v>
      </c>
      <c r="T93" s="256">
        <v>84</v>
      </c>
      <c r="U93" s="304">
        <v>252</v>
      </c>
      <c r="V93" s="247">
        <v>1</v>
      </c>
    </row>
    <row r="94" spans="1:22" s="7" customFormat="1" ht="18" customHeight="1" x14ac:dyDescent="0.15">
      <c r="A94" s="10">
        <v>91</v>
      </c>
      <c r="B94" s="11" t="s">
        <v>4932</v>
      </c>
      <c r="C94" s="26" t="s">
        <v>7947</v>
      </c>
      <c r="D94" s="25">
        <v>6</v>
      </c>
      <c r="E94" s="12" t="s">
        <v>4932</v>
      </c>
      <c r="F94" s="248" t="s">
        <v>4978</v>
      </c>
      <c r="G94" s="294" t="s">
        <v>4991</v>
      </c>
      <c r="H94" s="289">
        <v>620120001</v>
      </c>
      <c r="I94" s="30">
        <f t="shared" si="3"/>
        <v>5</v>
      </c>
      <c r="J94" s="24">
        <v>5</v>
      </c>
      <c r="K94" s="14">
        <v>6</v>
      </c>
      <c r="L94" s="241">
        <f t="shared" si="2"/>
        <v>16</v>
      </c>
      <c r="M94" s="290">
        <v>1</v>
      </c>
      <c r="N94" s="291">
        <v>1</v>
      </c>
      <c r="O94" s="292">
        <v>1</v>
      </c>
      <c r="P94" s="2">
        <v>3</v>
      </c>
      <c r="Q94" s="6"/>
      <c r="R94" s="254">
        <v>84</v>
      </c>
      <c r="S94" s="255">
        <v>84</v>
      </c>
      <c r="T94" s="256">
        <v>84</v>
      </c>
      <c r="U94" s="304">
        <v>252</v>
      </c>
      <c r="V94" s="247">
        <v>1</v>
      </c>
    </row>
    <row r="95" spans="1:22" s="7" customFormat="1" ht="18" customHeight="1" x14ac:dyDescent="0.15">
      <c r="A95" s="10">
        <v>92</v>
      </c>
      <c r="B95" s="11" t="s">
        <v>4932</v>
      </c>
      <c r="C95" s="26" t="s">
        <v>7947</v>
      </c>
      <c r="D95" s="25">
        <v>5</v>
      </c>
      <c r="E95" s="12" t="s">
        <v>4932</v>
      </c>
      <c r="F95" s="248" t="s">
        <v>4978</v>
      </c>
      <c r="G95" s="294" t="s">
        <v>4992</v>
      </c>
      <c r="H95" s="289">
        <v>620120004</v>
      </c>
      <c r="I95" s="30">
        <f t="shared" si="3"/>
        <v>8</v>
      </c>
      <c r="J95" s="24">
        <v>8</v>
      </c>
      <c r="K95" s="14">
        <v>8</v>
      </c>
      <c r="L95" s="241">
        <f t="shared" si="2"/>
        <v>24</v>
      </c>
      <c r="M95" s="290">
        <v>1</v>
      </c>
      <c r="N95" s="291">
        <v>1</v>
      </c>
      <c r="O95" s="292">
        <v>1</v>
      </c>
      <c r="P95" s="2">
        <v>3</v>
      </c>
      <c r="Q95" s="6"/>
      <c r="R95" s="254">
        <v>84</v>
      </c>
      <c r="S95" s="255">
        <v>84</v>
      </c>
      <c r="T95" s="256">
        <v>84</v>
      </c>
      <c r="U95" s="304">
        <v>252</v>
      </c>
      <c r="V95" s="247">
        <v>1</v>
      </c>
    </row>
    <row r="96" spans="1:22" s="7" customFormat="1" ht="18" customHeight="1" x14ac:dyDescent="0.15">
      <c r="A96" s="10">
        <v>93</v>
      </c>
      <c r="B96" s="11" t="s">
        <v>4932</v>
      </c>
      <c r="C96" s="26" t="s">
        <v>7947</v>
      </c>
      <c r="D96" s="25">
        <v>4</v>
      </c>
      <c r="E96" s="12" t="s">
        <v>4932</v>
      </c>
      <c r="F96" s="248" t="s">
        <v>4978</v>
      </c>
      <c r="G96" s="294" t="s">
        <v>4993</v>
      </c>
      <c r="H96" s="289">
        <v>620120005</v>
      </c>
      <c r="I96" s="30">
        <f t="shared" si="3"/>
        <v>21</v>
      </c>
      <c r="J96" s="24">
        <v>21</v>
      </c>
      <c r="K96" s="14">
        <v>9</v>
      </c>
      <c r="L96" s="241">
        <f t="shared" si="2"/>
        <v>51</v>
      </c>
      <c r="M96" s="290">
        <v>2</v>
      </c>
      <c r="N96" s="291">
        <v>2</v>
      </c>
      <c r="O96" s="292">
        <v>1</v>
      </c>
      <c r="P96" s="2">
        <v>5</v>
      </c>
      <c r="Q96" s="6"/>
      <c r="R96" s="254">
        <v>84</v>
      </c>
      <c r="S96" s="255">
        <v>84</v>
      </c>
      <c r="T96" s="256">
        <v>84</v>
      </c>
      <c r="U96" s="304">
        <v>252</v>
      </c>
      <c r="V96" s="247">
        <v>1</v>
      </c>
    </row>
    <row r="97" spans="1:22" s="7" customFormat="1" ht="18" customHeight="1" x14ac:dyDescent="0.15">
      <c r="A97" s="10">
        <v>94</v>
      </c>
      <c r="B97" s="11" t="s">
        <v>4932</v>
      </c>
      <c r="C97" s="26" t="s">
        <v>7947</v>
      </c>
      <c r="D97" s="25">
        <v>1</v>
      </c>
      <c r="E97" s="12" t="s">
        <v>4932</v>
      </c>
      <c r="F97" s="248" t="s">
        <v>4994</v>
      </c>
      <c r="G97" s="294" t="s">
        <v>4995</v>
      </c>
      <c r="H97" s="289">
        <v>620020001</v>
      </c>
      <c r="I97" s="30">
        <f t="shared" si="3"/>
        <v>9</v>
      </c>
      <c r="J97" s="24">
        <v>9</v>
      </c>
      <c r="K97" s="14">
        <v>9</v>
      </c>
      <c r="L97" s="241">
        <f t="shared" si="2"/>
        <v>27</v>
      </c>
      <c r="M97" s="290">
        <v>1</v>
      </c>
      <c r="N97" s="291">
        <v>1</v>
      </c>
      <c r="O97" s="292">
        <v>1</v>
      </c>
      <c r="P97" s="2">
        <v>3</v>
      </c>
      <c r="Q97" s="6"/>
      <c r="R97" s="254">
        <v>84</v>
      </c>
      <c r="S97" s="255">
        <v>84</v>
      </c>
      <c r="T97" s="256">
        <v>84</v>
      </c>
      <c r="U97" s="304">
        <v>252</v>
      </c>
      <c r="V97" s="247">
        <v>1</v>
      </c>
    </row>
    <row r="98" spans="1:22" s="7" customFormat="1" ht="18" customHeight="1" x14ac:dyDescent="0.15">
      <c r="A98" s="10">
        <v>95</v>
      </c>
      <c r="B98" s="11" t="s">
        <v>4932</v>
      </c>
      <c r="C98" s="26" t="s">
        <v>7947</v>
      </c>
      <c r="D98" s="25">
        <v>2</v>
      </c>
      <c r="E98" s="12" t="s">
        <v>4932</v>
      </c>
      <c r="F98" s="248" t="s">
        <v>4994</v>
      </c>
      <c r="G98" s="294" t="s">
        <v>4996</v>
      </c>
      <c r="H98" s="289">
        <v>620020002</v>
      </c>
      <c r="I98" s="30">
        <f t="shared" si="3"/>
        <v>22</v>
      </c>
      <c r="J98" s="24">
        <v>22</v>
      </c>
      <c r="K98" s="14">
        <v>7</v>
      </c>
      <c r="L98" s="241">
        <f t="shared" si="2"/>
        <v>51</v>
      </c>
      <c r="M98" s="290">
        <v>2</v>
      </c>
      <c r="N98" s="291">
        <v>2</v>
      </c>
      <c r="O98" s="292">
        <v>1</v>
      </c>
      <c r="P98" s="2">
        <v>5</v>
      </c>
      <c r="Q98" s="6"/>
      <c r="R98" s="254">
        <v>84</v>
      </c>
      <c r="S98" s="255">
        <v>84</v>
      </c>
      <c r="T98" s="256">
        <v>84</v>
      </c>
      <c r="U98" s="304">
        <v>252</v>
      </c>
      <c r="V98" s="247">
        <v>1</v>
      </c>
    </row>
    <row r="99" spans="1:22" s="7" customFormat="1" ht="18" customHeight="1" x14ac:dyDescent="0.15">
      <c r="A99" s="10">
        <v>96</v>
      </c>
      <c r="B99" s="11" t="s">
        <v>4932</v>
      </c>
      <c r="C99" s="26" t="s">
        <v>7948</v>
      </c>
      <c r="D99" s="25">
        <v>2</v>
      </c>
      <c r="E99" s="12" t="s">
        <v>4932</v>
      </c>
      <c r="F99" s="248" t="s">
        <v>4994</v>
      </c>
      <c r="G99" s="294" t="s">
        <v>4997</v>
      </c>
      <c r="H99" s="289">
        <v>620190007</v>
      </c>
      <c r="I99" s="30">
        <f t="shared" si="3"/>
        <v>19</v>
      </c>
      <c r="J99" s="24">
        <v>19</v>
      </c>
      <c r="K99" s="14">
        <v>10</v>
      </c>
      <c r="L99" s="241">
        <f t="shared" si="2"/>
        <v>48</v>
      </c>
      <c r="M99" s="290">
        <v>2</v>
      </c>
      <c r="N99" s="291">
        <v>2</v>
      </c>
      <c r="O99" s="292">
        <v>1</v>
      </c>
      <c r="P99" s="2">
        <v>5</v>
      </c>
      <c r="Q99" s="6"/>
      <c r="R99" s="254">
        <v>84</v>
      </c>
      <c r="S99" s="255">
        <v>84</v>
      </c>
      <c r="T99" s="256">
        <v>84</v>
      </c>
      <c r="U99" s="304">
        <v>252</v>
      </c>
      <c r="V99" s="247">
        <v>1</v>
      </c>
    </row>
    <row r="100" spans="1:22" s="7" customFormat="1" ht="18" customHeight="1" x14ac:dyDescent="0.15">
      <c r="A100" s="10">
        <v>97</v>
      </c>
      <c r="B100" s="11" t="s">
        <v>4932</v>
      </c>
      <c r="C100" s="26" t="s">
        <v>7948</v>
      </c>
      <c r="D100" s="25">
        <v>2</v>
      </c>
      <c r="E100" s="12" t="s">
        <v>4932</v>
      </c>
      <c r="F100" s="248" t="s">
        <v>4994</v>
      </c>
      <c r="G100" s="294" t="s">
        <v>4998</v>
      </c>
      <c r="H100" s="289">
        <v>620190005</v>
      </c>
      <c r="I100" s="30">
        <f t="shared" si="3"/>
        <v>8</v>
      </c>
      <c r="J100" s="24">
        <v>8</v>
      </c>
      <c r="K100" s="14">
        <v>8</v>
      </c>
      <c r="L100" s="241">
        <f t="shared" si="2"/>
        <v>24</v>
      </c>
      <c r="M100" s="290">
        <v>1</v>
      </c>
      <c r="N100" s="291">
        <v>1</v>
      </c>
      <c r="O100" s="292">
        <v>1</v>
      </c>
      <c r="P100" s="2">
        <v>3</v>
      </c>
      <c r="Q100" s="6"/>
      <c r="R100" s="254">
        <v>84</v>
      </c>
      <c r="S100" s="255">
        <v>84</v>
      </c>
      <c r="T100" s="256">
        <v>84</v>
      </c>
      <c r="U100" s="304">
        <v>252</v>
      </c>
      <c r="V100" s="247">
        <v>1</v>
      </c>
    </row>
    <row r="101" spans="1:22" s="7" customFormat="1" ht="18" customHeight="1" x14ac:dyDescent="0.15">
      <c r="A101" s="10">
        <v>98</v>
      </c>
      <c r="B101" s="11" t="s">
        <v>4932</v>
      </c>
      <c r="C101" s="26" t="s">
        <v>7948</v>
      </c>
      <c r="D101" s="25">
        <v>4</v>
      </c>
      <c r="E101" s="12" t="s">
        <v>4932</v>
      </c>
      <c r="F101" s="248" t="s">
        <v>4994</v>
      </c>
      <c r="G101" s="294" t="s">
        <v>4999</v>
      </c>
      <c r="H101" s="289">
        <v>620190009</v>
      </c>
      <c r="I101" s="30">
        <f t="shared" si="3"/>
        <v>21</v>
      </c>
      <c r="J101" s="24">
        <v>21</v>
      </c>
      <c r="K101" s="14">
        <v>22</v>
      </c>
      <c r="L101" s="241">
        <f t="shared" si="2"/>
        <v>64</v>
      </c>
      <c r="M101" s="290">
        <v>2</v>
      </c>
      <c r="N101" s="291">
        <v>2</v>
      </c>
      <c r="O101" s="292">
        <v>2</v>
      </c>
      <c r="P101" s="2">
        <v>6</v>
      </c>
      <c r="Q101" s="6"/>
      <c r="R101" s="254">
        <v>84</v>
      </c>
      <c r="S101" s="255">
        <v>84</v>
      </c>
      <c r="T101" s="256">
        <v>84</v>
      </c>
      <c r="U101" s="304">
        <v>252</v>
      </c>
      <c r="V101" s="247">
        <v>1</v>
      </c>
    </row>
    <row r="102" spans="1:22" s="7" customFormat="1" ht="18" customHeight="1" x14ac:dyDescent="0.15">
      <c r="A102" s="10">
        <v>99</v>
      </c>
      <c r="B102" s="11" t="s">
        <v>4932</v>
      </c>
      <c r="C102" s="26" t="s">
        <v>7948</v>
      </c>
      <c r="D102" s="25">
        <v>3</v>
      </c>
      <c r="E102" s="12" t="s">
        <v>4932</v>
      </c>
      <c r="F102" s="248" t="s">
        <v>4994</v>
      </c>
      <c r="G102" s="294" t="s">
        <v>5000</v>
      </c>
      <c r="H102" s="289">
        <v>620190008</v>
      </c>
      <c r="I102" s="30">
        <f t="shared" si="3"/>
        <v>12</v>
      </c>
      <c r="J102" s="24">
        <v>12</v>
      </c>
      <c r="K102" s="14">
        <v>13</v>
      </c>
      <c r="L102" s="241">
        <f t="shared" si="2"/>
        <v>37</v>
      </c>
      <c r="M102" s="290">
        <v>1</v>
      </c>
      <c r="N102" s="291">
        <v>1</v>
      </c>
      <c r="O102" s="292">
        <v>2</v>
      </c>
      <c r="P102" s="2">
        <v>4</v>
      </c>
      <c r="Q102" s="6"/>
      <c r="R102" s="254">
        <v>84</v>
      </c>
      <c r="S102" s="255">
        <v>84</v>
      </c>
      <c r="T102" s="256">
        <v>84</v>
      </c>
      <c r="U102" s="304">
        <v>252</v>
      </c>
      <c r="V102" s="247">
        <v>1</v>
      </c>
    </row>
    <row r="103" spans="1:22" s="7" customFormat="1" ht="18" customHeight="1" x14ac:dyDescent="0.15">
      <c r="A103" s="10">
        <v>100</v>
      </c>
      <c r="B103" s="11" t="s">
        <v>4932</v>
      </c>
      <c r="C103" s="26" t="s">
        <v>7948</v>
      </c>
      <c r="D103" s="25">
        <v>1</v>
      </c>
      <c r="E103" s="12" t="s">
        <v>4932</v>
      </c>
      <c r="F103" s="248" t="s">
        <v>4994</v>
      </c>
      <c r="G103" s="294" t="s">
        <v>5001</v>
      </c>
      <c r="H103" s="289">
        <v>620190001</v>
      </c>
      <c r="I103" s="30">
        <f t="shared" si="3"/>
        <v>3</v>
      </c>
      <c r="J103" s="24">
        <v>3</v>
      </c>
      <c r="K103" s="14">
        <v>5</v>
      </c>
      <c r="L103" s="241">
        <f t="shared" si="2"/>
        <v>11</v>
      </c>
      <c r="M103" s="290">
        <v>1</v>
      </c>
      <c r="N103" s="291">
        <v>1</v>
      </c>
      <c r="O103" s="292">
        <v>1</v>
      </c>
      <c r="P103" s="2">
        <v>3</v>
      </c>
      <c r="Q103" s="6"/>
      <c r="R103" s="254">
        <v>84</v>
      </c>
      <c r="S103" s="255">
        <v>84</v>
      </c>
      <c r="T103" s="256">
        <v>84</v>
      </c>
      <c r="U103" s="304">
        <v>252</v>
      </c>
      <c r="V103" s="247">
        <v>1</v>
      </c>
    </row>
    <row r="104" spans="1:22" s="7" customFormat="1" ht="18" customHeight="1" x14ac:dyDescent="0.15">
      <c r="A104" s="10">
        <v>101</v>
      </c>
      <c r="B104" s="11" t="s">
        <v>4932</v>
      </c>
      <c r="C104" s="26" t="s">
        <v>7948</v>
      </c>
      <c r="D104" s="25">
        <v>1</v>
      </c>
      <c r="E104" s="12" t="s">
        <v>4932</v>
      </c>
      <c r="F104" s="248" t="s">
        <v>4994</v>
      </c>
      <c r="G104" s="294" t="s">
        <v>5002</v>
      </c>
      <c r="H104" s="289">
        <v>620190002</v>
      </c>
      <c r="I104" s="30">
        <f t="shared" si="3"/>
        <v>9</v>
      </c>
      <c r="J104" s="24">
        <v>9</v>
      </c>
      <c r="K104" s="14">
        <v>11</v>
      </c>
      <c r="L104" s="241">
        <f t="shared" si="2"/>
        <v>29</v>
      </c>
      <c r="M104" s="290">
        <v>1</v>
      </c>
      <c r="N104" s="291">
        <v>1</v>
      </c>
      <c r="O104" s="292">
        <v>1</v>
      </c>
      <c r="P104" s="2">
        <v>3</v>
      </c>
      <c r="Q104" s="6"/>
      <c r="R104" s="254">
        <v>84</v>
      </c>
      <c r="S104" s="255">
        <v>84</v>
      </c>
      <c r="T104" s="256">
        <v>84</v>
      </c>
      <c r="U104" s="304">
        <v>252</v>
      </c>
      <c r="V104" s="247">
        <v>1</v>
      </c>
    </row>
    <row r="105" spans="1:22" s="7" customFormat="1" ht="18" customHeight="1" x14ac:dyDescent="0.15">
      <c r="A105" s="10">
        <v>102</v>
      </c>
      <c r="B105" s="11" t="s">
        <v>4932</v>
      </c>
      <c r="C105" s="26" t="s">
        <v>7948</v>
      </c>
      <c r="D105" s="25">
        <v>5</v>
      </c>
      <c r="E105" s="12" t="s">
        <v>4932</v>
      </c>
      <c r="F105" s="248" t="s">
        <v>4994</v>
      </c>
      <c r="G105" s="294" t="s">
        <v>5003</v>
      </c>
      <c r="H105" s="289">
        <v>620010001</v>
      </c>
      <c r="I105" s="30">
        <f t="shared" si="3"/>
        <v>25</v>
      </c>
      <c r="J105" s="24">
        <v>25</v>
      </c>
      <c r="K105" s="14">
        <v>8</v>
      </c>
      <c r="L105" s="241">
        <f t="shared" si="2"/>
        <v>58</v>
      </c>
      <c r="M105" s="290">
        <v>3</v>
      </c>
      <c r="N105" s="291">
        <v>3</v>
      </c>
      <c r="O105" s="292">
        <v>1</v>
      </c>
      <c r="P105" s="2">
        <v>7</v>
      </c>
      <c r="Q105" s="6"/>
      <c r="R105" s="254">
        <v>84</v>
      </c>
      <c r="S105" s="255">
        <v>84</v>
      </c>
      <c r="T105" s="256">
        <v>84</v>
      </c>
      <c r="U105" s="304">
        <v>252</v>
      </c>
      <c r="V105" s="247">
        <v>1</v>
      </c>
    </row>
    <row r="106" spans="1:22" s="7" customFormat="1" ht="18" customHeight="1" x14ac:dyDescent="0.15">
      <c r="A106" s="10">
        <v>103</v>
      </c>
      <c r="B106" s="11" t="s">
        <v>4932</v>
      </c>
      <c r="C106" s="26" t="s">
        <v>7948</v>
      </c>
      <c r="D106" s="25">
        <v>9</v>
      </c>
      <c r="E106" s="12" t="s">
        <v>4932</v>
      </c>
      <c r="F106" s="248" t="s">
        <v>4994</v>
      </c>
      <c r="G106" s="294" t="s">
        <v>5004</v>
      </c>
      <c r="H106" s="289">
        <v>620010002</v>
      </c>
      <c r="I106" s="30">
        <f t="shared" si="3"/>
        <v>28</v>
      </c>
      <c r="J106" s="24">
        <v>28</v>
      </c>
      <c r="K106" s="14">
        <v>3</v>
      </c>
      <c r="L106" s="241">
        <f t="shared" si="2"/>
        <v>59</v>
      </c>
      <c r="M106" s="290">
        <v>3</v>
      </c>
      <c r="N106" s="291">
        <v>3</v>
      </c>
      <c r="O106" s="292">
        <v>1</v>
      </c>
      <c r="P106" s="2">
        <v>7</v>
      </c>
      <c r="Q106" s="6"/>
      <c r="R106" s="254">
        <v>84</v>
      </c>
      <c r="S106" s="255">
        <v>84</v>
      </c>
      <c r="T106" s="256">
        <v>84</v>
      </c>
      <c r="U106" s="304">
        <v>252</v>
      </c>
      <c r="V106" s="247">
        <v>1</v>
      </c>
    </row>
    <row r="107" spans="1:22" s="7" customFormat="1" ht="18" customHeight="1" x14ac:dyDescent="0.15">
      <c r="A107" s="10">
        <v>104</v>
      </c>
      <c r="B107" s="11" t="s">
        <v>4932</v>
      </c>
      <c r="C107" s="26" t="s">
        <v>7948</v>
      </c>
      <c r="D107" s="25">
        <v>8</v>
      </c>
      <c r="E107" s="12" t="s">
        <v>4932</v>
      </c>
      <c r="F107" s="248" t="s">
        <v>4958</v>
      </c>
      <c r="G107" s="294" t="s">
        <v>5005</v>
      </c>
      <c r="H107" s="289">
        <v>620150002</v>
      </c>
      <c r="I107" s="30">
        <f t="shared" si="3"/>
        <v>7</v>
      </c>
      <c r="J107" s="24">
        <v>7</v>
      </c>
      <c r="K107" s="14">
        <v>15</v>
      </c>
      <c r="L107" s="241">
        <f t="shared" si="2"/>
        <v>29</v>
      </c>
      <c r="M107" s="290">
        <v>1</v>
      </c>
      <c r="N107" s="291">
        <v>1</v>
      </c>
      <c r="O107" s="292">
        <v>2</v>
      </c>
      <c r="P107" s="2">
        <v>4</v>
      </c>
      <c r="Q107" s="6"/>
      <c r="R107" s="254">
        <v>84</v>
      </c>
      <c r="S107" s="255">
        <v>84</v>
      </c>
      <c r="T107" s="256">
        <v>84</v>
      </c>
      <c r="U107" s="304">
        <v>252</v>
      </c>
      <c r="V107" s="247">
        <v>1</v>
      </c>
    </row>
    <row r="108" spans="1:22" s="7" customFormat="1" ht="18" customHeight="1" x14ac:dyDescent="0.15">
      <c r="A108" s="10">
        <v>105</v>
      </c>
      <c r="B108" s="11" t="s">
        <v>4932</v>
      </c>
      <c r="C108" s="26" t="s">
        <v>7948</v>
      </c>
      <c r="D108" s="25">
        <v>3</v>
      </c>
      <c r="E108" s="12" t="s">
        <v>4932</v>
      </c>
      <c r="F108" s="248" t="s">
        <v>4958</v>
      </c>
      <c r="G108" s="294" t="s">
        <v>5006</v>
      </c>
      <c r="H108" s="289">
        <v>620150004</v>
      </c>
      <c r="I108" s="30">
        <f t="shared" si="3"/>
        <v>13</v>
      </c>
      <c r="J108" s="24">
        <v>13</v>
      </c>
      <c r="K108" s="14">
        <v>20</v>
      </c>
      <c r="L108" s="241">
        <f t="shared" si="2"/>
        <v>46</v>
      </c>
      <c r="M108" s="290">
        <v>2</v>
      </c>
      <c r="N108" s="291">
        <v>2</v>
      </c>
      <c r="O108" s="292">
        <v>2</v>
      </c>
      <c r="P108" s="2">
        <v>6</v>
      </c>
      <c r="Q108" s="6"/>
      <c r="R108" s="254">
        <v>84</v>
      </c>
      <c r="S108" s="255">
        <v>84</v>
      </c>
      <c r="T108" s="256">
        <v>84</v>
      </c>
      <c r="U108" s="304">
        <v>252</v>
      </c>
      <c r="V108" s="247">
        <v>1</v>
      </c>
    </row>
    <row r="109" spans="1:22" s="7" customFormat="1" ht="18" customHeight="1" x14ac:dyDescent="0.15">
      <c r="A109" s="10">
        <v>106</v>
      </c>
      <c r="B109" s="11" t="s">
        <v>4932</v>
      </c>
      <c r="C109" s="26" t="s">
        <v>7949</v>
      </c>
      <c r="D109" s="25">
        <v>6</v>
      </c>
      <c r="E109" s="12" t="s">
        <v>4932</v>
      </c>
      <c r="F109" s="248" t="s">
        <v>4994</v>
      </c>
      <c r="G109" s="294" t="s">
        <v>5007</v>
      </c>
      <c r="H109" s="289">
        <v>620030002</v>
      </c>
      <c r="I109" s="30">
        <f t="shared" si="3"/>
        <v>25</v>
      </c>
      <c r="J109" s="24">
        <v>25</v>
      </c>
      <c r="K109" s="14">
        <v>56</v>
      </c>
      <c r="L109" s="241">
        <f t="shared" si="2"/>
        <v>106</v>
      </c>
      <c r="M109" s="290">
        <v>3</v>
      </c>
      <c r="N109" s="291">
        <v>3</v>
      </c>
      <c r="O109" s="292">
        <v>5</v>
      </c>
      <c r="P109" s="2">
        <v>11</v>
      </c>
      <c r="Q109" s="6"/>
      <c r="R109" s="254">
        <v>84</v>
      </c>
      <c r="S109" s="255">
        <v>84</v>
      </c>
      <c r="T109" s="256">
        <v>84</v>
      </c>
      <c r="U109" s="304">
        <v>252</v>
      </c>
      <c r="V109" s="247">
        <v>1</v>
      </c>
    </row>
    <row r="110" spans="1:22" s="7" customFormat="1" ht="18" customHeight="1" x14ac:dyDescent="0.15">
      <c r="A110" s="10">
        <v>107</v>
      </c>
      <c r="B110" s="11" t="s">
        <v>4932</v>
      </c>
      <c r="C110" s="26" t="s">
        <v>7949</v>
      </c>
      <c r="D110" s="25">
        <v>6</v>
      </c>
      <c r="E110" s="12" t="s">
        <v>4932</v>
      </c>
      <c r="F110" s="248" t="s">
        <v>4994</v>
      </c>
      <c r="G110" s="294" t="s">
        <v>5008</v>
      </c>
      <c r="H110" s="289">
        <v>620220001</v>
      </c>
      <c r="I110" s="30">
        <f t="shared" si="3"/>
        <v>18</v>
      </c>
      <c r="J110" s="24">
        <v>18</v>
      </c>
      <c r="K110" s="14">
        <v>7</v>
      </c>
      <c r="L110" s="241">
        <f t="shared" si="2"/>
        <v>43</v>
      </c>
      <c r="M110" s="290">
        <v>2</v>
      </c>
      <c r="N110" s="291">
        <v>2</v>
      </c>
      <c r="O110" s="292">
        <v>1</v>
      </c>
      <c r="P110" s="2">
        <v>5</v>
      </c>
      <c r="Q110" s="6"/>
      <c r="R110" s="254">
        <v>84</v>
      </c>
      <c r="S110" s="255">
        <v>84</v>
      </c>
      <c r="T110" s="256">
        <v>84</v>
      </c>
      <c r="U110" s="304">
        <v>252</v>
      </c>
      <c r="V110" s="247">
        <v>1</v>
      </c>
    </row>
    <row r="111" spans="1:22" s="7" customFormat="1" ht="18" customHeight="1" thickBot="1" x14ac:dyDescent="0.2">
      <c r="A111" s="10">
        <v>108</v>
      </c>
      <c r="B111" s="11" t="s">
        <v>4932</v>
      </c>
      <c r="C111" s="26" t="s">
        <v>7949</v>
      </c>
      <c r="D111" s="25">
        <v>3</v>
      </c>
      <c r="E111" s="12" t="s">
        <v>4932</v>
      </c>
      <c r="F111" s="248" t="s">
        <v>4994</v>
      </c>
      <c r="G111" s="294" t="s">
        <v>5009</v>
      </c>
      <c r="H111" s="289">
        <v>620220002</v>
      </c>
      <c r="I111" s="30">
        <f t="shared" si="3"/>
        <v>17</v>
      </c>
      <c r="J111" s="24">
        <v>17</v>
      </c>
      <c r="K111" s="14">
        <v>18</v>
      </c>
      <c r="L111" s="241">
        <f t="shared" si="2"/>
        <v>52</v>
      </c>
      <c r="M111" s="290">
        <v>2</v>
      </c>
      <c r="N111" s="291">
        <v>2</v>
      </c>
      <c r="O111" s="292">
        <v>2</v>
      </c>
      <c r="P111" s="2">
        <v>6</v>
      </c>
      <c r="Q111" s="6"/>
      <c r="R111" s="254">
        <v>84</v>
      </c>
      <c r="S111" s="255">
        <v>84</v>
      </c>
      <c r="T111" s="256">
        <v>84</v>
      </c>
      <c r="U111" s="304">
        <v>252</v>
      </c>
      <c r="V111" s="259">
        <v>1</v>
      </c>
    </row>
    <row r="112" spans="1:22" s="19" customFormat="1" ht="18" customHeight="1" thickBot="1" x14ac:dyDescent="0.25">
      <c r="A112" s="260"/>
      <c r="B112" s="186"/>
      <c r="C112" s="261"/>
      <c r="D112" s="262"/>
      <c r="E112" s="263"/>
      <c r="F112" s="264"/>
      <c r="G112" s="265"/>
      <c r="H112" s="266"/>
      <c r="I112" s="267">
        <f t="shared" ref="I112:P112" si="4">SUM(I4:I111)</f>
        <v>1521</v>
      </c>
      <c r="J112" s="268">
        <f t="shared" si="4"/>
        <v>1521</v>
      </c>
      <c r="K112" s="268">
        <f t="shared" si="4"/>
        <v>1386</v>
      </c>
      <c r="L112" s="269">
        <f t="shared" si="4"/>
        <v>4428</v>
      </c>
      <c r="M112" s="270">
        <f t="shared" si="4"/>
        <v>177</v>
      </c>
      <c r="N112" s="18">
        <f t="shared" si="4"/>
        <v>177</v>
      </c>
      <c r="O112" s="18">
        <f t="shared" si="4"/>
        <v>164</v>
      </c>
      <c r="P112" s="270">
        <f t="shared" si="4"/>
        <v>518</v>
      </c>
      <c r="Q112" s="18"/>
      <c r="R112" s="18">
        <f>SUM(R4:R111)</f>
        <v>9072</v>
      </c>
      <c r="S112" s="18">
        <f t="shared" ref="S112:V112" si="5">SUM(S4:S111)</f>
        <v>9072</v>
      </c>
      <c r="T112" s="18">
        <f t="shared" si="5"/>
        <v>9072</v>
      </c>
      <c r="U112" s="18">
        <f t="shared" si="5"/>
        <v>27216</v>
      </c>
      <c r="V112" s="305">
        <f t="shared" si="5"/>
        <v>108</v>
      </c>
    </row>
    <row r="113" spans="7:11" x14ac:dyDescent="0.2">
      <c r="I113" s="20"/>
      <c r="J113" s="20"/>
      <c r="K113" s="20"/>
    </row>
    <row r="115" spans="7:11" x14ac:dyDescent="0.2">
      <c r="J115" s="20"/>
    </row>
    <row r="121" spans="7:11" x14ac:dyDescent="0.2">
      <c r="G121" s="4"/>
    </row>
  </sheetData>
  <autoFilter ref="A3:U3"/>
  <mergeCells count="12">
    <mergeCell ref="R2:U2"/>
    <mergeCell ref="A2:A3"/>
    <mergeCell ref="B2:B3"/>
    <mergeCell ref="C2:C3"/>
    <mergeCell ref="D2:D3"/>
    <mergeCell ref="E2:E3"/>
    <mergeCell ref="F2:F3"/>
    <mergeCell ref="G2:G3"/>
    <mergeCell ref="H2:H3"/>
    <mergeCell ref="L2:L3"/>
    <mergeCell ref="M2:O2"/>
    <mergeCell ref="P2:P3"/>
  </mergeCells>
  <conditionalFormatting sqref="M4:O112 R112:U112">
    <cfRule type="containsBlanks" dxfId="17" priority="3">
      <formula>LEN(TRIM(M4))=0</formula>
    </cfRule>
  </conditionalFormatting>
  <conditionalFormatting sqref="R4:T111">
    <cfRule type="containsBlanks" dxfId="16" priority="2">
      <formula>LEN(TRIM(R4))=0</formula>
    </cfRule>
  </conditionalFormatting>
  <conditionalFormatting sqref="V112">
    <cfRule type="containsBlanks" dxfId="15" priority="1">
      <formula>LEN(TRIM(V112))=0</formula>
    </cfRule>
  </conditionalFormatting>
  <dataValidations count="4">
    <dataValidation errorStyle="warning" showInputMessage="1" showErrorMessage="1" errorTitle="You are doing mistake!" error="Pleae you are not allowed to this action." sqref="I4:L111 I112:V112"/>
    <dataValidation type="whole" allowBlank="1" showInputMessage="1" showErrorMessage="1" sqref="D4:D18">
      <formula1>1</formula1>
      <formula2>35</formula2>
    </dataValidation>
    <dataValidation type="textLength" allowBlank="1" showInputMessage="1" showErrorMessage="1" promptTitle="School Name Only" sqref="C4:C58 G4:G18">
      <formula1>1</formula1>
      <formula2>100</formula2>
    </dataValidation>
    <dataValidation type="whole" showInputMessage="1" showErrorMessage="1" promptTitle="EMIS No" prompt="Please input school EMIS number" sqref="H4:H18">
      <formula1>1</formula1>
      <formula2>1000000000</formula2>
    </dataValidation>
  </dataValidations>
  <pageMargins left="0.7" right="0.7" top="0.75" bottom="0.75" header="0.3" footer="0.3"/>
  <pageSetup paperSize="9" scale="8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2"/>
  <sheetViews>
    <sheetView showGridLines="0" zoomScale="110" zoomScaleNormal="110" zoomScaleSheetLayoutView="100" workbookViewId="0">
      <selection activeCell="I6" sqref="I6"/>
    </sheetView>
  </sheetViews>
  <sheetFormatPr defaultRowHeight="14.25" x14ac:dyDescent="0.2"/>
  <cols>
    <col min="1" max="1" width="4.85546875" style="4" customWidth="1"/>
    <col min="2" max="2" width="7.7109375" style="3" customWidth="1"/>
    <col min="3" max="3" width="23.7109375" style="31" customWidth="1"/>
    <col min="4" max="4" width="5.85546875" style="4" customWidth="1"/>
    <col min="5" max="5" width="13.7109375" style="3" customWidth="1"/>
    <col min="6" max="6" width="11.7109375" style="3" hidden="1" customWidth="1"/>
    <col min="7" max="7" width="35.85546875" style="31" customWidth="1"/>
    <col min="8" max="8" width="12.28515625" style="303" customWidth="1"/>
    <col min="9" max="9" width="8.140625" style="4" customWidth="1"/>
    <col min="10" max="10" width="8.42578125" style="4" customWidth="1"/>
    <col min="11" max="11" width="8.85546875" style="4" customWidth="1"/>
    <col min="12" max="12" width="9.28515625" style="4" customWidth="1"/>
    <col min="13" max="13" width="7.42578125" style="3" customWidth="1"/>
    <col min="14" max="14" width="7.140625" style="3" customWidth="1"/>
    <col min="15" max="15" width="7.28515625" style="3" customWidth="1"/>
    <col min="16" max="16" width="8.28515625" style="3" customWidth="1"/>
    <col min="17" max="17" width="1.85546875" style="3" customWidth="1"/>
    <col min="18" max="18" width="7.140625" style="3" customWidth="1"/>
    <col min="19" max="19" width="6.85546875" style="3" customWidth="1"/>
    <col min="20" max="20" width="7.5703125" style="3" customWidth="1"/>
    <col min="21" max="16384" width="9.140625" style="3"/>
  </cols>
  <sheetData>
    <row r="1" spans="1:22" s="218" customFormat="1" ht="20.25" thickBot="1" x14ac:dyDescent="0.3">
      <c r="A1" s="217" t="s">
        <v>448</v>
      </c>
      <c r="C1" s="273"/>
      <c r="D1" s="219"/>
      <c r="G1" s="273"/>
      <c r="H1" s="299"/>
      <c r="I1" s="219"/>
      <c r="J1" s="219"/>
      <c r="K1" s="219"/>
      <c r="L1" s="219"/>
    </row>
    <row r="2" spans="1:22" s="1" customFormat="1" ht="19.5" customHeight="1" thickBot="1" x14ac:dyDescent="0.3">
      <c r="A2" s="351" t="s">
        <v>38</v>
      </c>
      <c r="B2" s="353" t="s">
        <v>39</v>
      </c>
      <c r="C2" s="353" t="s">
        <v>6169</v>
      </c>
      <c r="D2" s="355" t="s">
        <v>40</v>
      </c>
      <c r="E2" s="357" t="s">
        <v>41</v>
      </c>
      <c r="F2" s="359" t="s">
        <v>445</v>
      </c>
      <c r="G2" s="361" t="s">
        <v>42</v>
      </c>
      <c r="H2" s="363" t="s">
        <v>43</v>
      </c>
      <c r="I2" s="221" t="s">
        <v>446</v>
      </c>
      <c r="J2" s="222" t="s">
        <v>44</v>
      </c>
      <c r="K2" s="223" t="s">
        <v>45</v>
      </c>
      <c r="L2" s="365" t="s">
        <v>447</v>
      </c>
      <c r="M2" s="367" t="s">
        <v>46</v>
      </c>
      <c r="N2" s="368"/>
      <c r="O2" s="369"/>
      <c r="P2" s="370" t="s">
        <v>51</v>
      </c>
      <c r="R2" s="349" t="s">
        <v>6170</v>
      </c>
      <c r="S2" s="350"/>
      <c r="T2" s="350"/>
      <c r="U2" s="350"/>
      <c r="V2" s="224" t="s">
        <v>6171</v>
      </c>
    </row>
    <row r="3" spans="1:22" s="1" customFormat="1" ht="30" customHeight="1" thickBot="1" x14ac:dyDescent="0.3">
      <c r="A3" s="352"/>
      <c r="B3" s="354"/>
      <c r="C3" s="354"/>
      <c r="D3" s="356"/>
      <c r="E3" s="358"/>
      <c r="F3" s="360"/>
      <c r="G3" s="362"/>
      <c r="H3" s="364"/>
      <c r="I3" s="225" t="s">
        <v>47</v>
      </c>
      <c r="J3" s="226" t="s">
        <v>47</v>
      </c>
      <c r="K3" s="227" t="s">
        <v>1469</v>
      </c>
      <c r="L3" s="366"/>
      <c r="M3" s="59" t="s">
        <v>48</v>
      </c>
      <c r="N3" s="60" t="s">
        <v>49</v>
      </c>
      <c r="O3" s="61" t="s">
        <v>50</v>
      </c>
      <c r="P3" s="371"/>
      <c r="R3" s="228" t="s">
        <v>52</v>
      </c>
      <c r="S3" s="229" t="s">
        <v>53</v>
      </c>
      <c r="T3" s="230" t="s">
        <v>54</v>
      </c>
      <c r="U3" s="231" t="s">
        <v>444</v>
      </c>
      <c r="V3" s="274" t="s">
        <v>46</v>
      </c>
    </row>
    <row r="4" spans="1:22" s="15" customFormat="1" ht="18" customHeight="1" x14ac:dyDescent="0.25">
      <c r="A4" s="233">
        <v>1</v>
      </c>
      <c r="B4" s="234" t="s">
        <v>448</v>
      </c>
      <c r="C4" s="275" t="s">
        <v>7950</v>
      </c>
      <c r="D4" s="236">
        <v>9</v>
      </c>
      <c r="E4" s="237" t="s">
        <v>7951</v>
      </c>
      <c r="F4" s="238"/>
      <c r="G4" s="276" t="s">
        <v>7952</v>
      </c>
      <c r="H4" s="306">
        <v>570040001</v>
      </c>
      <c r="I4" s="29">
        <f>J4</f>
        <v>18</v>
      </c>
      <c r="J4" s="22">
        <v>18</v>
      </c>
      <c r="K4" s="9">
        <v>11</v>
      </c>
      <c r="L4" s="241">
        <f t="shared" ref="L4:L67" si="0">I4+J4+K4</f>
        <v>47</v>
      </c>
      <c r="M4" s="242">
        <v>2</v>
      </c>
      <c r="N4" s="243">
        <v>2</v>
      </c>
      <c r="O4" s="244">
        <v>1</v>
      </c>
      <c r="P4" s="21">
        <v>5</v>
      </c>
      <c r="R4" s="242">
        <v>84</v>
      </c>
      <c r="S4" s="243">
        <v>84</v>
      </c>
      <c r="T4" s="245">
        <v>84</v>
      </c>
      <c r="U4" s="246">
        <v>252</v>
      </c>
      <c r="V4" s="277">
        <v>1</v>
      </c>
    </row>
    <row r="5" spans="1:22" s="15" customFormat="1" ht="18" customHeight="1" x14ac:dyDescent="0.25">
      <c r="A5" s="10">
        <v>2</v>
      </c>
      <c r="B5" s="11" t="s">
        <v>448</v>
      </c>
      <c r="C5" s="23" t="s">
        <v>7950</v>
      </c>
      <c r="D5" s="8">
        <v>9</v>
      </c>
      <c r="E5" s="12" t="s">
        <v>7953</v>
      </c>
      <c r="F5" s="248"/>
      <c r="G5" s="278" t="s">
        <v>725</v>
      </c>
      <c r="H5" s="307">
        <v>570040002</v>
      </c>
      <c r="I5" s="30">
        <f>J5</f>
        <v>31</v>
      </c>
      <c r="J5" s="24">
        <v>31</v>
      </c>
      <c r="K5" s="14">
        <v>23</v>
      </c>
      <c r="L5" s="241">
        <f t="shared" si="0"/>
        <v>85</v>
      </c>
      <c r="M5" s="251">
        <v>3</v>
      </c>
      <c r="N5" s="252">
        <v>3</v>
      </c>
      <c r="O5" s="253">
        <v>2</v>
      </c>
      <c r="P5" s="2">
        <v>8</v>
      </c>
      <c r="R5" s="254">
        <v>84</v>
      </c>
      <c r="S5" s="255">
        <v>84</v>
      </c>
      <c r="T5" s="256">
        <v>84</v>
      </c>
      <c r="U5" s="246">
        <v>252</v>
      </c>
      <c r="V5" s="247">
        <v>1</v>
      </c>
    </row>
    <row r="6" spans="1:22" s="15" customFormat="1" ht="18" customHeight="1" x14ac:dyDescent="0.25">
      <c r="A6" s="10">
        <v>3</v>
      </c>
      <c r="B6" s="11" t="s">
        <v>448</v>
      </c>
      <c r="C6" s="23" t="s">
        <v>7950</v>
      </c>
      <c r="D6" s="8">
        <v>9</v>
      </c>
      <c r="E6" s="12" t="s">
        <v>7954</v>
      </c>
      <c r="F6" s="248"/>
      <c r="G6" s="278" t="s">
        <v>7955</v>
      </c>
      <c r="H6" s="307">
        <v>570040003</v>
      </c>
      <c r="I6" s="30">
        <f>J6</f>
        <v>23</v>
      </c>
      <c r="J6" s="24">
        <v>23</v>
      </c>
      <c r="K6" s="14">
        <v>16</v>
      </c>
      <c r="L6" s="241">
        <f t="shared" si="0"/>
        <v>62</v>
      </c>
      <c r="M6" s="251">
        <v>2</v>
      </c>
      <c r="N6" s="252">
        <v>2</v>
      </c>
      <c r="O6" s="253">
        <v>2</v>
      </c>
      <c r="P6" s="2">
        <v>6</v>
      </c>
      <c r="R6" s="254">
        <v>84</v>
      </c>
      <c r="S6" s="255">
        <v>84</v>
      </c>
      <c r="T6" s="256">
        <v>84</v>
      </c>
      <c r="U6" s="246">
        <v>252</v>
      </c>
      <c r="V6" s="247">
        <v>1</v>
      </c>
    </row>
    <row r="7" spans="1:22" s="15" customFormat="1" ht="18" customHeight="1" x14ac:dyDescent="0.25">
      <c r="A7" s="10">
        <v>4</v>
      </c>
      <c r="B7" s="11" t="s">
        <v>448</v>
      </c>
      <c r="C7" s="23" t="s">
        <v>7950</v>
      </c>
      <c r="D7" s="8">
        <v>8</v>
      </c>
      <c r="E7" s="12" t="s">
        <v>7956</v>
      </c>
      <c r="F7" s="248"/>
      <c r="G7" s="278" t="s">
        <v>7957</v>
      </c>
      <c r="H7" s="307">
        <v>570040004</v>
      </c>
      <c r="I7" s="30">
        <f t="shared" ref="I7:I70" si="1">J7</f>
        <v>27</v>
      </c>
      <c r="J7" s="24">
        <v>27</v>
      </c>
      <c r="K7" s="14">
        <v>13</v>
      </c>
      <c r="L7" s="241">
        <f t="shared" si="0"/>
        <v>67</v>
      </c>
      <c r="M7" s="251">
        <v>3</v>
      </c>
      <c r="N7" s="252">
        <v>3</v>
      </c>
      <c r="O7" s="253">
        <v>2</v>
      </c>
      <c r="P7" s="2">
        <v>8</v>
      </c>
      <c r="R7" s="254">
        <v>84</v>
      </c>
      <c r="S7" s="255">
        <v>84</v>
      </c>
      <c r="T7" s="256">
        <v>84</v>
      </c>
      <c r="U7" s="246">
        <v>252</v>
      </c>
      <c r="V7" s="247">
        <v>1</v>
      </c>
    </row>
    <row r="8" spans="1:22" s="15" customFormat="1" ht="18" customHeight="1" x14ac:dyDescent="0.25">
      <c r="A8" s="10">
        <v>5</v>
      </c>
      <c r="B8" s="11" t="s">
        <v>448</v>
      </c>
      <c r="C8" s="23" t="s">
        <v>7950</v>
      </c>
      <c r="D8" s="8">
        <v>6</v>
      </c>
      <c r="E8" s="12" t="s">
        <v>7958</v>
      </c>
      <c r="F8" s="248"/>
      <c r="G8" s="278" t="s">
        <v>7959</v>
      </c>
      <c r="H8" s="307">
        <v>570040005</v>
      </c>
      <c r="I8" s="30">
        <f t="shared" si="1"/>
        <v>47</v>
      </c>
      <c r="J8" s="24">
        <v>47</v>
      </c>
      <c r="K8" s="14">
        <v>39</v>
      </c>
      <c r="L8" s="241">
        <f t="shared" si="0"/>
        <v>133</v>
      </c>
      <c r="M8" s="251">
        <v>4</v>
      </c>
      <c r="N8" s="252">
        <v>4</v>
      </c>
      <c r="O8" s="253">
        <v>4</v>
      </c>
      <c r="P8" s="2">
        <v>12</v>
      </c>
      <c r="R8" s="254">
        <v>84</v>
      </c>
      <c r="S8" s="255">
        <v>84</v>
      </c>
      <c r="T8" s="256">
        <v>84</v>
      </c>
      <c r="U8" s="246">
        <v>252</v>
      </c>
      <c r="V8" s="247">
        <v>1</v>
      </c>
    </row>
    <row r="9" spans="1:22" s="15" customFormat="1" ht="18" customHeight="1" x14ac:dyDescent="0.25">
      <c r="A9" s="10">
        <v>6</v>
      </c>
      <c r="B9" s="11" t="s">
        <v>448</v>
      </c>
      <c r="C9" s="23" t="s">
        <v>7950</v>
      </c>
      <c r="D9" s="8">
        <v>8</v>
      </c>
      <c r="E9" s="12" t="s">
        <v>720</v>
      </c>
      <c r="F9" s="248"/>
      <c r="G9" s="278" t="s">
        <v>727</v>
      </c>
      <c r="H9" s="307">
        <v>570040006</v>
      </c>
      <c r="I9" s="30">
        <f t="shared" si="1"/>
        <v>15</v>
      </c>
      <c r="J9" s="24">
        <v>15</v>
      </c>
      <c r="K9" s="14">
        <v>17</v>
      </c>
      <c r="L9" s="241">
        <f t="shared" si="0"/>
        <v>47</v>
      </c>
      <c r="M9" s="251">
        <v>2</v>
      </c>
      <c r="N9" s="252">
        <v>2</v>
      </c>
      <c r="O9" s="253">
        <v>2</v>
      </c>
      <c r="P9" s="2">
        <v>6</v>
      </c>
      <c r="R9" s="254">
        <v>84</v>
      </c>
      <c r="S9" s="255">
        <v>84</v>
      </c>
      <c r="T9" s="256">
        <v>84</v>
      </c>
      <c r="U9" s="246">
        <v>252</v>
      </c>
      <c r="V9" s="247">
        <v>1</v>
      </c>
    </row>
    <row r="10" spans="1:22" s="15" customFormat="1" ht="18" customHeight="1" x14ac:dyDescent="0.25">
      <c r="A10" s="10">
        <v>7</v>
      </c>
      <c r="B10" s="11" t="s">
        <v>448</v>
      </c>
      <c r="C10" s="23" t="s">
        <v>7950</v>
      </c>
      <c r="D10" s="8">
        <v>1</v>
      </c>
      <c r="E10" s="12" t="s">
        <v>723</v>
      </c>
      <c r="F10" s="248"/>
      <c r="G10" s="278" t="s">
        <v>724</v>
      </c>
      <c r="H10" s="307">
        <v>570040007</v>
      </c>
      <c r="I10" s="30">
        <f t="shared" si="1"/>
        <v>24</v>
      </c>
      <c r="J10" s="24">
        <v>24</v>
      </c>
      <c r="K10" s="14">
        <v>23</v>
      </c>
      <c r="L10" s="241">
        <f t="shared" si="0"/>
        <v>71</v>
      </c>
      <c r="M10" s="251">
        <v>2</v>
      </c>
      <c r="N10" s="252">
        <v>2</v>
      </c>
      <c r="O10" s="253">
        <v>2</v>
      </c>
      <c r="P10" s="2">
        <v>6</v>
      </c>
      <c r="R10" s="254">
        <v>84</v>
      </c>
      <c r="S10" s="255">
        <v>84</v>
      </c>
      <c r="T10" s="256">
        <v>84</v>
      </c>
      <c r="U10" s="246">
        <v>252</v>
      </c>
      <c r="V10" s="247">
        <v>1</v>
      </c>
    </row>
    <row r="11" spans="1:22" s="15" customFormat="1" ht="18" customHeight="1" x14ac:dyDescent="0.25">
      <c r="A11" s="10">
        <v>8</v>
      </c>
      <c r="B11" s="11" t="s">
        <v>448</v>
      </c>
      <c r="C11" s="23" t="s">
        <v>7950</v>
      </c>
      <c r="D11" s="8">
        <v>4</v>
      </c>
      <c r="E11" s="12" t="s">
        <v>721</v>
      </c>
      <c r="F11" s="248"/>
      <c r="G11" s="278" t="s">
        <v>726</v>
      </c>
      <c r="H11" s="307">
        <v>570040008</v>
      </c>
      <c r="I11" s="30">
        <f t="shared" si="1"/>
        <v>39</v>
      </c>
      <c r="J11" s="24">
        <v>39</v>
      </c>
      <c r="K11" s="14">
        <v>20</v>
      </c>
      <c r="L11" s="241">
        <f t="shared" si="0"/>
        <v>98</v>
      </c>
      <c r="M11" s="251">
        <v>4</v>
      </c>
      <c r="N11" s="252">
        <v>4</v>
      </c>
      <c r="O11" s="253">
        <v>2</v>
      </c>
      <c r="P11" s="2">
        <v>10</v>
      </c>
      <c r="R11" s="254">
        <v>84</v>
      </c>
      <c r="S11" s="255">
        <v>84</v>
      </c>
      <c r="T11" s="256">
        <v>84</v>
      </c>
      <c r="U11" s="246">
        <v>252</v>
      </c>
      <c r="V11" s="247">
        <v>1</v>
      </c>
    </row>
    <row r="12" spans="1:22" s="15" customFormat="1" ht="18" customHeight="1" x14ac:dyDescent="0.25">
      <c r="A12" s="10">
        <v>9</v>
      </c>
      <c r="B12" s="11" t="s">
        <v>448</v>
      </c>
      <c r="C12" s="23" t="s">
        <v>7950</v>
      </c>
      <c r="D12" s="8">
        <v>5</v>
      </c>
      <c r="E12" s="12" t="s">
        <v>7960</v>
      </c>
      <c r="F12" s="248"/>
      <c r="G12" s="278" t="s">
        <v>7961</v>
      </c>
      <c r="H12" s="307">
        <v>570040009</v>
      </c>
      <c r="I12" s="30">
        <f t="shared" si="1"/>
        <v>20</v>
      </c>
      <c r="J12" s="24">
        <v>20</v>
      </c>
      <c r="K12" s="14">
        <v>17</v>
      </c>
      <c r="L12" s="241">
        <f t="shared" si="0"/>
        <v>57</v>
      </c>
      <c r="M12" s="251">
        <v>2</v>
      </c>
      <c r="N12" s="252">
        <v>2</v>
      </c>
      <c r="O12" s="253">
        <v>2</v>
      </c>
      <c r="P12" s="2">
        <v>6</v>
      </c>
      <c r="R12" s="254">
        <v>84</v>
      </c>
      <c r="S12" s="255">
        <v>84</v>
      </c>
      <c r="T12" s="256">
        <v>84</v>
      </c>
      <c r="U12" s="246">
        <v>252</v>
      </c>
      <c r="V12" s="247">
        <v>1</v>
      </c>
    </row>
    <row r="13" spans="1:22" s="15" customFormat="1" ht="18" customHeight="1" x14ac:dyDescent="0.25">
      <c r="A13" s="10">
        <v>10</v>
      </c>
      <c r="B13" s="11" t="s">
        <v>448</v>
      </c>
      <c r="C13" s="23" t="s">
        <v>7950</v>
      </c>
      <c r="D13" s="8">
        <v>6</v>
      </c>
      <c r="E13" s="12" t="s">
        <v>720</v>
      </c>
      <c r="F13" s="248"/>
      <c r="G13" s="278" t="s">
        <v>7962</v>
      </c>
      <c r="H13" s="307">
        <v>570040012</v>
      </c>
      <c r="I13" s="30">
        <f t="shared" si="1"/>
        <v>29</v>
      </c>
      <c r="J13" s="24">
        <v>29</v>
      </c>
      <c r="K13" s="14">
        <v>11</v>
      </c>
      <c r="L13" s="241">
        <f t="shared" si="0"/>
        <v>69</v>
      </c>
      <c r="M13" s="251">
        <v>3</v>
      </c>
      <c r="N13" s="252">
        <v>3</v>
      </c>
      <c r="O13" s="253">
        <v>1</v>
      </c>
      <c r="P13" s="2">
        <v>7</v>
      </c>
      <c r="R13" s="254">
        <v>84</v>
      </c>
      <c r="S13" s="255">
        <v>84</v>
      </c>
      <c r="T13" s="256">
        <v>84</v>
      </c>
      <c r="U13" s="246">
        <v>252</v>
      </c>
      <c r="V13" s="247">
        <v>1</v>
      </c>
    </row>
    <row r="14" spans="1:22" s="15" customFormat="1" ht="18" customHeight="1" x14ac:dyDescent="0.25">
      <c r="A14" s="10">
        <v>11</v>
      </c>
      <c r="B14" s="11" t="s">
        <v>448</v>
      </c>
      <c r="C14" s="23" t="s">
        <v>7950</v>
      </c>
      <c r="D14" s="8">
        <v>1</v>
      </c>
      <c r="E14" s="12" t="s">
        <v>2888</v>
      </c>
      <c r="F14" s="248"/>
      <c r="G14" s="278" t="s">
        <v>7963</v>
      </c>
      <c r="H14" s="307">
        <v>570040013</v>
      </c>
      <c r="I14" s="30">
        <f t="shared" si="1"/>
        <v>4</v>
      </c>
      <c r="J14" s="24">
        <v>4</v>
      </c>
      <c r="K14" s="14">
        <v>3</v>
      </c>
      <c r="L14" s="241">
        <f t="shared" si="0"/>
        <v>11</v>
      </c>
      <c r="M14" s="251">
        <v>1</v>
      </c>
      <c r="N14" s="252">
        <v>1</v>
      </c>
      <c r="O14" s="253">
        <v>1</v>
      </c>
      <c r="P14" s="2">
        <v>3</v>
      </c>
      <c r="R14" s="254">
        <v>84</v>
      </c>
      <c r="S14" s="255">
        <v>84</v>
      </c>
      <c r="T14" s="256">
        <v>84</v>
      </c>
      <c r="U14" s="246">
        <v>252</v>
      </c>
      <c r="V14" s="247">
        <v>1</v>
      </c>
    </row>
    <row r="15" spans="1:22" s="15" customFormat="1" ht="18" customHeight="1" x14ac:dyDescent="0.25">
      <c r="A15" s="10">
        <v>12</v>
      </c>
      <c r="B15" s="11" t="s">
        <v>448</v>
      </c>
      <c r="C15" s="23" t="s">
        <v>7950</v>
      </c>
      <c r="D15" s="8">
        <v>6</v>
      </c>
      <c r="E15" s="12" t="s">
        <v>720</v>
      </c>
      <c r="F15" s="248"/>
      <c r="G15" s="278" t="s">
        <v>722</v>
      </c>
      <c r="H15" s="307">
        <v>570040014</v>
      </c>
      <c r="I15" s="30">
        <f t="shared" si="1"/>
        <v>16</v>
      </c>
      <c r="J15" s="24">
        <v>16</v>
      </c>
      <c r="K15" s="14">
        <v>17</v>
      </c>
      <c r="L15" s="241">
        <f t="shared" si="0"/>
        <v>49</v>
      </c>
      <c r="M15" s="251">
        <v>2</v>
      </c>
      <c r="N15" s="252">
        <v>2</v>
      </c>
      <c r="O15" s="253">
        <v>2</v>
      </c>
      <c r="P15" s="2">
        <v>6</v>
      </c>
      <c r="R15" s="254">
        <v>84</v>
      </c>
      <c r="S15" s="255">
        <v>84</v>
      </c>
      <c r="T15" s="256">
        <v>84</v>
      </c>
      <c r="U15" s="246">
        <v>252</v>
      </c>
      <c r="V15" s="247">
        <v>1</v>
      </c>
    </row>
    <row r="16" spans="1:22" s="15" customFormat="1" ht="18" customHeight="1" x14ac:dyDescent="0.25">
      <c r="A16" s="10">
        <v>13</v>
      </c>
      <c r="B16" s="11" t="s">
        <v>448</v>
      </c>
      <c r="C16" s="23" t="s">
        <v>7950</v>
      </c>
      <c r="D16" s="8">
        <v>5</v>
      </c>
      <c r="E16" s="12" t="s">
        <v>745</v>
      </c>
      <c r="F16" s="248"/>
      <c r="G16" s="278" t="s">
        <v>7964</v>
      </c>
      <c r="H16" s="307">
        <v>570110001</v>
      </c>
      <c r="I16" s="30">
        <f t="shared" si="1"/>
        <v>14</v>
      </c>
      <c r="J16" s="24">
        <v>14</v>
      </c>
      <c r="K16" s="14">
        <v>20</v>
      </c>
      <c r="L16" s="241">
        <f t="shared" si="0"/>
        <v>48</v>
      </c>
      <c r="M16" s="251">
        <v>2</v>
      </c>
      <c r="N16" s="252">
        <v>2</v>
      </c>
      <c r="O16" s="253">
        <v>2</v>
      </c>
      <c r="P16" s="2">
        <v>6</v>
      </c>
      <c r="R16" s="254">
        <v>84</v>
      </c>
      <c r="S16" s="255">
        <v>84</v>
      </c>
      <c r="T16" s="256">
        <v>84</v>
      </c>
      <c r="U16" s="246">
        <v>252</v>
      </c>
      <c r="V16" s="247">
        <v>1</v>
      </c>
    </row>
    <row r="17" spans="1:22" s="15" customFormat="1" ht="18" customHeight="1" x14ac:dyDescent="0.25">
      <c r="A17" s="10">
        <v>14</v>
      </c>
      <c r="B17" s="11" t="s">
        <v>448</v>
      </c>
      <c r="C17" s="23" t="s">
        <v>7950</v>
      </c>
      <c r="D17" s="8">
        <v>2</v>
      </c>
      <c r="E17" s="12" t="s">
        <v>744</v>
      </c>
      <c r="F17" s="248"/>
      <c r="G17" s="278" t="s">
        <v>7965</v>
      </c>
      <c r="H17" s="307">
        <v>570110002</v>
      </c>
      <c r="I17" s="30">
        <f t="shared" si="1"/>
        <v>18</v>
      </c>
      <c r="J17" s="24">
        <v>18</v>
      </c>
      <c r="K17" s="14">
        <v>15</v>
      </c>
      <c r="L17" s="241">
        <f t="shared" si="0"/>
        <v>51</v>
      </c>
      <c r="M17" s="251">
        <v>2</v>
      </c>
      <c r="N17" s="252">
        <v>2</v>
      </c>
      <c r="O17" s="253">
        <v>2</v>
      </c>
      <c r="P17" s="2">
        <v>6</v>
      </c>
      <c r="R17" s="254">
        <v>84</v>
      </c>
      <c r="S17" s="255">
        <v>84</v>
      </c>
      <c r="T17" s="256">
        <v>84</v>
      </c>
      <c r="U17" s="246">
        <v>252</v>
      </c>
      <c r="V17" s="247">
        <v>1</v>
      </c>
    </row>
    <row r="18" spans="1:22" s="15" customFormat="1" ht="18" customHeight="1" x14ac:dyDescent="0.25">
      <c r="A18" s="10">
        <v>15</v>
      </c>
      <c r="B18" s="11" t="s">
        <v>448</v>
      </c>
      <c r="C18" s="23" t="s">
        <v>7950</v>
      </c>
      <c r="D18" s="8">
        <v>9</v>
      </c>
      <c r="E18" s="12" t="s">
        <v>533</v>
      </c>
      <c r="F18" s="248"/>
      <c r="G18" s="278" t="s">
        <v>7966</v>
      </c>
      <c r="H18" s="307">
        <v>570110003</v>
      </c>
      <c r="I18" s="30">
        <f t="shared" si="1"/>
        <v>28</v>
      </c>
      <c r="J18" s="24">
        <v>28</v>
      </c>
      <c r="K18" s="14">
        <v>33</v>
      </c>
      <c r="L18" s="241">
        <f t="shared" si="0"/>
        <v>89</v>
      </c>
      <c r="M18" s="251">
        <v>3</v>
      </c>
      <c r="N18" s="252">
        <v>3</v>
      </c>
      <c r="O18" s="253">
        <v>3</v>
      </c>
      <c r="P18" s="2">
        <v>9</v>
      </c>
      <c r="R18" s="254">
        <v>84</v>
      </c>
      <c r="S18" s="255">
        <v>84</v>
      </c>
      <c r="T18" s="256">
        <v>84</v>
      </c>
      <c r="U18" s="246">
        <v>252</v>
      </c>
      <c r="V18" s="247">
        <v>1</v>
      </c>
    </row>
    <row r="19" spans="1:22" s="15" customFormat="1" ht="18" customHeight="1" x14ac:dyDescent="0.25">
      <c r="A19" s="10">
        <v>16</v>
      </c>
      <c r="B19" s="11" t="s">
        <v>448</v>
      </c>
      <c r="C19" s="23" t="s">
        <v>7950</v>
      </c>
      <c r="D19" s="8">
        <v>3</v>
      </c>
      <c r="E19" s="12" t="s">
        <v>743</v>
      </c>
      <c r="F19" s="248"/>
      <c r="G19" s="278" t="s">
        <v>747</v>
      </c>
      <c r="H19" s="307">
        <v>570110004</v>
      </c>
      <c r="I19" s="30">
        <f t="shared" si="1"/>
        <v>53</v>
      </c>
      <c r="J19" s="24">
        <v>53</v>
      </c>
      <c r="K19" s="14">
        <v>55</v>
      </c>
      <c r="L19" s="241">
        <f t="shared" si="0"/>
        <v>161</v>
      </c>
      <c r="M19" s="251">
        <v>5</v>
      </c>
      <c r="N19" s="252">
        <v>5</v>
      </c>
      <c r="O19" s="253">
        <v>5</v>
      </c>
      <c r="P19" s="2">
        <v>15</v>
      </c>
      <c r="R19" s="254">
        <v>84</v>
      </c>
      <c r="S19" s="255">
        <v>84</v>
      </c>
      <c r="T19" s="256">
        <v>84</v>
      </c>
      <c r="U19" s="246">
        <v>252</v>
      </c>
      <c r="V19" s="247">
        <v>1</v>
      </c>
    </row>
    <row r="20" spans="1:22" s="15" customFormat="1" ht="18" customHeight="1" x14ac:dyDescent="0.25">
      <c r="A20" s="10">
        <v>17</v>
      </c>
      <c r="B20" s="11" t="s">
        <v>448</v>
      </c>
      <c r="C20" s="23" t="s">
        <v>7950</v>
      </c>
      <c r="D20" s="8">
        <v>1</v>
      </c>
      <c r="E20" s="12" t="s">
        <v>7967</v>
      </c>
      <c r="F20" s="248"/>
      <c r="G20" s="278" t="s">
        <v>736</v>
      </c>
      <c r="H20" s="307">
        <v>570310001</v>
      </c>
      <c r="I20" s="30">
        <f t="shared" si="1"/>
        <v>13</v>
      </c>
      <c r="J20" s="24">
        <v>13</v>
      </c>
      <c r="K20" s="14">
        <v>16</v>
      </c>
      <c r="L20" s="241">
        <f t="shared" si="0"/>
        <v>42</v>
      </c>
      <c r="M20" s="251">
        <v>2</v>
      </c>
      <c r="N20" s="252">
        <v>2</v>
      </c>
      <c r="O20" s="253">
        <v>2</v>
      </c>
      <c r="P20" s="2">
        <v>6</v>
      </c>
      <c r="R20" s="254">
        <v>84</v>
      </c>
      <c r="S20" s="255">
        <v>84</v>
      </c>
      <c r="T20" s="256">
        <v>84</v>
      </c>
      <c r="U20" s="246">
        <v>252</v>
      </c>
      <c r="V20" s="247">
        <v>1</v>
      </c>
    </row>
    <row r="21" spans="1:22" s="15" customFormat="1" ht="18" customHeight="1" x14ac:dyDescent="0.25">
      <c r="A21" s="10">
        <v>18</v>
      </c>
      <c r="B21" s="11" t="s">
        <v>448</v>
      </c>
      <c r="C21" s="23" t="s">
        <v>7950</v>
      </c>
      <c r="D21" s="8">
        <v>2</v>
      </c>
      <c r="E21" s="12" t="s">
        <v>7968</v>
      </c>
      <c r="F21" s="248"/>
      <c r="G21" s="278" t="s">
        <v>7969</v>
      </c>
      <c r="H21" s="307">
        <v>570310002</v>
      </c>
      <c r="I21" s="30">
        <f t="shared" si="1"/>
        <v>24</v>
      </c>
      <c r="J21" s="24">
        <v>24</v>
      </c>
      <c r="K21" s="14">
        <v>38</v>
      </c>
      <c r="L21" s="241">
        <f t="shared" si="0"/>
        <v>86</v>
      </c>
      <c r="M21" s="251">
        <v>2</v>
      </c>
      <c r="N21" s="252">
        <v>2</v>
      </c>
      <c r="O21" s="253">
        <v>4</v>
      </c>
      <c r="P21" s="2">
        <v>8</v>
      </c>
      <c r="R21" s="254">
        <v>84</v>
      </c>
      <c r="S21" s="255">
        <v>84</v>
      </c>
      <c r="T21" s="256">
        <v>84</v>
      </c>
      <c r="U21" s="246">
        <v>252</v>
      </c>
      <c r="V21" s="247">
        <v>1</v>
      </c>
    </row>
    <row r="22" spans="1:22" s="15" customFormat="1" ht="18" customHeight="1" x14ac:dyDescent="0.25">
      <c r="A22" s="10">
        <v>19</v>
      </c>
      <c r="B22" s="11" t="s">
        <v>448</v>
      </c>
      <c r="C22" s="23" t="s">
        <v>7950</v>
      </c>
      <c r="D22" s="8">
        <v>6</v>
      </c>
      <c r="E22" s="12" t="s">
        <v>737</v>
      </c>
      <c r="F22" s="248"/>
      <c r="G22" s="278" t="s">
        <v>7970</v>
      </c>
      <c r="H22" s="307">
        <v>570310003</v>
      </c>
      <c r="I22" s="30">
        <f t="shared" si="1"/>
        <v>27</v>
      </c>
      <c r="J22" s="24">
        <v>27</v>
      </c>
      <c r="K22" s="14">
        <v>21</v>
      </c>
      <c r="L22" s="241">
        <f t="shared" si="0"/>
        <v>75</v>
      </c>
      <c r="M22" s="251">
        <v>3</v>
      </c>
      <c r="N22" s="252">
        <v>3</v>
      </c>
      <c r="O22" s="253">
        <v>2</v>
      </c>
      <c r="P22" s="2">
        <v>8</v>
      </c>
      <c r="R22" s="254">
        <v>84</v>
      </c>
      <c r="S22" s="255">
        <v>84</v>
      </c>
      <c r="T22" s="256">
        <v>84</v>
      </c>
      <c r="U22" s="246">
        <v>252</v>
      </c>
      <c r="V22" s="247">
        <v>1</v>
      </c>
    </row>
    <row r="23" spans="1:22" s="15" customFormat="1" ht="18" customHeight="1" x14ac:dyDescent="0.25">
      <c r="A23" s="10">
        <v>20</v>
      </c>
      <c r="B23" s="11" t="s">
        <v>448</v>
      </c>
      <c r="C23" s="23" t="s">
        <v>7950</v>
      </c>
      <c r="D23" s="8">
        <v>5</v>
      </c>
      <c r="E23" s="12" t="s">
        <v>733</v>
      </c>
      <c r="F23" s="248"/>
      <c r="G23" s="278" t="s">
        <v>7971</v>
      </c>
      <c r="H23" s="307">
        <v>570310004</v>
      </c>
      <c r="I23" s="30">
        <f t="shared" si="1"/>
        <v>7</v>
      </c>
      <c r="J23" s="24">
        <v>7</v>
      </c>
      <c r="K23" s="14">
        <v>6</v>
      </c>
      <c r="L23" s="241">
        <f t="shared" si="0"/>
        <v>20</v>
      </c>
      <c r="M23" s="251">
        <v>1</v>
      </c>
      <c r="N23" s="252">
        <v>1</v>
      </c>
      <c r="O23" s="253">
        <v>1</v>
      </c>
      <c r="P23" s="2">
        <v>3</v>
      </c>
      <c r="R23" s="254">
        <v>84</v>
      </c>
      <c r="S23" s="255">
        <v>84</v>
      </c>
      <c r="T23" s="256">
        <v>84</v>
      </c>
      <c r="U23" s="246">
        <v>252</v>
      </c>
      <c r="V23" s="247">
        <v>1</v>
      </c>
    </row>
    <row r="24" spans="1:22" s="15" customFormat="1" ht="18" customHeight="1" x14ac:dyDescent="0.25">
      <c r="A24" s="10">
        <v>21</v>
      </c>
      <c r="B24" s="11" t="s">
        <v>448</v>
      </c>
      <c r="C24" s="23" t="s">
        <v>7950</v>
      </c>
      <c r="D24" s="8">
        <v>8</v>
      </c>
      <c r="E24" s="12" t="s">
        <v>729</v>
      </c>
      <c r="F24" s="248"/>
      <c r="G24" s="278" t="s">
        <v>7972</v>
      </c>
      <c r="H24" s="307">
        <v>570310005</v>
      </c>
      <c r="I24" s="30">
        <f t="shared" si="1"/>
        <v>37</v>
      </c>
      <c r="J24" s="24">
        <v>37</v>
      </c>
      <c r="K24" s="14">
        <v>31</v>
      </c>
      <c r="L24" s="241">
        <f t="shared" si="0"/>
        <v>105</v>
      </c>
      <c r="M24" s="251">
        <v>4</v>
      </c>
      <c r="N24" s="252">
        <v>4</v>
      </c>
      <c r="O24" s="253">
        <v>3</v>
      </c>
      <c r="P24" s="2">
        <v>11</v>
      </c>
      <c r="R24" s="254">
        <v>84</v>
      </c>
      <c r="S24" s="255">
        <v>84</v>
      </c>
      <c r="T24" s="256">
        <v>84</v>
      </c>
      <c r="U24" s="246">
        <v>252</v>
      </c>
      <c r="V24" s="247">
        <v>1</v>
      </c>
    </row>
    <row r="25" spans="1:22" s="15" customFormat="1" ht="18" customHeight="1" x14ac:dyDescent="0.25">
      <c r="A25" s="10">
        <v>22</v>
      </c>
      <c r="B25" s="11" t="s">
        <v>448</v>
      </c>
      <c r="C25" s="23" t="s">
        <v>7950</v>
      </c>
      <c r="D25" s="8">
        <v>5</v>
      </c>
      <c r="E25" s="12" t="s">
        <v>728</v>
      </c>
      <c r="F25" s="248"/>
      <c r="G25" s="278" t="s">
        <v>731</v>
      </c>
      <c r="H25" s="307">
        <v>570310006</v>
      </c>
      <c r="I25" s="30">
        <f t="shared" si="1"/>
        <v>25</v>
      </c>
      <c r="J25" s="24">
        <v>25</v>
      </c>
      <c r="K25" s="14">
        <v>26</v>
      </c>
      <c r="L25" s="241">
        <f t="shared" si="0"/>
        <v>76</v>
      </c>
      <c r="M25" s="251">
        <v>3</v>
      </c>
      <c r="N25" s="252">
        <v>3</v>
      </c>
      <c r="O25" s="253">
        <v>3</v>
      </c>
      <c r="P25" s="2">
        <v>9</v>
      </c>
      <c r="R25" s="254">
        <v>84</v>
      </c>
      <c r="S25" s="255">
        <v>84</v>
      </c>
      <c r="T25" s="256">
        <v>84</v>
      </c>
      <c r="U25" s="246">
        <v>252</v>
      </c>
      <c r="V25" s="247">
        <v>1</v>
      </c>
    </row>
    <row r="26" spans="1:22" s="15" customFormat="1" ht="18" customHeight="1" x14ac:dyDescent="0.25">
      <c r="A26" s="10">
        <v>23</v>
      </c>
      <c r="B26" s="11" t="s">
        <v>448</v>
      </c>
      <c r="C26" s="23" t="s">
        <v>7950</v>
      </c>
      <c r="D26" s="8">
        <v>8</v>
      </c>
      <c r="E26" s="12" t="s">
        <v>732</v>
      </c>
      <c r="F26" s="248"/>
      <c r="G26" s="278" t="s">
        <v>7973</v>
      </c>
      <c r="H26" s="307">
        <v>570310007</v>
      </c>
      <c r="I26" s="30">
        <f t="shared" si="1"/>
        <v>25</v>
      </c>
      <c r="J26" s="24">
        <v>25</v>
      </c>
      <c r="K26" s="14">
        <v>35</v>
      </c>
      <c r="L26" s="241">
        <f t="shared" si="0"/>
        <v>85</v>
      </c>
      <c r="M26" s="251">
        <v>3</v>
      </c>
      <c r="N26" s="252">
        <v>3</v>
      </c>
      <c r="O26" s="253">
        <v>3</v>
      </c>
      <c r="P26" s="2">
        <v>9</v>
      </c>
      <c r="R26" s="254">
        <v>84</v>
      </c>
      <c r="S26" s="255">
        <v>84</v>
      </c>
      <c r="T26" s="256">
        <v>84</v>
      </c>
      <c r="U26" s="246">
        <v>252</v>
      </c>
      <c r="V26" s="247">
        <v>1</v>
      </c>
    </row>
    <row r="27" spans="1:22" s="15" customFormat="1" ht="18" customHeight="1" x14ac:dyDescent="0.25">
      <c r="A27" s="10">
        <v>24</v>
      </c>
      <c r="B27" s="11" t="s">
        <v>448</v>
      </c>
      <c r="C27" s="23" t="s">
        <v>7950</v>
      </c>
      <c r="D27" s="8">
        <v>2</v>
      </c>
      <c r="E27" s="12" t="s">
        <v>3234</v>
      </c>
      <c r="F27" s="248"/>
      <c r="G27" s="278" t="s">
        <v>730</v>
      </c>
      <c r="H27" s="307">
        <v>570310008</v>
      </c>
      <c r="I27" s="30">
        <f t="shared" si="1"/>
        <v>41</v>
      </c>
      <c r="J27" s="24">
        <v>41</v>
      </c>
      <c r="K27" s="14">
        <v>36</v>
      </c>
      <c r="L27" s="241">
        <f t="shared" si="0"/>
        <v>118</v>
      </c>
      <c r="M27" s="251">
        <v>4</v>
      </c>
      <c r="N27" s="252">
        <v>4</v>
      </c>
      <c r="O27" s="253">
        <v>3</v>
      </c>
      <c r="P27" s="2">
        <v>11</v>
      </c>
      <c r="R27" s="254">
        <v>84</v>
      </c>
      <c r="S27" s="255">
        <v>84</v>
      </c>
      <c r="T27" s="256">
        <v>84</v>
      </c>
      <c r="U27" s="246">
        <v>252</v>
      </c>
      <c r="V27" s="247">
        <v>1</v>
      </c>
    </row>
    <row r="28" spans="1:22" s="15" customFormat="1" ht="18" customHeight="1" x14ac:dyDescent="0.25">
      <c r="A28" s="10">
        <v>25</v>
      </c>
      <c r="B28" s="11" t="s">
        <v>448</v>
      </c>
      <c r="C28" s="23" t="s">
        <v>7950</v>
      </c>
      <c r="D28" s="8">
        <v>3</v>
      </c>
      <c r="E28" s="12" t="s">
        <v>734</v>
      </c>
      <c r="F28" s="248"/>
      <c r="G28" s="278" t="s">
        <v>7974</v>
      </c>
      <c r="H28" s="307">
        <v>570310009</v>
      </c>
      <c r="I28" s="30">
        <f t="shared" si="1"/>
        <v>12</v>
      </c>
      <c r="J28" s="24">
        <v>12</v>
      </c>
      <c r="K28" s="14">
        <v>14</v>
      </c>
      <c r="L28" s="241">
        <f t="shared" si="0"/>
        <v>38</v>
      </c>
      <c r="M28" s="251">
        <v>1</v>
      </c>
      <c r="N28" s="252">
        <v>1</v>
      </c>
      <c r="O28" s="253">
        <v>2</v>
      </c>
      <c r="P28" s="2">
        <v>4</v>
      </c>
      <c r="R28" s="254">
        <v>84</v>
      </c>
      <c r="S28" s="255">
        <v>84</v>
      </c>
      <c r="T28" s="256">
        <v>84</v>
      </c>
      <c r="U28" s="246">
        <v>252</v>
      </c>
      <c r="V28" s="247">
        <v>1</v>
      </c>
    </row>
    <row r="29" spans="1:22" s="15" customFormat="1" ht="18" customHeight="1" x14ac:dyDescent="0.25">
      <c r="A29" s="10">
        <v>26</v>
      </c>
      <c r="B29" s="11" t="s">
        <v>448</v>
      </c>
      <c r="C29" s="23" t="s">
        <v>7950</v>
      </c>
      <c r="D29" s="8">
        <v>9</v>
      </c>
      <c r="E29" s="12" t="s">
        <v>425</v>
      </c>
      <c r="F29" s="248"/>
      <c r="G29" s="278" t="s">
        <v>735</v>
      </c>
      <c r="H29" s="307">
        <v>570310010</v>
      </c>
      <c r="I29" s="30">
        <f t="shared" si="1"/>
        <v>21</v>
      </c>
      <c r="J29" s="24">
        <v>21</v>
      </c>
      <c r="K29" s="14">
        <v>26</v>
      </c>
      <c r="L29" s="241">
        <f t="shared" si="0"/>
        <v>68</v>
      </c>
      <c r="M29" s="251">
        <v>2</v>
      </c>
      <c r="N29" s="252">
        <v>2</v>
      </c>
      <c r="O29" s="253">
        <v>3</v>
      </c>
      <c r="P29" s="2">
        <v>7</v>
      </c>
      <c r="R29" s="254">
        <v>84</v>
      </c>
      <c r="S29" s="255">
        <v>84</v>
      </c>
      <c r="T29" s="256">
        <v>84</v>
      </c>
      <c r="U29" s="246">
        <v>252</v>
      </c>
      <c r="V29" s="247">
        <v>1</v>
      </c>
    </row>
    <row r="30" spans="1:22" s="15" customFormat="1" ht="18" customHeight="1" x14ac:dyDescent="0.25">
      <c r="A30" s="10">
        <v>27</v>
      </c>
      <c r="B30" s="11" t="s">
        <v>448</v>
      </c>
      <c r="C30" s="23" t="s">
        <v>7950</v>
      </c>
      <c r="D30" s="8">
        <v>7</v>
      </c>
      <c r="E30" s="12" t="s">
        <v>729</v>
      </c>
      <c r="F30" s="248"/>
      <c r="G30" s="278" t="s">
        <v>289</v>
      </c>
      <c r="H30" s="307">
        <v>570310011</v>
      </c>
      <c r="I30" s="30">
        <f t="shared" si="1"/>
        <v>27</v>
      </c>
      <c r="J30" s="24">
        <v>27</v>
      </c>
      <c r="K30" s="14">
        <v>22</v>
      </c>
      <c r="L30" s="241">
        <f t="shared" si="0"/>
        <v>76</v>
      </c>
      <c r="M30" s="251">
        <v>3</v>
      </c>
      <c r="N30" s="252">
        <v>3</v>
      </c>
      <c r="O30" s="253">
        <v>2</v>
      </c>
      <c r="P30" s="2">
        <v>8</v>
      </c>
      <c r="R30" s="254">
        <v>84</v>
      </c>
      <c r="S30" s="255">
        <v>84</v>
      </c>
      <c r="T30" s="256">
        <v>84</v>
      </c>
      <c r="U30" s="246">
        <v>252</v>
      </c>
      <c r="V30" s="247">
        <v>1</v>
      </c>
    </row>
    <row r="31" spans="1:22" s="15" customFormat="1" ht="18" customHeight="1" x14ac:dyDescent="0.25">
      <c r="A31" s="10">
        <v>28</v>
      </c>
      <c r="B31" s="11" t="s">
        <v>448</v>
      </c>
      <c r="C31" s="23" t="s">
        <v>7950</v>
      </c>
      <c r="D31" s="8">
        <v>4</v>
      </c>
      <c r="E31" s="12" t="s">
        <v>7975</v>
      </c>
      <c r="F31" s="248"/>
      <c r="G31" s="278" t="s">
        <v>7976</v>
      </c>
      <c r="H31" s="307">
        <v>570310021</v>
      </c>
      <c r="I31" s="30">
        <f t="shared" si="1"/>
        <v>4</v>
      </c>
      <c r="J31" s="24">
        <v>4</v>
      </c>
      <c r="K31" s="14">
        <v>4</v>
      </c>
      <c r="L31" s="241">
        <f t="shared" si="0"/>
        <v>12</v>
      </c>
      <c r="M31" s="251">
        <v>1</v>
      </c>
      <c r="N31" s="252">
        <v>1</v>
      </c>
      <c r="O31" s="253">
        <v>1</v>
      </c>
      <c r="P31" s="2">
        <v>3</v>
      </c>
      <c r="R31" s="254">
        <v>84</v>
      </c>
      <c r="S31" s="255">
        <v>84</v>
      </c>
      <c r="T31" s="256">
        <v>84</v>
      </c>
      <c r="U31" s="246">
        <v>252</v>
      </c>
      <c r="V31" s="247">
        <v>1</v>
      </c>
    </row>
    <row r="32" spans="1:22" s="15" customFormat="1" ht="18" customHeight="1" x14ac:dyDescent="0.25">
      <c r="A32" s="10">
        <v>29</v>
      </c>
      <c r="B32" s="11" t="s">
        <v>448</v>
      </c>
      <c r="C32" s="23" t="s">
        <v>7950</v>
      </c>
      <c r="D32" s="8">
        <v>2</v>
      </c>
      <c r="E32" s="12" t="s">
        <v>470</v>
      </c>
      <c r="F32" s="248"/>
      <c r="G32" s="278" t="s">
        <v>7977</v>
      </c>
      <c r="H32" s="307">
        <v>570310024</v>
      </c>
      <c r="I32" s="30">
        <f t="shared" si="1"/>
        <v>8</v>
      </c>
      <c r="J32" s="24">
        <v>8</v>
      </c>
      <c r="K32" s="14">
        <v>14</v>
      </c>
      <c r="L32" s="241">
        <f t="shared" si="0"/>
        <v>30</v>
      </c>
      <c r="M32" s="251">
        <v>1</v>
      </c>
      <c r="N32" s="252">
        <v>1</v>
      </c>
      <c r="O32" s="253">
        <v>2</v>
      </c>
      <c r="P32" s="2">
        <v>4</v>
      </c>
      <c r="R32" s="254">
        <v>84</v>
      </c>
      <c r="S32" s="255">
        <v>84</v>
      </c>
      <c r="T32" s="256">
        <v>84</v>
      </c>
      <c r="U32" s="246">
        <v>252</v>
      </c>
      <c r="V32" s="247">
        <v>1</v>
      </c>
    </row>
    <row r="33" spans="1:22" s="15" customFormat="1" ht="18" customHeight="1" x14ac:dyDescent="0.25">
      <c r="A33" s="10">
        <v>30</v>
      </c>
      <c r="B33" s="11" t="s">
        <v>448</v>
      </c>
      <c r="C33" s="23" t="s">
        <v>7950</v>
      </c>
      <c r="D33" s="8">
        <v>8</v>
      </c>
      <c r="E33" s="12" t="s">
        <v>7978</v>
      </c>
      <c r="F33" s="248"/>
      <c r="G33" s="278" t="s">
        <v>7979</v>
      </c>
      <c r="H33" s="307">
        <v>570450001</v>
      </c>
      <c r="I33" s="30">
        <f t="shared" si="1"/>
        <v>21</v>
      </c>
      <c r="J33" s="24">
        <v>21</v>
      </c>
      <c r="K33" s="14">
        <v>10</v>
      </c>
      <c r="L33" s="241">
        <f t="shared" si="0"/>
        <v>52</v>
      </c>
      <c r="M33" s="251">
        <v>2</v>
      </c>
      <c r="N33" s="252">
        <v>2</v>
      </c>
      <c r="O33" s="253">
        <v>1</v>
      </c>
      <c r="P33" s="2">
        <v>5</v>
      </c>
      <c r="R33" s="254">
        <v>84</v>
      </c>
      <c r="S33" s="255">
        <v>84</v>
      </c>
      <c r="T33" s="256">
        <v>84</v>
      </c>
      <c r="U33" s="246">
        <v>252</v>
      </c>
      <c r="V33" s="247">
        <v>1</v>
      </c>
    </row>
    <row r="34" spans="1:22" s="15" customFormat="1" ht="18" customHeight="1" x14ac:dyDescent="0.25">
      <c r="A34" s="10">
        <v>31</v>
      </c>
      <c r="B34" s="11" t="s">
        <v>448</v>
      </c>
      <c r="C34" s="23" t="s">
        <v>7950</v>
      </c>
      <c r="D34" s="8">
        <v>7</v>
      </c>
      <c r="E34" s="12" t="s">
        <v>3203</v>
      </c>
      <c r="F34" s="248"/>
      <c r="G34" s="278" t="s">
        <v>7980</v>
      </c>
      <c r="H34" s="307">
        <v>570450002</v>
      </c>
      <c r="I34" s="30">
        <f t="shared" si="1"/>
        <v>13</v>
      </c>
      <c r="J34" s="24">
        <v>13</v>
      </c>
      <c r="K34" s="14">
        <v>23</v>
      </c>
      <c r="L34" s="241">
        <f t="shared" si="0"/>
        <v>49</v>
      </c>
      <c r="M34" s="251">
        <v>2</v>
      </c>
      <c r="N34" s="252">
        <v>2</v>
      </c>
      <c r="O34" s="253">
        <v>2</v>
      </c>
      <c r="P34" s="2">
        <v>6</v>
      </c>
      <c r="R34" s="254">
        <v>84</v>
      </c>
      <c r="S34" s="255">
        <v>84</v>
      </c>
      <c r="T34" s="256">
        <v>84</v>
      </c>
      <c r="U34" s="246">
        <v>252</v>
      </c>
      <c r="V34" s="247">
        <v>1</v>
      </c>
    </row>
    <row r="35" spans="1:22" s="15" customFormat="1" ht="18" customHeight="1" x14ac:dyDescent="0.25">
      <c r="A35" s="10">
        <v>32</v>
      </c>
      <c r="B35" s="11" t="s">
        <v>448</v>
      </c>
      <c r="C35" s="23" t="s">
        <v>7950</v>
      </c>
      <c r="D35" s="8">
        <v>4</v>
      </c>
      <c r="E35" s="12" t="s">
        <v>7981</v>
      </c>
      <c r="F35" s="248"/>
      <c r="G35" s="278" t="s">
        <v>7982</v>
      </c>
      <c r="H35" s="307">
        <v>570450003</v>
      </c>
      <c r="I35" s="30">
        <f t="shared" si="1"/>
        <v>15</v>
      </c>
      <c r="J35" s="24">
        <v>15</v>
      </c>
      <c r="K35" s="14">
        <v>10</v>
      </c>
      <c r="L35" s="241">
        <f t="shared" si="0"/>
        <v>40</v>
      </c>
      <c r="M35" s="251">
        <v>2</v>
      </c>
      <c r="N35" s="252">
        <v>2</v>
      </c>
      <c r="O35" s="253">
        <v>1</v>
      </c>
      <c r="P35" s="2">
        <v>5</v>
      </c>
      <c r="R35" s="254">
        <v>84</v>
      </c>
      <c r="S35" s="255">
        <v>84</v>
      </c>
      <c r="T35" s="256">
        <v>84</v>
      </c>
      <c r="U35" s="246">
        <v>252</v>
      </c>
      <c r="V35" s="247">
        <v>1</v>
      </c>
    </row>
    <row r="36" spans="1:22" s="15" customFormat="1" ht="18" customHeight="1" x14ac:dyDescent="0.25">
      <c r="A36" s="10">
        <v>33</v>
      </c>
      <c r="B36" s="11" t="s">
        <v>448</v>
      </c>
      <c r="C36" s="23" t="s">
        <v>7950</v>
      </c>
      <c r="D36" s="8">
        <v>5</v>
      </c>
      <c r="E36" s="12" t="s">
        <v>7983</v>
      </c>
      <c r="F36" s="248"/>
      <c r="G36" s="278" t="s">
        <v>7984</v>
      </c>
      <c r="H36" s="307">
        <v>570450004</v>
      </c>
      <c r="I36" s="30">
        <f t="shared" si="1"/>
        <v>54</v>
      </c>
      <c r="J36" s="24">
        <v>54</v>
      </c>
      <c r="K36" s="14">
        <v>13</v>
      </c>
      <c r="L36" s="241">
        <f t="shared" si="0"/>
        <v>121</v>
      </c>
      <c r="M36" s="251">
        <v>5</v>
      </c>
      <c r="N36" s="252">
        <v>5</v>
      </c>
      <c r="O36" s="253">
        <v>2</v>
      </c>
      <c r="P36" s="2">
        <v>12</v>
      </c>
      <c r="R36" s="254">
        <v>84</v>
      </c>
      <c r="S36" s="255">
        <v>84</v>
      </c>
      <c r="T36" s="256">
        <v>84</v>
      </c>
      <c r="U36" s="246">
        <v>252</v>
      </c>
      <c r="V36" s="247">
        <v>1</v>
      </c>
    </row>
    <row r="37" spans="1:22" s="15" customFormat="1" ht="18" customHeight="1" x14ac:dyDescent="0.25">
      <c r="A37" s="10">
        <v>34</v>
      </c>
      <c r="B37" s="11" t="s">
        <v>448</v>
      </c>
      <c r="C37" s="23" t="s">
        <v>7950</v>
      </c>
      <c r="D37" s="8">
        <v>9</v>
      </c>
      <c r="E37" s="12" t="s">
        <v>741</v>
      </c>
      <c r="F37" s="248"/>
      <c r="G37" s="278" t="s">
        <v>7985</v>
      </c>
      <c r="H37" s="307">
        <v>570450005</v>
      </c>
      <c r="I37" s="30">
        <f t="shared" si="1"/>
        <v>33</v>
      </c>
      <c r="J37" s="24">
        <v>33</v>
      </c>
      <c r="K37" s="14">
        <v>25</v>
      </c>
      <c r="L37" s="241">
        <f t="shared" si="0"/>
        <v>91</v>
      </c>
      <c r="M37" s="251">
        <v>3</v>
      </c>
      <c r="N37" s="252">
        <v>3</v>
      </c>
      <c r="O37" s="253">
        <v>3</v>
      </c>
      <c r="P37" s="2">
        <v>9</v>
      </c>
      <c r="R37" s="254">
        <v>84</v>
      </c>
      <c r="S37" s="255">
        <v>84</v>
      </c>
      <c r="T37" s="256">
        <v>84</v>
      </c>
      <c r="U37" s="246">
        <v>252</v>
      </c>
      <c r="V37" s="247">
        <v>1</v>
      </c>
    </row>
    <row r="38" spans="1:22" s="15" customFormat="1" ht="18" customHeight="1" x14ac:dyDescent="0.25">
      <c r="A38" s="10">
        <v>35</v>
      </c>
      <c r="B38" s="11" t="s">
        <v>448</v>
      </c>
      <c r="C38" s="23" t="s">
        <v>7950</v>
      </c>
      <c r="D38" s="8">
        <v>6</v>
      </c>
      <c r="E38" s="12" t="s">
        <v>739</v>
      </c>
      <c r="F38" s="248"/>
      <c r="G38" s="278" t="s">
        <v>7986</v>
      </c>
      <c r="H38" s="307">
        <v>570450006</v>
      </c>
      <c r="I38" s="30">
        <f t="shared" si="1"/>
        <v>11</v>
      </c>
      <c r="J38" s="24">
        <v>11</v>
      </c>
      <c r="K38" s="14">
        <v>22</v>
      </c>
      <c r="L38" s="241">
        <f t="shared" si="0"/>
        <v>44</v>
      </c>
      <c r="M38" s="251">
        <v>1</v>
      </c>
      <c r="N38" s="252">
        <v>1</v>
      </c>
      <c r="O38" s="253">
        <v>2</v>
      </c>
      <c r="P38" s="2">
        <v>4</v>
      </c>
      <c r="R38" s="254">
        <v>84</v>
      </c>
      <c r="S38" s="255">
        <v>84</v>
      </c>
      <c r="T38" s="256">
        <v>84</v>
      </c>
      <c r="U38" s="246">
        <v>252</v>
      </c>
      <c r="V38" s="247">
        <v>1</v>
      </c>
    </row>
    <row r="39" spans="1:22" s="15" customFormat="1" ht="18" customHeight="1" x14ac:dyDescent="0.25">
      <c r="A39" s="10">
        <v>36</v>
      </c>
      <c r="B39" s="11" t="s">
        <v>448</v>
      </c>
      <c r="C39" s="23" t="s">
        <v>7950</v>
      </c>
      <c r="D39" s="8">
        <v>2</v>
      </c>
      <c r="E39" s="12" t="s">
        <v>3113</v>
      </c>
      <c r="F39" s="248"/>
      <c r="G39" s="278" t="s">
        <v>7987</v>
      </c>
      <c r="H39" s="307">
        <v>570450007</v>
      </c>
      <c r="I39" s="30">
        <f t="shared" si="1"/>
        <v>6</v>
      </c>
      <c r="J39" s="24">
        <v>6</v>
      </c>
      <c r="K39" s="14">
        <v>10</v>
      </c>
      <c r="L39" s="241">
        <f t="shared" si="0"/>
        <v>22</v>
      </c>
      <c r="M39" s="251">
        <v>1</v>
      </c>
      <c r="N39" s="252">
        <v>1</v>
      </c>
      <c r="O39" s="253">
        <v>1</v>
      </c>
      <c r="P39" s="2">
        <v>3</v>
      </c>
      <c r="R39" s="254">
        <v>84</v>
      </c>
      <c r="S39" s="255">
        <v>84</v>
      </c>
      <c r="T39" s="256">
        <v>84</v>
      </c>
      <c r="U39" s="246">
        <v>252</v>
      </c>
      <c r="V39" s="247">
        <v>1</v>
      </c>
    </row>
    <row r="40" spans="1:22" s="15" customFormat="1" ht="18" customHeight="1" x14ac:dyDescent="0.25">
      <c r="A40" s="10">
        <v>37</v>
      </c>
      <c r="B40" s="11" t="s">
        <v>448</v>
      </c>
      <c r="C40" s="23" t="s">
        <v>7950</v>
      </c>
      <c r="D40" s="8">
        <v>2</v>
      </c>
      <c r="E40" s="12" t="s">
        <v>738</v>
      </c>
      <c r="F40" s="248"/>
      <c r="G40" s="278" t="s">
        <v>7988</v>
      </c>
      <c r="H40" s="307">
        <v>570450009</v>
      </c>
      <c r="I40" s="30">
        <f t="shared" si="1"/>
        <v>22</v>
      </c>
      <c r="J40" s="24">
        <v>22</v>
      </c>
      <c r="K40" s="14">
        <v>50</v>
      </c>
      <c r="L40" s="241">
        <f t="shared" si="0"/>
        <v>94</v>
      </c>
      <c r="M40" s="251">
        <v>2</v>
      </c>
      <c r="N40" s="252">
        <v>2</v>
      </c>
      <c r="O40" s="253">
        <v>5</v>
      </c>
      <c r="P40" s="2">
        <v>9</v>
      </c>
      <c r="R40" s="254">
        <v>84</v>
      </c>
      <c r="S40" s="255">
        <v>84</v>
      </c>
      <c r="T40" s="256">
        <v>84</v>
      </c>
      <c r="U40" s="246">
        <v>252</v>
      </c>
      <c r="V40" s="247">
        <v>1</v>
      </c>
    </row>
    <row r="41" spans="1:22" s="15" customFormat="1" ht="18" customHeight="1" x14ac:dyDescent="0.25">
      <c r="A41" s="10">
        <v>38</v>
      </c>
      <c r="B41" s="11" t="s">
        <v>448</v>
      </c>
      <c r="C41" s="23" t="s">
        <v>7989</v>
      </c>
      <c r="D41" s="8">
        <v>1</v>
      </c>
      <c r="E41" s="12" t="s">
        <v>7990</v>
      </c>
      <c r="F41" s="248"/>
      <c r="G41" s="278" t="s">
        <v>7991</v>
      </c>
      <c r="H41" s="307">
        <v>570030001</v>
      </c>
      <c r="I41" s="30">
        <f t="shared" si="1"/>
        <v>66</v>
      </c>
      <c r="J41" s="24">
        <v>66</v>
      </c>
      <c r="K41" s="14">
        <v>81</v>
      </c>
      <c r="L41" s="241">
        <f t="shared" si="0"/>
        <v>213</v>
      </c>
      <c r="M41" s="251">
        <v>6</v>
      </c>
      <c r="N41" s="252">
        <v>6</v>
      </c>
      <c r="O41" s="253">
        <v>7</v>
      </c>
      <c r="P41" s="2">
        <v>19</v>
      </c>
      <c r="R41" s="254">
        <v>168</v>
      </c>
      <c r="S41" s="255">
        <v>168</v>
      </c>
      <c r="T41" s="256">
        <v>168</v>
      </c>
      <c r="U41" s="246">
        <v>504</v>
      </c>
      <c r="V41" s="247">
        <v>2</v>
      </c>
    </row>
    <row r="42" spans="1:22" s="15" customFormat="1" ht="18" customHeight="1" x14ac:dyDescent="0.25">
      <c r="A42" s="10">
        <v>39</v>
      </c>
      <c r="B42" s="11" t="s">
        <v>448</v>
      </c>
      <c r="C42" s="23" t="s">
        <v>7989</v>
      </c>
      <c r="D42" s="8">
        <v>4</v>
      </c>
      <c r="E42" s="12" t="s">
        <v>373</v>
      </c>
      <c r="F42" s="248"/>
      <c r="G42" s="278" t="s">
        <v>694</v>
      </c>
      <c r="H42" s="307">
        <v>570030002</v>
      </c>
      <c r="I42" s="30">
        <f t="shared" si="1"/>
        <v>140</v>
      </c>
      <c r="J42" s="24">
        <v>140</v>
      </c>
      <c r="K42" s="14">
        <v>127</v>
      </c>
      <c r="L42" s="241">
        <f t="shared" si="0"/>
        <v>407</v>
      </c>
      <c r="M42" s="251">
        <v>12</v>
      </c>
      <c r="N42" s="252">
        <v>12</v>
      </c>
      <c r="O42" s="253">
        <v>11</v>
      </c>
      <c r="P42" s="2">
        <v>35</v>
      </c>
      <c r="R42" s="254">
        <v>252</v>
      </c>
      <c r="S42" s="255">
        <v>252</v>
      </c>
      <c r="T42" s="256">
        <v>252</v>
      </c>
      <c r="U42" s="246">
        <v>756</v>
      </c>
      <c r="V42" s="247">
        <v>3</v>
      </c>
    </row>
    <row r="43" spans="1:22" s="15" customFormat="1" ht="18" customHeight="1" x14ac:dyDescent="0.25">
      <c r="A43" s="10">
        <v>40</v>
      </c>
      <c r="B43" s="11" t="s">
        <v>448</v>
      </c>
      <c r="C43" s="23" t="s">
        <v>7989</v>
      </c>
      <c r="D43" s="8">
        <v>2</v>
      </c>
      <c r="E43" s="12" t="s">
        <v>7992</v>
      </c>
      <c r="F43" s="248"/>
      <c r="G43" s="278" t="s">
        <v>693</v>
      </c>
      <c r="H43" s="307">
        <v>570030004</v>
      </c>
      <c r="I43" s="30">
        <f t="shared" si="1"/>
        <v>129</v>
      </c>
      <c r="J43" s="24">
        <v>129</v>
      </c>
      <c r="K43" s="14">
        <v>78</v>
      </c>
      <c r="L43" s="241">
        <f t="shared" si="0"/>
        <v>336</v>
      </c>
      <c r="M43" s="251">
        <v>11</v>
      </c>
      <c r="N43" s="252">
        <v>11</v>
      </c>
      <c r="O43" s="253">
        <v>7</v>
      </c>
      <c r="P43" s="2">
        <v>29</v>
      </c>
      <c r="R43" s="254">
        <v>252</v>
      </c>
      <c r="S43" s="255">
        <v>252</v>
      </c>
      <c r="T43" s="256">
        <v>168</v>
      </c>
      <c r="U43" s="246">
        <v>672</v>
      </c>
      <c r="V43" s="247">
        <v>3</v>
      </c>
    </row>
    <row r="44" spans="1:22" s="15" customFormat="1" ht="18" customHeight="1" x14ac:dyDescent="0.25">
      <c r="A44" s="10">
        <v>41</v>
      </c>
      <c r="B44" s="11" t="s">
        <v>448</v>
      </c>
      <c r="C44" s="23" t="s">
        <v>7989</v>
      </c>
      <c r="D44" s="8">
        <v>1</v>
      </c>
      <c r="E44" s="12" t="s">
        <v>373</v>
      </c>
      <c r="F44" s="248"/>
      <c r="G44" s="278" t="s">
        <v>692</v>
      </c>
      <c r="H44" s="307">
        <v>570030006</v>
      </c>
      <c r="I44" s="30">
        <f t="shared" si="1"/>
        <v>55</v>
      </c>
      <c r="J44" s="24">
        <v>55</v>
      </c>
      <c r="K44" s="14">
        <v>50</v>
      </c>
      <c r="L44" s="241">
        <f t="shared" si="0"/>
        <v>160</v>
      </c>
      <c r="M44" s="251">
        <v>5</v>
      </c>
      <c r="N44" s="252">
        <v>5</v>
      </c>
      <c r="O44" s="253">
        <v>5</v>
      </c>
      <c r="P44" s="2">
        <v>15</v>
      </c>
      <c r="R44" s="254">
        <v>84</v>
      </c>
      <c r="S44" s="255">
        <v>84</v>
      </c>
      <c r="T44" s="256">
        <v>84</v>
      </c>
      <c r="U44" s="246">
        <v>252</v>
      </c>
      <c r="V44" s="247">
        <v>1</v>
      </c>
    </row>
    <row r="45" spans="1:22" s="15" customFormat="1" ht="18" customHeight="1" x14ac:dyDescent="0.25">
      <c r="A45" s="10">
        <v>42</v>
      </c>
      <c r="B45" s="11" t="s">
        <v>448</v>
      </c>
      <c r="C45" s="23" t="s">
        <v>7989</v>
      </c>
      <c r="D45" s="8">
        <v>1</v>
      </c>
      <c r="E45" s="12" t="s">
        <v>704</v>
      </c>
      <c r="F45" s="248"/>
      <c r="G45" s="278" t="s">
        <v>7993</v>
      </c>
      <c r="H45" s="307">
        <v>570080001</v>
      </c>
      <c r="I45" s="30">
        <f t="shared" si="1"/>
        <v>33</v>
      </c>
      <c r="J45" s="24">
        <v>33</v>
      </c>
      <c r="K45" s="14">
        <v>30</v>
      </c>
      <c r="L45" s="241">
        <f t="shared" si="0"/>
        <v>96</v>
      </c>
      <c r="M45" s="251">
        <v>3</v>
      </c>
      <c r="N45" s="252">
        <v>3</v>
      </c>
      <c r="O45" s="253">
        <v>3</v>
      </c>
      <c r="P45" s="2">
        <v>9</v>
      </c>
      <c r="R45" s="254">
        <v>84</v>
      </c>
      <c r="S45" s="255">
        <v>84</v>
      </c>
      <c r="T45" s="256">
        <v>84</v>
      </c>
      <c r="U45" s="246">
        <v>252</v>
      </c>
      <c r="V45" s="247">
        <v>1</v>
      </c>
    </row>
    <row r="46" spans="1:22" s="15" customFormat="1" ht="18" customHeight="1" x14ac:dyDescent="0.25">
      <c r="A46" s="10">
        <v>43</v>
      </c>
      <c r="B46" s="11" t="s">
        <v>448</v>
      </c>
      <c r="C46" s="23" t="s">
        <v>7989</v>
      </c>
      <c r="D46" s="8">
        <v>7</v>
      </c>
      <c r="E46" s="12" t="s">
        <v>705</v>
      </c>
      <c r="F46" s="248"/>
      <c r="G46" s="278" t="s">
        <v>7994</v>
      </c>
      <c r="H46" s="307">
        <v>570080002</v>
      </c>
      <c r="I46" s="30">
        <f t="shared" si="1"/>
        <v>102</v>
      </c>
      <c r="J46" s="24">
        <v>102</v>
      </c>
      <c r="K46" s="14">
        <v>70</v>
      </c>
      <c r="L46" s="241">
        <f t="shared" si="0"/>
        <v>274</v>
      </c>
      <c r="M46" s="251">
        <v>9</v>
      </c>
      <c r="N46" s="252">
        <v>9</v>
      </c>
      <c r="O46" s="253">
        <v>6</v>
      </c>
      <c r="P46" s="2">
        <v>24</v>
      </c>
      <c r="R46" s="254">
        <v>168</v>
      </c>
      <c r="S46" s="255">
        <v>168</v>
      </c>
      <c r="T46" s="256">
        <v>168</v>
      </c>
      <c r="U46" s="246">
        <v>504</v>
      </c>
      <c r="V46" s="247">
        <v>2</v>
      </c>
    </row>
    <row r="47" spans="1:22" s="15" customFormat="1" ht="18" customHeight="1" x14ac:dyDescent="0.25">
      <c r="A47" s="10">
        <v>44</v>
      </c>
      <c r="B47" s="11" t="s">
        <v>448</v>
      </c>
      <c r="C47" s="23" t="s">
        <v>7989</v>
      </c>
      <c r="D47" s="8">
        <v>8</v>
      </c>
      <c r="E47" s="12" t="s">
        <v>703</v>
      </c>
      <c r="F47" s="248"/>
      <c r="G47" s="278" t="s">
        <v>7995</v>
      </c>
      <c r="H47" s="307">
        <v>570080003</v>
      </c>
      <c r="I47" s="30">
        <f t="shared" si="1"/>
        <v>69</v>
      </c>
      <c r="J47" s="24">
        <v>69</v>
      </c>
      <c r="K47" s="14">
        <v>26</v>
      </c>
      <c r="L47" s="241">
        <f t="shared" si="0"/>
        <v>164</v>
      </c>
      <c r="M47" s="251">
        <v>6</v>
      </c>
      <c r="N47" s="252">
        <v>6</v>
      </c>
      <c r="O47" s="253">
        <v>3</v>
      </c>
      <c r="P47" s="2">
        <v>15</v>
      </c>
      <c r="R47" s="254">
        <v>168</v>
      </c>
      <c r="S47" s="255">
        <v>168</v>
      </c>
      <c r="T47" s="256">
        <v>84</v>
      </c>
      <c r="U47" s="246">
        <v>420</v>
      </c>
      <c r="V47" s="247">
        <v>2</v>
      </c>
    </row>
    <row r="48" spans="1:22" s="15" customFormat="1" ht="18" customHeight="1" x14ac:dyDescent="0.25">
      <c r="A48" s="10">
        <v>45</v>
      </c>
      <c r="B48" s="11" t="s">
        <v>448</v>
      </c>
      <c r="C48" s="23" t="s">
        <v>7989</v>
      </c>
      <c r="D48" s="8">
        <v>3</v>
      </c>
      <c r="E48" s="12" t="s">
        <v>701</v>
      </c>
      <c r="F48" s="248"/>
      <c r="G48" s="278" t="s">
        <v>702</v>
      </c>
      <c r="H48" s="307">
        <v>570080004</v>
      </c>
      <c r="I48" s="30">
        <f t="shared" si="1"/>
        <v>90</v>
      </c>
      <c r="J48" s="24">
        <v>90</v>
      </c>
      <c r="K48" s="14">
        <v>70</v>
      </c>
      <c r="L48" s="241">
        <f t="shared" si="0"/>
        <v>250</v>
      </c>
      <c r="M48" s="251">
        <v>8</v>
      </c>
      <c r="N48" s="252">
        <v>8</v>
      </c>
      <c r="O48" s="253">
        <v>6</v>
      </c>
      <c r="P48" s="2">
        <v>22</v>
      </c>
      <c r="R48" s="254">
        <v>168</v>
      </c>
      <c r="S48" s="255">
        <v>168</v>
      </c>
      <c r="T48" s="256">
        <v>168</v>
      </c>
      <c r="U48" s="246">
        <v>504</v>
      </c>
      <c r="V48" s="247">
        <v>2</v>
      </c>
    </row>
    <row r="49" spans="1:22" s="15" customFormat="1" ht="18" customHeight="1" x14ac:dyDescent="0.25">
      <c r="A49" s="10">
        <v>46</v>
      </c>
      <c r="B49" s="11" t="s">
        <v>448</v>
      </c>
      <c r="C49" s="23" t="s">
        <v>7989</v>
      </c>
      <c r="D49" s="8">
        <v>2</v>
      </c>
      <c r="E49" s="12" t="s">
        <v>697</v>
      </c>
      <c r="F49" s="248"/>
      <c r="G49" s="278" t="s">
        <v>698</v>
      </c>
      <c r="H49" s="307">
        <v>570080005</v>
      </c>
      <c r="I49" s="30">
        <f t="shared" si="1"/>
        <v>46</v>
      </c>
      <c r="J49" s="24">
        <v>46</v>
      </c>
      <c r="K49" s="14">
        <v>59</v>
      </c>
      <c r="L49" s="241">
        <f t="shared" si="0"/>
        <v>151</v>
      </c>
      <c r="M49" s="251">
        <v>4</v>
      </c>
      <c r="N49" s="252">
        <v>4</v>
      </c>
      <c r="O49" s="253">
        <v>5</v>
      </c>
      <c r="P49" s="2">
        <v>13</v>
      </c>
      <c r="R49" s="254">
        <v>84</v>
      </c>
      <c r="S49" s="255">
        <v>84</v>
      </c>
      <c r="T49" s="256">
        <v>84</v>
      </c>
      <c r="U49" s="246">
        <v>252</v>
      </c>
      <c r="V49" s="247">
        <v>1</v>
      </c>
    </row>
    <row r="50" spans="1:22" s="15" customFormat="1" ht="18" customHeight="1" x14ac:dyDescent="0.25">
      <c r="A50" s="10">
        <v>47</v>
      </c>
      <c r="B50" s="11" t="s">
        <v>448</v>
      </c>
      <c r="C50" s="23" t="s">
        <v>7989</v>
      </c>
      <c r="D50" s="8">
        <v>2</v>
      </c>
      <c r="E50" s="12" t="s">
        <v>7996</v>
      </c>
      <c r="F50" s="248"/>
      <c r="G50" s="278" t="s">
        <v>696</v>
      </c>
      <c r="H50" s="307">
        <v>570080006</v>
      </c>
      <c r="I50" s="30">
        <f t="shared" si="1"/>
        <v>104</v>
      </c>
      <c r="J50" s="24">
        <v>104</v>
      </c>
      <c r="K50" s="14">
        <v>93</v>
      </c>
      <c r="L50" s="241">
        <f t="shared" si="0"/>
        <v>301</v>
      </c>
      <c r="M50" s="251">
        <v>9</v>
      </c>
      <c r="N50" s="252">
        <v>9</v>
      </c>
      <c r="O50" s="253">
        <v>8</v>
      </c>
      <c r="P50" s="2">
        <v>26</v>
      </c>
      <c r="R50" s="254">
        <v>168</v>
      </c>
      <c r="S50" s="255">
        <v>168</v>
      </c>
      <c r="T50" s="256">
        <v>168</v>
      </c>
      <c r="U50" s="246">
        <v>504</v>
      </c>
      <c r="V50" s="247">
        <v>2</v>
      </c>
    </row>
    <row r="51" spans="1:22" s="15" customFormat="1" ht="18" customHeight="1" x14ac:dyDescent="0.25">
      <c r="A51" s="10">
        <v>48</v>
      </c>
      <c r="B51" s="11" t="s">
        <v>448</v>
      </c>
      <c r="C51" s="23" t="s">
        <v>7989</v>
      </c>
      <c r="D51" s="8">
        <v>9</v>
      </c>
      <c r="E51" s="12" t="s">
        <v>7997</v>
      </c>
      <c r="F51" s="248"/>
      <c r="G51" s="278" t="s">
        <v>699</v>
      </c>
      <c r="H51" s="307">
        <v>570080007</v>
      </c>
      <c r="I51" s="30">
        <f t="shared" si="1"/>
        <v>68</v>
      </c>
      <c r="J51" s="24">
        <v>68</v>
      </c>
      <c r="K51" s="14">
        <v>13</v>
      </c>
      <c r="L51" s="241">
        <f t="shared" si="0"/>
        <v>149</v>
      </c>
      <c r="M51" s="251">
        <v>6</v>
      </c>
      <c r="N51" s="252">
        <v>6</v>
      </c>
      <c r="O51" s="253">
        <v>2</v>
      </c>
      <c r="P51" s="2">
        <v>14</v>
      </c>
      <c r="R51" s="254">
        <v>168</v>
      </c>
      <c r="S51" s="255">
        <v>168</v>
      </c>
      <c r="T51" s="256">
        <v>84</v>
      </c>
      <c r="U51" s="246">
        <v>420</v>
      </c>
      <c r="V51" s="247">
        <v>2</v>
      </c>
    </row>
    <row r="52" spans="1:22" s="15" customFormat="1" ht="18" customHeight="1" x14ac:dyDescent="0.25">
      <c r="A52" s="10">
        <v>49</v>
      </c>
      <c r="B52" s="11" t="s">
        <v>448</v>
      </c>
      <c r="C52" s="23" t="s">
        <v>7989</v>
      </c>
      <c r="D52" s="8">
        <v>4</v>
      </c>
      <c r="E52" s="12" t="s">
        <v>695</v>
      </c>
      <c r="F52" s="248"/>
      <c r="G52" s="278" t="s">
        <v>700</v>
      </c>
      <c r="H52" s="307">
        <v>570080008</v>
      </c>
      <c r="I52" s="30">
        <f t="shared" si="1"/>
        <v>39</v>
      </c>
      <c r="J52" s="24">
        <v>39</v>
      </c>
      <c r="K52" s="14">
        <v>44</v>
      </c>
      <c r="L52" s="241">
        <f t="shared" si="0"/>
        <v>122</v>
      </c>
      <c r="M52" s="251">
        <v>4</v>
      </c>
      <c r="N52" s="252">
        <v>4</v>
      </c>
      <c r="O52" s="253">
        <v>4</v>
      </c>
      <c r="P52" s="2">
        <v>12</v>
      </c>
      <c r="R52" s="254">
        <v>84</v>
      </c>
      <c r="S52" s="255">
        <v>84</v>
      </c>
      <c r="T52" s="256">
        <v>84</v>
      </c>
      <c r="U52" s="246">
        <v>252</v>
      </c>
      <c r="V52" s="247">
        <v>1</v>
      </c>
    </row>
    <row r="53" spans="1:22" s="15" customFormat="1" ht="18" customHeight="1" x14ac:dyDescent="0.25">
      <c r="A53" s="10">
        <v>50</v>
      </c>
      <c r="B53" s="11" t="s">
        <v>448</v>
      </c>
      <c r="C53" s="23" t="s">
        <v>7989</v>
      </c>
      <c r="D53" s="8">
        <v>5</v>
      </c>
      <c r="E53" s="12" t="s">
        <v>7998</v>
      </c>
      <c r="F53" s="248"/>
      <c r="G53" s="278" t="s">
        <v>7999</v>
      </c>
      <c r="H53" s="307">
        <v>570140001</v>
      </c>
      <c r="I53" s="30">
        <f t="shared" si="1"/>
        <v>74</v>
      </c>
      <c r="J53" s="24">
        <v>74</v>
      </c>
      <c r="K53" s="14">
        <v>62</v>
      </c>
      <c r="L53" s="241">
        <f t="shared" si="0"/>
        <v>210</v>
      </c>
      <c r="M53" s="251">
        <v>7</v>
      </c>
      <c r="N53" s="252">
        <v>7</v>
      </c>
      <c r="O53" s="253">
        <v>6</v>
      </c>
      <c r="P53" s="2">
        <v>20</v>
      </c>
      <c r="R53" s="254">
        <v>168</v>
      </c>
      <c r="S53" s="255">
        <v>168</v>
      </c>
      <c r="T53" s="256">
        <v>168</v>
      </c>
      <c r="U53" s="246">
        <v>504</v>
      </c>
      <c r="V53" s="247">
        <v>2</v>
      </c>
    </row>
    <row r="54" spans="1:22" s="15" customFormat="1" ht="18" customHeight="1" x14ac:dyDescent="0.25">
      <c r="A54" s="10">
        <v>51</v>
      </c>
      <c r="B54" s="11" t="s">
        <v>448</v>
      </c>
      <c r="C54" s="23" t="s">
        <v>7989</v>
      </c>
      <c r="D54" s="8">
        <v>2</v>
      </c>
      <c r="E54" s="12" t="s">
        <v>8000</v>
      </c>
      <c r="F54" s="248"/>
      <c r="G54" s="278" t="s">
        <v>460</v>
      </c>
      <c r="H54" s="307">
        <v>570140003</v>
      </c>
      <c r="I54" s="30">
        <f t="shared" si="1"/>
        <v>201</v>
      </c>
      <c r="J54" s="24">
        <v>201</v>
      </c>
      <c r="K54" s="14">
        <v>66</v>
      </c>
      <c r="L54" s="241">
        <f t="shared" si="0"/>
        <v>468</v>
      </c>
      <c r="M54" s="251">
        <v>17</v>
      </c>
      <c r="N54" s="252">
        <v>17</v>
      </c>
      <c r="O54" s="253">
        <v>6</v>
      </c>
      <c r="P54" s="2">
        <v>40</v>
      </c>
      <c r="R54" s="254">
        <v>336</v>
      </c>
      <c r="S54" s="255">
        <v>336</v>
      </c>
      <c r="T54" s="256">
        <v>168</v>
      </c>
      <c r="U54" s="246">
        <v>840</v>
      </c>
      <c r="V54" s="247">
        <v>4</v>
      </c>
    </row>
    <row r="55" spans="1:22" s="15" customFormat="1" ht="18" customHeight="1" x14ac:dyDescent="0.25">
      <c r="A55" s="10">
        <v>52</v>
      </c>
      <c r="B55" s="11" t="s">
        <v>448</v>
      </c>
      <c r="C55" s="23" t="s">
        <v>7989</v>
      </c>
      <c r="D55" s="8">
        <v>1</v>
      </c>
      <c r="E55" s="12" t="s">
        <v>8001</v>
      </c>
      <c r="F55" s="248"/>
      <c r="G55" s="278" t="s">
        <v>459</v>
      </c>
      <c r="H55" s="307">
        <v>570140005</v>
      </c>
      <c r="I55" s="30">
        <f t="shared" si="1"/>
        <v>74</v>
      </c>
      <c r="J55" s="24">
        <v>74</v>
      </c>
      <c r="K55" s="14">
        <v>31</v>
      </c>
      <c r="L55" s="241">
        <f t="shared" si="0"/>
        <v>179</v>
      </c>
      <c r="M55" s="251">
        <v>7</v>
      </c>
      <c r="N55" s="252">
        <v>7</v>
      </c>
      <c r="O55" s="253">
        <v>3</v>
      </c>
      <c r="P55" s="2">
        <v>17</v>
      </c>
      <c r="R55" s="254">
        <v>168</v>
      </c>
      <c r="S55" s="255">
        <v>168</v>
      </c>
      <c r="T55" s="256">
        <v>84</v>
      </c>
      <c r="U55" s="246">
        <v>420</v>
      </c>
      <c r="V55" s="247">
        <v>2</v>
      </c>
    </row>
    <row r="56" spans="1:22" s="15" customFormat="1" ht="18" customHeight="1" x14ac:dyDescent="0.25">
      <c r="A56" s="10">
        <v>53</v>
      </c>
      <c r="B56" s="11" t="s">
        <v>448</v>
      </c>
      <c r="C56" s="23" t="s">
        <v>7989</v>
      </c>
      <c r="D56" s="8">
        <v>3</v>
      </c>
      <c r="E56" s="12" t="s">
        <v>455</v>
      </c>
      <c r="F56" s="248"/>
      <c r="G56" s="278" t="s">
        <v>458</v>
      </c>
      <c r="H56" s="307">
        <v>570140008</v>
      </c>
      <c r="I56" s="30">
        <f t="shared" si="1"/>
        <v>34</v>
      </c>
      <c r="J56" s="24">
        <v>34</v>
      </c>
      <c r="K56" s="14">
        <v>46</v>
      </c>
      <c r="L56" s="241">
        <f t="shared" si="0"/>
        <v>114</v>
      </c>
      <c r="M56" s="251">
        <v>3</v>
      </c>
      <c r="N56" s="252">
        <v>3</v>
      </c>
      <c r="O56" s="253">
        <v>4</v>
      </c>
      <c r="P56" s="2">
        <v>10</v>
      </c>
      <c r="R56" s="254">
        <v>84</v>
      </c>
      <c r="S56" s="255">
        <v>84</v>
      </c>
      <c r="T56" s="256">
        <v>84</v>
      </c>
      <c r="U56" s="246">
        <v>252</v>
      </c>
      <c r="V56" s="247">
        <v>1</v>
      </c>
    </row>
    <row r="57" spans="1:22" s="15" customFormat="1" ht="18" customHeight="1" x14ac:dyDescent="0.25">
      <c r="A57" s="10">
        <v>54</v>
      </c>
      <c r="B57" s="11" t="s">
        <v>448</v>
      </c>
      <c r="C57" s="23" t="s">
        <v>7989</v>
      </c>
      <c r="D57" s="8">
        <v>3</v>
      </c>
      <c r="E57" s="12" t="s">
        <v>710</v>
      </c>
      <c r="F57" s="248"/>
      <c r="G57" s="278" t="s">
        <v>8002</v>
      </c>
      <c r="H57" s="307">
        <v>570150001</v>
      </c>
      <c r="I57" s="30">
        <f t="shared" si="1"/>
        <v>38</v>
      </c>
      <c r="J57" s="24">
        <v>38</v>
      </c>
      <c r="K57" s="14">
        <v>26</v>
      </c>
      <c r="L57" s="241">
        <f t="shared" si="0"/>
        <v>102</v>
      </c>
      <c r="M57" s="251">
        <v>4</v>
      </c>
      <c r="N57" s="252">
        <v>4</v>
      </c>
      <c r="O57" s="253">
        <v>3</v>
      </c>
      <c r="P57" s="2">
        <v>11</v>
      </c>
      <c r="R57" s="254">
        <v>84</v>
      </c>
      <c r="S57" s="255">
        <v>84</v>
      </c>
      <c r="T57" s="256">
        <v>84</v>
      </c>
      <c r="U57" s="246">
        <v>252</v>
      </c>
      <c r="V57" s="247">
        <v>1</v>
      </c>
    </row>
    <row r="58" spans="1:22" s="15" customFormat="1" ht="18" customHeight="1" x14ac:dyDescent="0.25">
      <c r="A58" s="10">
        <v>55</v>
      </c>
      <c r="B58" s="11" t="s">
        <v>448</v>
      </c>
      <c r="C58" s="23" t="s">
        <v>7989</v>
      </c>
      <c r="D58" s="8">
        <v>7</v>
      </c>
      <c r="E58" s="12" t="s">
        <v>502</v>
      </c>
      <c r="F58" s="248"/>
      <c r="G58" s="278" t="s">
        <v>8003</v>
      </c>
      <c r="H58" s="307">
        <v>570150002</v>
      </c>
      <c r="I58" s="30">
        <f t="shared" si="1"/>
        <v>85</v>
      </c>
      <c r="J58" s="24">
        <v>85</v>
      </c>
      <c r="K58" s="14">
        <v>43</v>
      </c>
      <c r="L58" s="241">
        <f t="shared" si="0"/>
        <v>213</v>
      </c>
      <c r="M58" s="251">
        <v>8</v>
      </c>
      <c r="N58" s="252">
        <v>8</v>
      </c>
      <c r="O58" s="253">
        <v>4</v>
      </c>
      <c r="P58" s="2">
        <v>20</v>
      </c>
      <c r="R58" s="254">
        <v>168</v>
      </c>
      <c r="S58" s="255">
        <v>168</v>
      </c>
      <c r="T58" s="256">
        <v>84</v>
      </c>
      <c r="U58" s="246">
        <v>420</v>
      </c>
      <c r="V58" s="247">
        <v>2</v>
      </c>
    </row>
    <row r="59" spans="1:22" s="15" customFormat="1" ht="18" customHeight="1" x14ac:dyDescent="0.25">
      <c r="A59" s="10">
        <v>56</v>
      </c>
      <c r="B59" s="11" t="s">
        <v>448</v>
      </c>
      <c r="C59" s="23" t="s">
        <v>7989</v>
      </c>
      <c r="D59" s="8">
        <v>9</v>
      </c>
      <c r="E59" s="12" t="s">
        <v>706</v>
      </c>
      <c r="F59" s="248"/>
      <c r="G59" s="278" t="s">
        <v>708</v>
      </c>
      <c r="H59" s="307">
        <v>570150004</v>
      </c>
      <c r="I59" s="30">
        <f t="shared" si="1"/>
        <v>34</v>
      </c>
      <c r="J59" s="24">
        <v>34</v>
      </c>
      <c r="K59" s="14">
        <v>46</v>
      </c>
      <c r="L59" s="241">
        <f t="shared" si="0"/>
        <v>114</v>
      </c>
      <c r="M59" s="251">
        <v>3</v>
      </c>
      <c r="N59" s="252">
        <v>3</v>
      </c>
      <c r="O59" s="253">
        <v>4</v>
      </c>
      <c r="P59" s="2">
        <v>10</v>
      </c>
      <c r="R59" s="254">
        <v>84</v>
      </c>
      <c r="S59" s="255">
        <v>84</v>
      </c>
      <c r="T59" s="256">
        <v>84</v>
      </c>
      <c r="U59" s="246">
        <v>252</v>
      </c>
      <c r="V59" s="247">
        <v>1</v>
      </c>
    </row>
    <row r="60" spans="1:22" s="15" customFormat="1" ht="18" customHeight="1" x14ac:dyDescent="0.25">
      <c r="A60" s="10">
        <v>57</v>
      </c>
      <c r="B60" s="11" t="s">
        <v>448</v>
      </c>
      <c r="C60" s="23" t="s">
        <v>7989</v>
      </c>
      <c r="D60" s="8">
        <v>6</v>
      </c>
      <c r="E60" s="12" t="s">
        <v>706</v>
      </c>
      <c r="F60" s="248"/>
      <c r="G60" s="278" t="s">
        <v>709</v>
      </c>
      <c r="H60" s="307">
        <v>570150006</v>
      </c>
      <c r="I60" s="30">
        <f t="shared" si="1"/>
        <v>39</v>
      </c>
      <c r="J60" s="24">
        <v>39</v>
      </c>
      <c r="K60" s="14">
        <v>61</v>
      </c>
      <c r="L60" s="241">
        <f t="shared" si="0"/>
        <v>139</v>
      </c>
      <c r="M60" s="251">
        <v>4</v>
      </c>
      <c r="N60" s="252">
        <v>4</v>
      </c>
      <c r="O60" s="253">
        <v>6</v>
      </c>
      <c r="P60" s="2">
        <v>14</v>
      </c>
      <c r="R60" s="254">
        <v>84</v>
      </c>
      <c r="S60" s="255">
        <v>84</v>
      </c>
      <c r="T60" s="256">
        <v>168</v>
      </c>
      <c r="U60" s="246">
        <v>336</v>
      </c>
      <c r="V60" s="247">
        <v>2</v>
      </c>
    </row>
    <row r="61" spans="1:22" s="15" customFormat="1" ht="18" customHeight="1" x14ac:dyDescent="0.25">
      <c r="A61" s="10">
        <v>58</v>
      </c>
      <c r="B61" s="11" t="s">
        <v>448</v>
      </c>
      <c r="C61" s="23" t="s">
        <v>7989</v>
      </c>
      <c r="D61" s="8">
        <v>9</v>
      </c>
      <c r="E61" s="12" t="s">
        <v>8004</v>
      </c>
      <c r="F61" s="248"/>
      <c r="G61" s="278" t="s">
        <v>707</v>
      </c>
      <c r="H61" s="307">
        <v>570150007</v>
      </c>
      <c r="I61" s="30">
        <f t="shared" si="1"/>
        <v>41</v>
      </c>
      <c r="J61" s="24">
        <v>41</v>
      </c>
      <c r="K61" s="14">
        <v>44</v>
      </c>
      <c r="L61" s="241">
        <f t="shared" si="0"/>
        <v>126</v>
      </c>
      <c r="M61" s="251">
        <v>4</v>
      </c>
      <c r="N61" s="252">
        <v>4</v>
      </c>
      <c r="O61" s="253">
        <v>4</v>
      </c>
      <c r="P61" s="2">
        <v>12</v>
      </c>
      <c r="R61" s="254">
        <v>84</v>
      </c>
      <c r="S61" s="255">
        <v>84</v>
      </c>
      <c r="T61" s="256">
        <v>84</v>
      </c>
      <c r="U61" s="246">
        <v>252</v>
      </c>
      <c r="V61" s="247">
        <v>1</v>
      </c>
    </row>
    <row r="62" spans="1:22" s="15" customFormat="1" ht="18" customHeight="1" x14ac:dyDescent="0.25">
      <c r="A62" s="10">
        <v>59</v>
      </c>
      <c r="B62" s="11" t="s">
        <v>448</v>
      </c>
      <c r="C62" s="23" t="s">
        <v>7989</v>
      </c>
      <c r="D62" s="8">
        <v>2</v>
      </c>
      <c r="E62" s="12" t="s">
        <v>8005</v>
      </c>
      <c r="F62" s="248"/>
      <c r="G62" s="278" t="s">
        <v>8006</v>
      </c>
      <c r="H62" s="307">
        <v>570190001</v>
      </c>
      <c r="I62" s="30">
        <f t="shared" si="1"/>
        <v>84</v>
      </c>
      <c r="J62" s="24">
        <v>84</v>
      </c>
      <c r="K62" s="14">
        <v>84</v>
      </c>
      <c r="L62" s="241">
        <f t="shared" si="0"/>
        <v>252</v>
      </c>
      <c r="M62" s="251">
        <v>7</v>
      </c>
      <c r="N62" s="252">
        <v>7</v>
      </c>
      <c r="O62" s="253">
        <v>7</v>
      </c>
      <c r="P62" s="2">
        <v>21</v>
      </c>
      <c r="R62" s="254">
        <v>168</v>
      </c>
      <c r="S62" s="255">
        <v>168</v>
      </c>
      <c r="T62" s="256">
        <v>168</v>
      </c>
      <c r="U62" s="246">
        <v>504</v>
      </c>
      <c r="V62" s="247">
        <v>2</v>
      </c>
    </row>
    <row r="63" spans="1:22" s="15" customFormat="1" ht="18" customHeight="1" x14ac:dyDescent="0.25">
      <c r="A63" s="10">
        <v>60</v>
      </c>
      <c r="B63" s="11" t="s">
        <v>448</v>
      </c>
      <c r="C63" s="23" t="s">
        <v>7989</v>
      </c>
      <c r="D63" s="8">
        <v>6</v>
      </c>
      <c r="E63" s="12" t="s">
        <v>8007</v>
      </c>
      <c r="F63" s="248"/>
      <c r="G63" s="278" t="s">
        <v>8008</v>
      </c>
      <c r="H63" s="307">
        <v>570190002</v>
      </c>
      <c r="I63" s="30">
        <f t="shared" si="1"/>
        <v>9</v>
      </c>
      <c r="J63" s="24">
        <v>9</v>
      </c>
      <c r="K63" s="14">
        <v>5</v>
      </c>
      <c r="L63" s="241">
        <f t="shared" si="0"/>
        <v>23</v>
      </c>
      <c r="M63" s="251">
        <v>1</v>
      </c>
      <c r="N63" s="252">
        <v>1</v>
      </c>
      <c r="O63" s="253">
        <v>1</v>
      </c>
      <c r="P63" s="2">
        <v>3</v>
      </c>
      <c r="R63" s="254">
        <v>84</v>
      </c>
      <c r="S63" s="255">
        <v>84</v>
      </c>
      <c r="T63" s="256">
        <v>84</v>
      </c>
      <c r="U63" s="246">
        <v>252</v>
      </c>
      <c r="V63" s="247">
        <v>1</v>
      </c>
    </row>
    <row r="64" spans="1:22" s="15" customFormat="1" ht="18" customHeight="1" x14ac:dyDescent="0.25">
      <c r="A64" s="10">
        <v>61</v>
      </c>
      <c r="B64" s="11" t="s">
        <v>448</v>
      </c>
      <c r="C64" s="23" t="s">
        <v>7989</v>
      </c>
      <c r="D64" s="8">
        <v>9</v>
      </c>
      <c r="E64" s="12" t="s">
        <v>8009</v>
      </c>
      <c r="F64" s="248"/>
      <c r="G64" s="278" t="s">
        <v>712</v>
      </c>
      <c r="H64" s="307">
        <v>570190003</v>
      </c>
      <c r="I64" s="30">
        <f t="shared" si="1"/>
        <v>43</v>
      </c>
      <c r="J64" s="24">
        <v>43</v>
      </c>
      <c r="K64" s="14">
        <v>22</v>
      </c>
      <c r="L64" s="241">
        <f t="shared" si="0"/>
        <v>108</v>
      </c>
      <c r="M64" s="251">
        <v>4</v>
      </c>
      <c r="N64" s="252">
        <v>4</v>
      </c>
      <c r="O64" s="253">
        <v>2</v>
      </c>
      <c r="P64" s="2">
        <v>10</v>
      </c>
      <c r="R64" s="254">
        <v>84</v>
      </c>
      <c r="S64" s="255">
        <v>84</v>
      </c>
      <c r="T64" s="256">
        <v>84</v>
      </c>
      <c r="U64" s="246">
        <v>252</v>
      </c>
      <c r="V64" s="247">
        <v>1</v>
      </c>
    </row>
    <row r="65" spans="1:22" s="15" customFormat="1" ht="18" customHeight="1" x14ac:dyDescent="0.25">
      <c r="A65" s="10">
        <v>62</v>
      </c>
      <c r="B65" s="11" t="s">
        <v>448</v>
      </c>
      <c r="C65" s="23" t="s">
        <v>7989</v>
      </c>
      <c r="D65" s="8">
        <v>9</v>
      </c>
      <c r="E65" s="12" t="s">
        <v>8010</v>
      </c>
      <c r="F65" s="248"/>
      <c r="G65" s="278" t="s">
        <v>713</v>
      </c>
      <c r="H65" s="307">
        <v>570190004</v>
      </c>
      <c r="I65" s="30">
        <f t="shared" si="1"/>
        <v>1</v>
      </c>
      <c r="J65" s="24">
        <v>1</v>
      </c>
      <c r="K65" s="14">
        <v>1</v>
      </c>
      <c r="L65" s="241">
        <f t="shared" si="0"/>
        <v>3</v>
      </c>
      <c r="M65" s="251">
        <v>1</v>
      </c>
      <c r="N65" s="252">
        <v>1</v>
      </c>
      <c r="O65" s="253">
        <v>1</v>
      </c>
      <c r="P65" s="2">
        <v>3</v>
      </c>
      <c r="R65" s="254">
        <v>84</v>
      </c>
      <c r="S65" s="255">
        <v>84</v>
      </c>
      <c r="T65" s="256">
        <v>84</v>
      </c>
      <c r="U65" s="246">
        <v>252</v>
      </c>
      <c r="V65" s="247">
        <v>1</v>
      </c>
    </row>
    <row r="66" spans="1:22" s="15" customFormat="1" ht="18" customHeight="1" x14ac:dyDescent="0.25">
      <c r="A66" s="10">
        <v>63</v>
      </c>
      <c r="B66" s="11" t="s">
        <v>448</v>
      </c>
      <c r="C66" s="23" t="s">
        <v>7989</v>
      </c>
      <c r="D66" s="8">
        <v>7</v>
      </c>
      <c r="E66" s="12" t="s">
        <v>718</v>
      </c>
      <c r="F66" s="248"/>
      <c r="G66" s="278" t="s">
        <v>719</v>
      </c>
      <c r="H66" s="307">
        <v>570190005</v>
      </c>
      <c r="I66" s="30">
        <f t="shared" si="1"/>
        <v>52</v>
      </c>
      <c r="J66" s="24">
        <v>52</v>
      </c>
      <c r="K66" s="14">
        <v>33</v>
      </c>
      <c r="L66" s="241">
        <f t="shared" si="0"/>
        <v>137</v>
      </c>
      <c r="M66" s="251">
        <v>5</v>
      </c>
      <c r="N66" s="252">
        <v>5</v>
      </c>
      <c r="O66" s="253">
        <v>3</v>
      </c>
      <c r="P66" s="2">
        <v>13</v>
      </c>
      <c r="R66" s="254">
        <v>84</v>
      </c>
      <c r="S66" s="255">
        <v>84</v>
      </c>
      <c r="T66" s="256">
        <v>84</v>
      </c>
      <c r="U66" s="246">
        <v>252</v>
      </c>
      <c r="V66" s="247">
        <v>1</v>
      </c>
    </row>
    <row r="67" spans="1:22" s="15" customFormat="1" ht="18" customHeight="1" x14ac:dyDescent="0.25">
      <c r="A67" s="10">
        <v>64</v>
      </c>
      <c r="B67" s="11" t="s">
        <v>448</v>
      </c>
      <c r="C67" s="23" t="s">
        <v>7989</v>
      </c>
      <c r="D67" s="8">
        <v>6</v>
      </c>
      <c r="E67" s="12" t="s">
        <v>714</v>
      </c>
      <c r="F67" s="248"/>
      <c r="G67" s="278" t="s">
        <v>715</v>
      </c>
      <c r="H67" s="307">
        <v>570190007</v>
      </c>
      <c r="I67" s="30">
        <f t="shared" si="1"/>
        <v>29</v>
      </c>
      <c r="J67" s="24">
        <v>29</v>
      </c>
      <c r="K67" s="14">
        <v>43</v>
      </c>
      <c r="L67" s="241">
        <f t="shared" si="0"/>
        <v>101</v>
      </c>
      <c r="M67" s="251">
        <v>3</v>
      </c>
      <c r="N67" s="252">
        <v>3</v>
      </c>
      <c r="O67" s="253">
        <v>4</v>
      </c>
      <c r="P67" s="2">
        <v>10</v>
      </c>
      <c r="R67" s="254">
        <v>84</v>
      </c>
      <c r="S67" s="255">
        <v>84</v>
      </c>
      <c r="T67" s="256">
        <v>84</v>
      </c>
      <c r="U67" s="246">
        <v>252</v>
      </c>
      <c r="V67" s="247">
        <v>1</v>
      </c>
    </row>
    <row r="68" spans="1:22" s="15" customFormat="1" ht="18" customHeight="1" x14ac:dyDescent="0.25">
      <c r="A68" s="10">
        <v>65</v>
      </c>
      <c r="B68" s="11" t="s">
        <v>448</v>
      </c>
      <c r="C68" s="23" t="s">
        <v>7989</v>
      </c>
      <c r="D68" s="8">
        <v>4</v>
      </c>
      <c r="E68" s="12" t="s">
        <v>711</v>
      </c>
      <c r="F68" s="248"/>
      <c r="G68" s="278" t="s">
        <v>717</v>
      </c>
      <c r="H68" s="307">
        <v>570190011</v>
      </c>
      <c r="I68" s="30">
        <f t="shared" si="1"/>
        <v>59</v>
      </c>
      <c r="J68" s="24">
        <v>59</v>
      </c>
      <c r="K68" s="14">
        <v>45</v>
      </c>
      <c r="L68" s="241">
        <f t="shared" ref="L68:L131" si="2">I68+J68+K68</f>
        <v>163</v>
      </c>
      <c r="M68" s="251">
        <v>5</v>
      </c>
      <c r="N68" s="252">
        <v>5</v>
      </c>
      <c r="O68" s="253">
        <v>4</v>
      </c>
      <c r="P68" s="2">
        <v>14</v>
      </c>
      <c r="R68" s="254">
        <v>84</v>
      </c>
      <c r="S68" s="255">
        <v>84</v>
      </c>
      <c r="T68" s="256">
        <v>84</v>
      </c>
      <c r="U68" s="246">
        <v>252</v>
      </c>
      <c r="V68" s="247">
        <v>1</v>
      </c>
    </row>
    <row r="69" spans="1:22" s="15" customFormat="1" ht="18" customHeight="1" x14ac:dyDescent="0.25">
      <c r="A69" s="10">
        <v>66</v>
      </c>
      <c r="B69" s="11" t="s">
        <v>448</v>
      </c>
      <c r="C69" s="23" t="s">
        <v>7989</v>
      </c>
      <c r="D69" s="8">
        <v>4</v>
      </c>
      <c r="E69" s="12" t="s">
        <v>711</v>
      </c>
      <c r="F69" s="248"/>
      <c r="G69" s="278" t="s">
        <v>716</v>
      </c>
      <c r="H69" s="307">
        <v>570190012</v>
      </c>
      <c r="I69" s="30">
        <f t="shared" si="1"/>
        <v>59</v>
      </c>
      <c r="J69" s="24">
        <v>59</v>
      </c>
      <c r="K69" s="14">
        <v>28</v>
      </c>
      <c r="L69" s="241">
        <f t="shared" si="2"/>
        <v>146</v>
      </c>
      <c r="M69" s="251">
        <v>5</v>
      </c>
      <c r="N69" s="252">
        <v>5</v>
      </c>
      <c r="O69" s="253">
        <v>3</v>
      </c>
      <c r="P69" s="2">
        <v>13</v>
      </c>
      <c r="R69" s="254">
        <v>84</v>
      </c>
      <c r="S69" s="255">
        <v>84</v>
      </c>
      <c r="T69" s="256">
        <v>84</v>
      </c>
      <c r="U69" s="246">
        <v>252</v>
      </c>
      <c r="V69" s="247">
        <v>1</v>
      </c>
    </row>
    <row r="70" spans="1:22" s="15" customFormat="1" ht="18" customHeight="1" x14ac:dyDescent="0.25">
      <c r="A70" s="10">
        <v>67</v>
      </c>
      <c r="B70" s="11" t="s">
        <v>448</v>
      </c>
      <c r="C70" s="23" t="s">
        <v>8011</v>
      </c>
      <c r="D70" s="8">
        <v>8</v>
      </c>
      <c r="E70" s="12" t="s">
        <v>8012</v>
      </c>
      <c r="F70" s="248"/>
      <c r="G70" s="278" t="s">
        <v>8013</v>
      </c>
      <c r="H70" s="307">
        <v>570060001</v>
      </c>
      <c r="I70" s="30">
        <f t="shared" si="1"/>
        <v>17</v>
      </c>
      <c r="J70" s="24">
        <v>17</v>
      </c>
      <c r="K70" s="14">
        <v>27</v>
      </c>
      <c r="L70" s="241">
        <f t="shared" si="2"/>
        <v>61</v>
      </c>
      <c r="M70" s="251">
        <v>2</v>
      </c>
      <c r="N70" s="252">
        <v>2</v>
      </c>
      <c r="O70" s="253">
        <v>3</v>
      </c>
      <c r="P70" s="2">
        <v>7</v>
      </c>
      <c r="R70" s="254">
        <v>84</v>
      </c>
      <c r="S70" s="255">
        <v>84</v>
      </c>
      <c r="T70" s="256">
        <v>84</v>
      </c>
      <c r="U70" s="246">
        <v>252</v>
      </c>
      <c r="V70" s="247">
        <v>1</v>
      </c>
    </row>
    <row r="71" spans="1:22" s="15" customFormat="1" ht="18" customHeight="1" x14ac:dyDescent="0.25">
      <c r="A71" s="10">
        <v>68</v>
      </c>
      <c r="B71" s="11" t="s">
        <v>448</v>
      </c>
      <c r="C71" s="23" t="s">
        <v>8011</v>
      </c>
      <c r="D71" s="8">
        <v>4</v>
      </c>
      <c r="E71" s="12" t="s">
        <v>665</v>
      </c>
      <c r="F71" s="248"/>
      <c r="G71" s="278" t="s">
        <v>415</v>
      </c>
      <c r="H71" s="307">
        <v>570060002</v>
      </c>
      <c r="I71" s="30">
        <f t="shared" ref="I71:I134" si="3">J71</f>
        <v>24</v>
      </c>
      <c r="J71" s="24">
        <v>24</v>
      </c>
      <c r="K71" s="14">
        <v>36</v>
      </c>
      <c r="L71" s="241">
        <f t="shared" si="2"/>
        <v>84</v>
      </c>
      <c r="M71" s="251">
        <v>2</v>
      </c>
      <c r="N71" s="252">
        <v>2</v>
      </c>
      <c r="O71" s="253">
        <v>3</v>
      </c>
      <c r="P71" s="2">
        <v>7</v>
      </c>
      <c r="R71" s="254">
        <v>84</v>
      </c>
      <c r="S71" s="255">
        <v>84</v>
      </c>
      <c r="T71" s="256">
        <v>84</v>
      </c>
      <c r="U71" s="246">
        <v>252</v>
      </c>
      <c r="V71" s="247">
        <v>1</v>
      </c>
    </row>
    <row r="72" spans="1:22" s="15" customFormat="1" ht="18" customHeight="1" x14ac:dyDescent="0.25">
      <c r="A72" s="10">
        <v>69</v>
      </c>
      <c r="B72" s="11" t="s">
        <v>448</v>
      </c>
      <c r="C72" s="23" t="s">
        <v>8011</v>
      </c>
      <c r="D72" s="8">
        <v>2</v>
      </c>
      <c r="E72" s="12" t="s">
        <v>8014</v>
      </c>
      <c r="F72" s="248"/>
      <c r="G72" s="278" t="s">
        <v>8015</v>
      </c>
      <c r="H72" s="307">
        <v>570060003</v>
      </c>
      <c r="I72" s="30">
        <f t="shared" si="3"/>
        <v>31</v>
      </c>
      <c r="J72" s="24">
        <v>31</v>
      </c>
      <c r="K72" s="14">
        <v>24</v>
      </c>
      <c r="L72" s="241">
        <f t="shared" si="2"/>
        <v>86</v>
      </c>
      <c r="M72" s="251">
        <v>3</v>
      </c>
      <c r="N72" s="252">
        <v>3</v>
      </c>
      <c r="O72" s="253">
        <v>2</v>
      </c>
      <c r="P72" s="2">
        <v>8</v>
      </c>
      <c r="R72" s="254">
        <v>84</v>
      </c>
      <c r="S72" s="255">
        <v>84</v>
      </c>
      <c r="T72" s="256">
        <v>84</v>
      </c>
      <c r="U72" s="246">
        <v>252</v>
      </c>
      <c r="V72" s="247">
        <v>1</v>
      </c>
    </row>
    <row r="73" spans="1:22" s="15" customFormat="1" ht="18" customHeight="1" x14ac:dyDescent="0.25">
      <c r="A73" s="10">
        <v>70</v>
      </c>
      <c r="B73" s="11" t="s">
        <v>448</v>
      </c>
      <c r="C73" s="23" t="s">
        <v>8011</v>
      </c>
      <c r="D73" s="8">
        <v>9</v>
      </c>
      <c r="E73" s="12" t="s">
        <v>665</v>
      </c>
      <c r="F73" s="248"/>
      <c r="G73" s="278" t="s">
        <v>666</v>
      </c>
      <c r="H73" s="307">
        <v>570060004</v>
      </c>
      <c r="I73" s="30">
        <f t="shared" si="3"/>
        <v>64</v>
      </c>
      <c r="J73" s="24">
        <v>64</v>
      </c>
      <c r="K73" s="14">
        <v>52</v>
      </c>
      <c r="L73" s="241">
        <f t="shared" si="2"/>
        <v>180</v>
      </c>
      <c r="M73" s="251">
        <v>6</v>
      </c>
      <c r="N73" s="252">
        <v>6</v>
      </c>
      <c r="O73" s="253">
        <v>5</v>
      </c>
      <c r="P73" s="2">
        <v>17</v>
      </c>
      <c r="R73" s="254">
        <v>168</v>
      </c>
      <c r="S73" s="255">
        <v>168</v>
      </c>
      <c r="T73" s="256">
        <v>84</v>
      </c>
      <c r="U73" s="246">
        <v>420</v>
      </c>
      <c r="V73" s="247">
        <v>2</v>
      </c>
    </row>
    <row r="74" spans="1:22" s="15" customFormat="1" ht="18" customHeight="1" x14ac:dyDescent="0.25">
      <c r="A74" s="10">
        <v>71</v>
      </c>
      <c r="B74" s="11" t="s">
        <v>448</v>
      </c>
      <c r="C74" s="23" t="s">
        <v>8011</v>
      </c>
      <c r="D74" s="8">
        <v>1</v>
      </c>
      <c r="E74" s="12" t="s">
        <v>665</v>
      </c>
      <c r="F74" s="248"/>
      <c r="G74" s="278" t="s">
        <v>8016</v>
      </c>
      <c r="H74" s="307">
        <v>570060005</v>
      </c>
      <c r="I74" s="30">
        <f t="shared" si="3"/>
        <v>41</v>
      </c>
      <c r="J74" s="24">
        <v>41</v>
      </c>
      <c r="K74" s="14">
        <v>20</v>
      </c>
      <c r="L74" s="241">
        <f t="shared" si="2"/>
        <v>102</v>
      </c>
      <c r="M74" s="251">
        <v>4</v>
      </c>
      <c r="N74" s="252">
        <v>4</v>
      </c>
      <c r="O74" s="253">
        <v>2</v>
      </c>
      <c r="P74" s="2">
        <v>10</v>
      </c>
      <c r="R74" s="254">
        <v>84</v>
      </c>
      <c r="S74" s="255">
        <v>84</v>
      </c>
      <c r="T74" s="256">
        <v>84</v>
      </c>
      <c r="U74" s="246">
        <v>252</v>
      </c>
      <c r="V74" s="247">
        <v>1</v>
      </c>
    </row>
    <row r="75" spans="1:22" s="15" customFormat="1" ht="18" customHeight="1" x14ac:dyDescent="0.25">
      <c r="A75" s="10">
        <v>72</v>
      </c>
      <c r="B75" s="11" t="s">
        <v>448</v>
      </c>
      <c r="C75" s="23" t="s">
        <v>8011</v>
      </c>
      <c r="D75" s="8">
        <v>6</v>
      </c>
      <c r="E75" s="12" t="s">
        <v>8017</v>
      </c>
      <c r="F75" s="248"/>
      <c r="G75" s="278" t="s">
        <v>8018</v>
      </c>
      <c r="H75" s="307">
        <v>570070001</v>
      </c>
      <c r="I75" s="30">
        <f t="shared" si="3"/>
        <v>49</v>
      </c>
      <c r="J75" s="24">
        <v>49</v>
      </c>
      <c r="K75" s="14">
        <v>62</v>
      </c>
      <c r="L75" s="241">
        <f t="shared" si="2"/>
        <v>160</v>
      </c>
      <c r="M75" s="251">
        <v>5</v>
      </c>
      <c r="N75" s="252">
        <v>5</v>
      </c>
      <c r="O75" s="253">
        <v>6</v>
      </c>
      <c r="P75" s="2">
        <v>16</v>
      </c>
      <c r="R75" s="254">
        <v>84</v>
      </c>
      <c r="S75" s="255">
        <v>84</v>
      </c>
      <c r="T75" s="256">
        <v>168</v>
      </c>
      <c r="U75" s="246">
        <v>336</v>
      </c>
      <c r="V75" s="247">
        <v>2</v>
      </c>
    </row>
    <row r="76" spans="1:22" s="15" customFormat="1" ht="18" customHeight="1" x14ac:dyDescent="0.25">
      <c r="A76" s="10">
        <v>73</v>
      </c>
      <c r="B76" s="11" t="s">
        <v>448</v>
      </c>
      <c r="C76" s="23" t="s">
        <v>8011</v>
      </c>
      <c r="D76" s="8">
        <v>9</v>
      </c>
      <c r="E76" s="12" t="s">
        <v>8019</v>
      </c>
      <c r="F76" s="248"/>
      <c r="G76" s="278" t="s">
        <v>8020</v>
      </c>
      <c r="H76" s="307">
        <v>570070003</v>
      </c>
      <c r="I76" s="30">
        <f t="shared" si="3"/>
        <v>27</v>
      </c>
      <c r="J76" s="24">
        <v>27</v>
      </c>
      <c r="K76" s="14">
        <v>42</v>
      </c>
      <c r="L76" s="241">
        <f t="shared" si="2"/>
        <v>96</v>
      </c>
      <c r="M76" s="251">
        <v>3</v>
      </c>
      <c r="N76" s="252">
        <v>3</v>
      </c>
      <c r="O76" s="253">
        <v>4</v>
      </c>
      <c r="P76" s="2">
        <v>10</v>
      </c>
      <c r="R76" s="254">
        <v>84</v>
      </c>
      <c r="S76" s="255">
        <v>84</v>
      </c>
      <c r="T76" s="256">
        <v>84</v>
      </c>
      <c r="U76" s="246">
        <v>252</v>
      </c>
      <c r="V76" s="247">
        <v>1</v>
      </c>
    </row>
    <row r="77" spans="1:22" s="15" customFormat="1" ht="18" customHeight="1" x14ac:dyDescent="0.25">
      <c r="A77" s="10">
        <v>74</v>
      </c>
      <c r="B77" s="11" t="s">
        <v>448</v>
      </c>
      <c r="C77" s="23" t="s">
        <v>8011</v>
      </c>
      <c r="D77" s="8">
        <v>2</v>
      </c>
      <c r="E77" s="12" t="s">
        <v>8021</v>
      </c>
      <c r="F77" s="248"/>
      <c r="G77" s="278" t="s">
        <v>667</v>
      </c>
      <c r="H77" s="307">
        <v>570070005</v>
      </c>
      <c r="I77" s="30">
        <f t="shared" si="3"/>
        <v>49</v>
      </c>
      <c r="J77" s="24">
        <v>49</v>
      </c>
      <c r="K77" s="14">
        <v>19</v>
      </c>
      <c r="L77" s="241">
        <f t="shared" si="2"/>
        <v>117</v>
      </c>
      <c r="M77" s="251">
        <v>5</v>
      </c>
      <c r="N77" s="252">
        <v>5</v>
      </c>
      <c r="O77" s="253">
        <v>2</v>
      </c>
      <c r="P77" s="2">
        <v>12</v>
      </c>
      <c r="R77" s="254">
        <v>84</v>
      </c>
      <c r="S77" s="255">
        <v>84</v>
      </c>
      <c r="T77" s="256">
        <v>84</v>
      </c>
      <c r="U77" s="246">
        <v>252</v>
      </c>
      <c r="V77" s="247">
        <v>1</v>
      </c>
    </row>
    <row r="78" spans="1:22" s="15" customFormat="1" ht="18" customHeight="1" x14ac:dyDescent="0.25">
      <c r="A78" s="10">
        <v>75</v>
      </c>
      <c r="B78" s="11" t="s">
        <v>448</v>
      </c>
      <c r="C78" s="23" t="s">
        <v>8011</v>
      </c>
      <c r="D78" s="8">
        <v>7</v>
      </c>
      <c r="E78" s="12" t="s">
        <v>502</v>
      </c>
      <c r="F78" s="248"/>
      <c r="G78" s="278" t="s">
        <v>486</v>
      </c>
      <c r="H78" s="307">
        <v>570120002</v>
      </c>
      <c r="I78" s="30">
        <f t="shared" si="3"/>
        <v>75</v>
      </c>
      <c r="J78" s="24">
        <v>75</v>
      </c>
      <c r="K78" s="14">
        <v>69</v>
      </c>
      <c r="L78" s="241">
        <f t="shared" si="2"/>
        <v>219</v>
      </c>
      <c r="M78" s="251">
        <v>7</v>
      </c>
      <c r="N78" s="252">
        <v>7</v>
      </c>
      <c r="O78" s="253">
        <v>6</v>
      </c>
      <c r="P78" s="2">
        <v>20</v>
      </c>
      <c r="R78" s="254">
        <v>168</v>
      </c>
      <c r="S78" s="255">
        <v>168</v>
      </c>
      <c r="T78" s="256">
        <v>168</v>
      </c>
      <c r="U78" s="246">
        <v>504</v>
      </c>
      <c r="V78" s="247">
        <v>2</v>
      </c>
    </row>
    <row r="79" spans="1:22" s="15" customFormat="1" ht="18" customHeight="1" x14ac:dyDescent="0.25">
      <c r="A79" s="10">
        <v>76</v>
      </c>
      <c r="B79" s="11" t="s">
        <v>448</v>
      </c>
      <c r="C79" s="23" t="s">
        <v>8011</v>
      </c>
      <c r="D79" s="8">
        <v>2</v>
      </c>
      <c r="E79" s="12" t="s">
        <v>8022</v>
      </c>
      <c r="F79" s="248"/>
      <c r="G79" s="278" t="s">
        <v>8023</v>
      </c>
      <c r="H79" s="307">
        <v>570120003</v>
      </c>
      <c r="I79" s="30">
        <f t="shared" si="3"/>
        <v>82</v>
      </c>
      <c r="J79" s="24">
        <v>82</v>
      </c>
      <c r="K79" s="14">
        <v>53</v>
      </c>
      <c r="L79" s="241">
        <f t="shared" si="2"/>
        <v>217</v>
      </c>
      <c r="M79" s="251">
        <v>7</v>
      </c>
      <c r="N79" s="252">
        <v>7</v>
      </c>
      <c r="O79" s="253">
        <v>5</v>
      </c>
      <c r="P79" s="2">
        <v>19</v>
      </c>
      <c r="R79" s="254">
        <v>168</v>
      </c>
      <c r="S79" s="255">
        <v>168</v>
      </c>
      <c r="T79" s="256">
        <v>84</v>
      </c>
      <c r="U79" s="246">
        <v>420</v>
      </c>
      <c r="V79" s="247">
        <v>2</v>
      </c>
    </row>
    <row r="80" spans="1:22" s="15" customFormat="1" ht="18" customHeight="1" x14ac:dyDescent="0.25">
      <c r="A80" s="10">
        <v>77</v>
      </c>
      <c r="B80" s="11" t="s">
        <v>448</v>
      </c>
      <c r="C80" s="23" t="s">
        <v>8011</v>
      </c>
      <c r="D80" s="8">
        <v>2</v>
      </c>
      <c r="E80" s="12" t="s">
        <v>669</v>
      </c>
      <c r="F80" s="248"/>
      <c r="G80" s="278" t="s">
        <v>670</v>
      </c>
      <c r="H80" s="307">
        <v>570120007</v>
      </c>
      <c r="I80" s="30">
        <f t="shared" si="3"/>
        <v>27</v>
      </c>
      <c r="J80" s="24">
        <v>27</v>
      </c>
      <c r="K80" s="14">
        <v>40</v>
      </c>
      <c r="L80" s="241">
        <f t="shared" si="2"/>
        <v>94</v>
      </c>
      <c r="M80" s="251">
        <v>3</v>
      </c>
      <c r="N80" s="252">
        <v>3</v>
      </c>
      <c r="O80" s="253">
        <v>4</v>
      </c>
      <c r="P80" s="2">
        <v>10</v>
      </c>
      <c r="R80" s="254">
        <v>84</v>
      </c>
      <c r="S80" s="255">
        <v>84</v>
      </c>
      <c r="T80" s="256">
        <v>84</v>
      </c>
      <c r="U80" s="246">
        <v>252</v>
      </c>
      <c r="V80" s="247">
        <v>1</v>
      </c>
    </row>
    <row r="81" spans="1:22" s="15" customFormat="1" ht="18" customHeight="1" x14ac:dyDescent="0.25">
      <c r="A81" s="10">
        <v>78</v>
      </c>
      <c r="B81" s="11" t="s">
        <v>448</v>
      </c>
      <c r="C81" s="23" t="s">
        <v>8011</v>
      </c>
      <c r="D81" s="8">
        <v>3</v>
      </c>
      <c r="E81" s="12" t="s">
        <v>669</v>
      </c>
      <c r="F81" s="248"/>
      <c r="G81" s="278" t="s">
        <v>671</v>
      </c>
      <c r="H81" s="307">
        <v>570120008</v>
      </c>
      <c r="I81" s="30">
        <f t="shared" si="3"/>
        <v>53</v>
      </c>
      <c r="J81" s="24">
        <v>53</v>
      </c>
      <c r="K81" s="14">
        <v>45</v>
      </c>
      <c r="L81" s="241">
        <f t="shared" si="2"/>
        <v>151</v>
      </c>
      <c r="M81" s="251">
        <v>5</v>
      </c>
      <c r="N81" s="252">
        <v>5</v>
      </c>
      <c r="O81" s="253">
        <v>4</v>
      </c>
      <c r="P81" s="2">
        <v>14</v>
      </c>
      <c r="R81" s="254">
        <v>84</v>
      </c>
      <c r="S81" s="255">
        <v>84</v>
      </c>
      <c r="T81" s="256">
        <v>84</v>
      </c>
      <c r="U81" s="246">
        <v>252</v>
      </c>
      <c r="V81" s="247">
        <v>1</v>
      </c>
    </row>
    <row r="82" spans="1:22" s="15" customFormat="1" ht="18" customHeight="1" x14ac:dyDescent="0.25">
      <c r="A82" s="10">
        <v>79</v>
      </c>
      <c r="B82" s="11" t="s">
        <v>448</v>
      </c>
      <c r="C82" s="23" t="s">
        <v>8011</v>
      </c>
      <c r="D82" s="8">
        <v>6</v>
      </c>
      <c r="E82" s="12" t="s">
        <v>684</v>
      </c>
      <c r="F82" s="248"/>
      <c r="G82" s="278" t="s">
        <v>8024</v>
      </c>
      <c r="H82" s="307">
        <v>570160001</v>
      </c>
      <c r="I82" s="30">
        <f t="shared" si="3"/>
        <v>63</v>
      </c>
      <c r="J82" s="24">
        <v>63</v>
      </c>
      <c r="K82" s="14">
        <v>23</v>
      </c>
      <c r="L82" s="241">
        <f t="shared" si="2"/>
        <v>149</v>
      </c>
      <c r="M82" s="251">
        <v>6</v>
      </c>
      <c r="N82" s="252">
        <v>6</v>
      </c>
      <c r="O82" s="253">
        <v>2</v>
      </c>
      <c r="P82" s="2">
        <v>14</v>
      </c>
      <c r="R82" s="254">
        <v>168</v>
      </c>
      <c r="S82" s="255">
        <v>168</v>
      </c>
      <c r="T82" s="256">
        <v>84</v>
      </c>
      <c r="U82" s="246">
        <v>420</v>
      </c>
      <c r="V82" s="247">
        <v>2</v>
      </c>
    </row>
    <row r="83" spans="1:22" s="15" customFormat="1" ht="18" customHeight="1" x14ac:dyDescent="0.25">
      <c r="A83" s="10">
        <v>80</v>
      </c>
      <c r="B83" s="11" t="s">
        <v>448</v>
      </c>
      <c r="C83" s="23" t="s">
        <v>8011</v>
      </c>
      <c r="D83" s="8">
        <v>3</v>
      </c>
      <c r="E83" s="12" t="s">
        <v>684</v>
      </c>
      <c r="F83" s="248"/>
      <c r="G83" s="278" t="s">
        <v>688</v>
      </c>
      <c r="H83" s="307">
        <v>570160002</v>
      </c>
      <c r="I83" s="30">
        <f t="shared" si="3"/>
        <v>42</v>
      </c>
      <c r="J83" s="24">
        <v>42</v>
      </c>
      <c r="K83" s="14">
        <v>40</v>
      </c>
      <c r="L83" s="241">
        <f t="shared" si="2"/>
        <v>124</v>
      </c>
      <c r="M83" s="251">
        <v>4</v>
      </c>
      <c r="N83" s="252">
        <v>4</v>
      </c>
      <c r="O83" s="253">
        <v>4</v>
      </c>
      <c r="P83" s="2">
        <v>12</v>
      </c>
      <c r="R83" s="254">
        <v>84</v>
      </c>
      <c r="S83" s="255">
        <v>84</v>
      </c>
      <c r="T83" s="256">
        <v>84</v>
      </c>
      <c r="U83" s="246">
        <v>252</v>
      </c>
      <c r="V83" s="247">
        <v>1</v>
      </c>
    </row>
    <row r="84" spans="1:22" s="15" customFormat="1" ht="18" customHeight="1" x14ac:dyDescent="0.25">
      <c r="A84" s="10">
        <v>81</v>
      </c>
      <c r="B84" s="11" t="s">
        <v>448</v>
      </c>
      <c r="C84" s="23" t="s">
        <v>8011</v>
      </c>
      <c r="D84" s="8">
        <v>1</v>
      </c>
      <c r="E84" s="12" t="s">
        <v>686</v>
      </c>
      <c r="F84" s="248"/>
      <c r="G84" s="278" t="s">
        <v>689</v>
      </c>
      <c r="H84" s="307">
        <v>570160003</v>
      </c>
      <c r="I84" s="30">
        <f t="shared" si="3"/>
        <v>26</v>
      </c>
      <c r="J84" s="24">
        <v>26</v>
      </c>
      <c r="K84" s="14">
        <v>12</v>
      </c>
      <c r="L84" s="241">
        <f t="shared" si="2"/>
        <v>64</v>
      </c>
      <c r="M84" s="251">
        <v>3</v>
      </c>
      <c r="N84" s="252">
        <v>3</v>
      </c>
      <c r="O84" s="253">
        <v>1</v>
      </c>
      <c r="P84" s="2">
        <v>7</v>
      </c>
      <c r="R84" s="254">
        <v>84</v>
      </c>
      <c r="S84" s="255">
        <v>84</v>
      </c>
      <c r="T84" s="256">
        <v>84</v>
      </c>
      <c r="U84" s="246">
        <v>252</v>
      </c>
      <c r="V84" s="247">
        <v>1</v>
      </c>
    </row>
    <row r="85" spans="1:22" s="15" customFormat="1" ht="18" customHeight="1" x14ac:dyDescent="0.25">
      <c r="A85" s="10">
        <v>82</v>
      </c>
      <c r="B85" s="11" t="s">
        <v>448</v>
      </c>
      <c r="C85" s="23" t="s">
        <v>8011</v>
      </c>
      <c r="D85" s="8">
        <v>9</v>
      </c>
      <c r="E85" s="12" t="s">
        <v>690</v>
      </c>
      <c r="F85" s="248"/>
      <c r="G85" s="278" t="s">
        <v>691</v>
      </c>
      <c r="H85" s="307">
        <v>570160004</v>
      </c>
      <c r="I85" s="30">
        <f t="shared" si="3"/>
        <v>35</v>
      </c>
      <c r="J85" s="24">
        <v>35</v>
      </c>
      <c r="K85" s="14">
        <v>96</v>
      </c>
      <c r="L85" s="241">
        <f t="shared" si="2"/>
        <v>166</v>
      </c>
      <c r="M85" s="251">
        <v>3</v>
      </c>
      <c r="N85" s="252">
        <v>3</v>
      </c>
      <c r="O85" s="253">
        <v>8</v>
      </c>
      <c r="P85" s="2">
        <v>14</v>
      </c>
      <c r="R85" s="254">
        <v>84</v>
      </c>
      <c r="S85" s="255">
        <v>84</v>
      </c>
      <c r="T85" s="256">
        <v>168</v>
      </c>
      <c r="U85" s="246">
        <v>336</v>
      </c>
      <c r="V85" s="247">
        <v>2</v>
      </c>
    </row>
    <row r="86" spans="1:22" s="15" customFormat="1" ht="18" customHeight="1" x14ac:dyDescent="0.25">
      <c r="A86" s="10">
        <v>83</v>
      </c>
      <c r="B86" s="11" t="s">
        <v>448</v>
      </c>
      <c r="C86" s="23" t="s">
        <v>8011</v>
      </c>
      <c r="D86" s="8">
        <v>1</v>
      </c>
      <c r="E86" s="12" t="s">
        <v>686</v>
      </c>
      <c r="F86" s="248"/>
      <c r="G86" s="278" t="s">
        <v>687</v>
      </c>
      <c r="H86" s="307">
        <v>570160007</v>
      </c>
      <c r="I86" s="30">
        <f t="shared" si="3"/>
        <v>48</v>
      </c>
      <c r="J86" s="24">
        <v>48</v>
      </c>
      <c r="K86" s="14">
        <v>20</v>
      </c>
      <c r="L86" s="241">
        <f t="shared" si="2"/>
        <v>116</v>
      </c>
      <c r="M86" s="251">
        <v>4</v>
      </c>
      <c r="N86" s="252">
        <v>4</v>
      </c>
      <c r="O86" s="253">
        <v>2</v>
      </c>
      <c r="P86" s="2">
        <v>10</v>
      </c>
      <c r="R86" s="254">
        <v>84</v>
      </c>
      <c r="S86" s="255">
        <v>84</v>
      </c>
      <c r="T86" s="256">
        <v>84</v>
      </c>
      <c r="U86" s="246">
        <v>252</v>
      </c>
      <c r="V86" s="247">
        <v>1</v>
      </c>
    </row>
    <row r="87" spans="1:22" s="15" customFormat="1" ht="18" customHeight="1" x14ac:dyDescent="0.25">
      <c r="A87" s="10">
        <v>84</v>
      </c>
      <c r="B87" s="11" t="s">
        <v>448</v>
      </c>
      <c r="C87" s="23" t="s">
        <v>8011</v>
      </c>
      <c r="D87" s="8">
        <v>6</v>
      </c>
      <c r="E87" s="12" t="s">
        <v>684</v>
      </c>
      <c r="F87" s="248"/>
      <c r="G87" s="278" t="s">
        <v>685</v>
      </c>
      <c r="H87" s="307">
        <v>570160009</v>
      </c>
      <c r="I87" s="30">
        <f t="shared" si="3"/>
        <v>24</v>
      </c>
      <c r="J87" s="24">
        <v>24</v>
      </c>
      <c r="K87" s="14">
        <v>23</v>
      </c>
      <c r="L87" s="241">
        <f t="shared" si="2"/>
        <v>71</v>
      </c>
      <c r="M87" s="251">
        <v>2</v>
      </c>
      <c r="N87" s="252">
        <v>2</v>
      </c>
      <c r="O87" s="253">
        <v>2</v>
      </c>
      <c r="P87" s="2">
        <v>6</v>
      </c>
      <c r="R87" s="254">
        <v>84</v>
      </c>
      <c r="S87" s="255">
        <v>84</v>
      </c>
      <c r="T87" s="256">
        <v>84</v>
      </c>
      <c r="U87" s="246">
        <v>252</v>
      </c>
      <c r="V87" s="247">
        <v>1</v>
      </c>
    </row>
    <row r="88" spans="1:22" s="15" customFormat="1" ht="18" customHeight="1" x14ac:dyDescent="0.25">
      <c r="A88" s="10">
        <v>85</v>
      </c>
      <c r="B88" s="11" t="s">
        <v>448</v>
      </c>
      <c r="C88" s="23" t="s">
        <v>8011</v>
      </c>
      <c r="D88" s="8">
        <v>4</v>
      </c>
      <c r="E88" s="12" t="s">
        <v>8025</v>
      </c>
      <c r="F88" s="248"/>
      <c r="G88" s="278" t="s">
        <v>675</v>
      </c>
      <c r="H88" s="307">
        <v>570220001</v>
      </c>
      <c r="I88" s="30">
        <f t="shared" si="3"/>
        <v>23</v>
      </c>
      <c r="J88" s="24">
        <v>23</v>
      </c>
      <c r="K88" s="14">
        <v>27</v>
      </c>
      <c r="L88" s="241">
        <f t="shared" si="2"/>
        <v>73</v>
      </c>
      <c r="M88" s="251">
        <v>2</v>
      </c>
      <c r="N88" s="252">
        <v>2</v>
      </c>
      <c r="O88" s="253">
        <v>3</v>
      </c>
      <c r="P88" s="2">
        <v>7</v>
      </c>
      <c r="R88" s="254">
        <v>84</v>
      </c>
      <c r="S88" s="255">
        <v>84</v>
      </c>
      <c r="T88" s="256">
        <v>84</v>
      </c>
      <c r="U88" s="246">
        <v>252</v>
      </c>
      <c r="V88" s="247">
        <v>1</v>
      </c>
    </row>
    <row r="89" spans="1:22" s="15" customFormat="1" ht="18" customHeight="1" x14ac:dyDescent="0.25">
      <c r="A89" s="10">
        <v>86</v>
      </c>
      <c r="B89" s="11" t="s">
        <v>448</v>
      </c>
      <c r="C89" s="23" t="s">
        <v>8011</v>
      </c>
      <c r="D89" s="8">
        <v>9</v>
      </c>
      <c r="E89" s="12" t="s">
        <v>8026</v>
      </c>
      <c r="F89" s="248"/>
      <c r="G89" s="278" t="s">
        <v>8027</v>
      </c>
      <c r="H89" s="307">
        <v>570220002</v>
      </c>
      <c r="I89" s="30">
        <f t="shared" si="3"/>
        <v>24</v>
      </c>
      <c r="J89" s="24">
        <v>24</v>
      </c>
      <c r="K89" s="14">
        <v>22</v>
      </c>
      <c r="L89" s="241">
        <f t="shared" si="2"/>
        <v>70</v>
      </c>
      <c r="M89" s="251">
        <v>2</v>
      </c>
      <c r="N89" s="252">
        <v>2</v>
      </c>
      <c r="O89" s="253">
        <v>2</v>
      </c>
      <c r="P89" s="2">
        <v>6</v>
      </c>
      <c r="R89" s="254">
        <v>84</v>
      </c>
      <c r="S89" s="255">
        <v>84</v>
      </c>
      <c r="T89" s="256">
        <v>84</v>
      </c>
      <c r="U89" s="246">
        <v>252</v>
      </c>
      <c r="V89" s="247">
        <v>1</v>
      </c>
    </row>
    <row r="90" spans="1:22" s="15" customFormat="1" ht="18" customHeight="1" x14ac:dyDescent="0.25">
      <c r="A90" s="10">
        <v>87</v>
      </c>
      <c r="B90" s="11" t="s">
        <v>448</v>
      </c>
      <c r="C90" s="23" t="s">
        <v>8011</v>
      </c>
      <c r="D90" s="8">
        <v>7</v>
      </c>
      <c r="E90" s="12" t="s">
        <v>8028</v>
      </c>
      <c r="F90" s="248"/>
      <c r="G90" s="278" t="s">
        <v>630</v>
      </c>
      <c r="H90" s="307">
        <v>570220003</v>
      </c>
      <c r="I90" s="30">
        <f t="shared" si="3"/>
        <v>81</v>
      </c>
      <c r="J90" s="24">
        <v>81</v>
      </c>
      <c r="K90" s="14">
        <v>23</v>
      </c>
      <c r="L90" s="241">
        <f t="shared" si="2"/>
        <v>185</v>
      </c>
      <c r="M90" s="251">
        <v>7</v>
      </c>
      <c r="N90" s="252">
        <v>7</v>
      </c>
      <c r="O90" s="253">
        <v>2</v>
      </c>
      <c r="P90" s="2">
        <v>16</v>
      </c>
      <c r="R90" s="254">
        <v>168</v>
      </c>
      <c r="S90" s="255">
        <v>168</v>
      </c>
      <c r="T90" s="256">
        <v>84</v>
      </c>
      <c r="U90" s="246">
        <v>420</v>
      </c>
      <c r="V90" s="247">
        <v>2</v>
      </c>
    </row>
    <row r="91" spans="1:22" s="15" customFormat="1" ht="18" customHeight="1" x14ac:dyDescent="0.25">
      <c r="A91" s="10">
        <v>88</v>
      </c>
      <c r="B91" s="11" t="s">
        <v>448</v>
      </c>
      <c r="C91" s="23" t="s">
        <v>8011</v>
      </c>
      <c r="D91" s="8">
        <v>2</v>
      </c>
      <c r="E91" s="12" t="s">
        <v>673</v>
      </c>
      <c r="F91" s="248"/>
      <c r="G91" s="278" t="s">
        <v>674</v>
      </c>
      <c r="H91" s="307">
        <v>570220004</v>
      </c>
      <c r="I91" s="30">
        <f t="shared" si="3"/>
        <v>16</v>
      </c>
      <c r="J91" s="24">
        <v>16</v>
      </c>
      <c r="K91" s="14">
        <v>11</v>
      </c>
      <c r="L91" s="241">
        <f t="shared" si="2"/>
        <v>43</v>
      </c>
      <c r="M91" s="251">
        <v>2</v>
      </c>
      <c r="N91" s="252">
        <v>2</v>
      </c>
      <c r="O91" s="253">
        <v>1</v>
      </c>
      <c r="P91" s="2">
        <v>5</v>
      </c>
      <c r="R91" s="254">
        <v>84</v>
      </c>
      <c r="S91" s="255">
        <v>84</v>
      </c>
      <c r="T91" s="256">
        <v>84</v>
      </c>
      <c r="U91" s="246">
        <v>252</v>
      </c>
      <c r="V91" s="247">
        <v>1</v>
      </c>
    </row>
    <row r="92" spans="1:22" s="15" customFormat="1" ht="18" customHeight="1" x14ac:dyDescent="0.25">
      <c r="A92" s="10">
        <v>89</v>
      </c>
      <c r="B92" s="11" t="s">
        <v>448</v>
      </c>
      <c r="C92" s="23" t="s">
        <v>8011</v>
      </c>
      <c r="D92" s="8">
        <v>2</v>
      </c>
      <c r="E92" s="12" t="s">
        <v>8029</v>
      </c>
      <c r="F92" s="248"/>
      <c r="G92" s="278" t="s">
        <v>676</v>
      </c>
      <c r="H92" s="307">
        <v>570220010</v>
      </c>
      <c r="I92" s="30">
        <f t="shared" si="3"/>
        <v>16</v>
      </c>
      <c r="J92" s="24">
        <v>16</v>
      </c>
      <c r="K92" s="14">
        <v>26</v>
      </c>
      <c r="L92" s="241">
        <f t="shared" si="2"/>
        <v>58</v>
      </c>
      <c r="M92" s="251">
        <v>2</v>
      </c>
      <c r="N92" s="252">
        <v>2</v>
      </c>
      <c r="O92" s="253">
        <v>3</v>
      </c>
      <c r="P92" s="2">
        <v>7</v>
      </c>
      <c r="R92" s="254">
        <v>84</v>
      </c>
      <c r="S92" s="255">
        <v>84</v>
      </c>
      <c r="T92" s="256">
        <v>84</v>
      </c>
      <c r="U92" s="246">
        <v>252</v>
      </c>
      <c r="V92" s="247">
        <v>1</v>
      </c>
    </row>
    <row r="93" spans="1:22" s="15" customFormat="1" ht="18" customHeight="1" x14ac:dyDescent="0.25">
      <c r="A93" s="10">
        <v>90</v>
      </c>
      <c r="B93" s="11" t="s">
        <v>448</v>
      </c>
      <c r="C93" s="23" t="s">
        <v>8011</v>
      </c>
      <c r="D93" s="8">
        <v>5</v>
      </c>
      <c r="E93" s="12" t="s">
        <v>8030</v>
      </c>
      <c r="F93" s="248"/>
      <c r="G93" s="278" t="s">
        <v>8031</v>
      </c>
      <c r="H93" s="307">
        <v>570220011</v>
      </c>
      <c r="I93" s="30">
        <f t="shared" si="3"/>
        <v>42</v>
      </c>
      <c r="J93" s="24">
        <v>42</v>
      </c>
      <c r="K93" s="14">
        <v>23</v>
      </c>
      <c r="L93" s="241">
        <f t="shared" si="2"/>
        <v>107</v>
      </c>
      <c r="M93" s="251">
        <v>4</v>
      </c>
      <c r="N93" s="252">
        <v>4</v>
      </c>
      <c r="O93" s="253">
        <v>2</v>
      </c>
      <c r="P93" s="2">
        <v>10</v>
      </c>
      <c r="R93" s="254">
        <v>84</v>
      </c>
      <c r="S93" s="255">
        <v>84</v>
      </c>
      <c r="T93" s="256">
        <v>84</v>
      </c>
      <c r="U93" s="246">
        <v>252</v>
      </c>
      <c r="V93" s="247">
        <v>1</v>
      </c>
    </row>
    <row r="94" spans="1:22" s="15" customFormat="1" ht="18" customHeight="1" x14ac:dyDescent="0.25">
      <c r="A94" s="10">
        <v>91</v>
      </c>
      <c r="B94" s="11" t="s">
        <v>448</v>
      </c>
      <c r="C94" s="23" t="s">
        <v>8011</v>
      </c>
      <c r="D94" s="8">
        <v>1</v>
      </c>
      <c r="E94" s="12" t="s">
        <v>705</v>
      </c>
      <c r="F94" s="248"/>
      <c r="G94" s="278" t="s">
        <v>8032</v>
      </c>
      <c r="H94" s="307">
        <v>570410001</v>
      </c>
      <c r="I94" s="30">
        <f t="shared" si="3"/>
        <v>93</v>
      </c>
      <c r="J94" s="24">
        <v>93</v>
      </c>
      <c r="K94" s="14">
        <v>87</v>
      </c>
      <c r="L94" s="241">
        <f t="shared" si="2"/>
        <v>273</v>
      </c>
      <c r="M94" s="251">
        <v>8</v>
      </c>
      <c r="N94" s="252">
        <v>8</v>
      </c>
      <c r="O94" s="253">
        <v>8</v>
      </c>
      <c r="P94" s="2">
        <v>24</v>
      </c>
      <c r="R94" s="254">
        <v>168</v>
      </c>
      <c r="S94" s="255">
        <v>168</v>
      </c>
      <c r="T94" s="256">
        <v>168</v>
      </c>
      <c r="U94" s="246">
        <v>504</v>
      </c>
      <c r="V94" s="247">
        <v>2</v>
      </c>
    </row>
    <row r="95" spans="1:22" s="15" customFormat="1" ht="18" customHeight="1" x14ac:dyDescent="0.25">
      <c r="A95" s="10">
        <v>92</v>
      </c>
      <c r="B95" s="11" t="s">
        <v>448</v>
      </c>
      <c r="C95" s="23" t="s">
        <v>8011</v>
      </c>
      <c r="D95" s="8">
        <v>5</v>
      </c>
      <c r="E95" s="12" t="s">
        <v>8033</v>
      </c>
      <c r="F95" s="248"/>
      <c r="G95" s="278" t="s">
        <v>683</v>
      </c>
      <c r="H95" s="307">
        <v>570410002</v>
      </c>
      <c r="I95" s="30">
        <f t="shared" si="3"/>
        <v>39</v>
      </c>
      <c r="J95" s="24">
        <v>39</v>
      </c>
      <c r="K95" s="14">
        <v>11</v>
      </c>
      <c r="L95" s="241">
        <f t="shared" si="2"/>
        <v>89</v>
      </c>
      <c r="M95" s="251">
        <v>4</v>
      </c>
      <c r="N95" s="252">
        <v>4</v>
      </c>
      <c r="O95" s="253">
        <v>1</v>
      </c>
      <c r="P95" s="2">
        <v>9</v>
      </c>
      <c r="R95" s="254">
        <v>84</v>
      </c>
      <c r="S95" s="255">
        <v>84</v>
      </c>
      <c r="T95" s="256">
        <v>84</v>
      </c>
      <c r="U95" s="246">
        <v>252</v>
      </c>
      <c r="V95" s="247">
        <v>1</v>
      </c>
    </row>
    <row r="96" spans="1:22" s="15" customFormat="1" ht="18" customHeight="1" x14ac:dyDescent="0.25">
      <c r="A96" s="10">
        <v>93</v>
      </c>
      <c r="B96" s="11" t="s">
        <v>448</v>
      </c>
      <c r="C96" s="23" t="s">
        <v>8011</v>
      </c>
      <c r="D96" s="8">
        <v>3</v>
      </c>
      <c r="E96" s="12" t="s">
        <v>681</v>
      </c>
      <c r="F96" s="248"/>
      <c r="G96" s="278" t="s">
        <v>682</v>
      </c>
      <c r="H96" s="307">
        <v>570410003</v>
      </c>
      <c r="I96" s="30">
        <f t="shared" si="3"/>
        <v>30</v>
      </c>
      <c r="J96" s="24">
        <v>30</v>
      </c>
      <c r="K96" s="14">
        <v>31</v>
      </c>
      <c r="L96" s="241">
        <f t="shared" si="2"/>
        <v>91</v>
      </c>
      <c r="M96" s="251">
        <v>3</v>
      </c>
      <c r="N96" s="252">
        <v>3</v>
      </c>
      <c r="O96" s="253">
        <v>3</v>
      </c>
      <c r="P96" s="2">
        <v>9</v>
      </c>
      <c r="R96" s="254">
        <v>84</v>
      </c>
      <c r="S96" s="255">
        <v>84</v>
      </c>
      <c r="T96" s="256">
        <v>84</v>
      </c>
      <c r="U96" s="246">
        <v>252</v>
      </c>
      <c r="V96" s="247">
        <v>1</v>
      </c>
    </row>
    <row r="97" spans="1:22" s="15" customFormat="1" ht="18" customHeight="1" x14ac:dyDescent="0.25">
      <c r="A97" s="10">
        <v>94</v>
      </c>
      <c r="B97" s="11" t="s">
        <v>448</v>
      </c>
      <c r="C97" s="23" t="s">
        <v>8011</v>
      </c>
      <c r="D97" s="8">
        <v>8</v>
      </c>
      <c r="E97" s="12" t="s">
        <v>8034</v>
      </c>
      <c r="F97" s="248"/>
      <c r="G97" s="278" t="s">
        <v>680</v>
      </c>
      <c r="H97" s="307">
        <v>570410006</v>
      </c>
      <c r="I97" s="30">
        <f t="shared" si="3"/>
        <v>37</v>
      </c>
      <c r="J97" s="24">
        <v>37</v>
      </c>
      <c r="K97" s="14">
        <v>23</v>
      </c>
      <c r="L97" s="241">
        <f t="shared" si="2"/>
        <v>97</v>
      </c>
      <c r="M97" s="251">
        <v>4</v>
      </c>
      <c r="N97" s="252">
        <v>4</v>
      </c>
      <c r="O97" s="253">
        <v>2</v>
      </c>
      <c r="P97" s="2">
        <v>10</v>
      </c>
      <c r="R97" s="254">
        <v>84</v>
      </c>
      <c r="S97" s="255">
        <v>84</v>
      </c>
      <c r="T97" s="256">
        <v>84</v>
      </c>
      <c r="U97" s="246">
        <v>252</v>
      </c>
      <c r="V97" s="247">
        <v>1</v>
      </c>
    </row>
    <row r="98" spans="1:22" s="15" customFormat="1" ht="18" customHeight="1" x14ac:dyDescent="0.25">
      <c r="A98" s="10">
        <v>95</v>
      </c>
      <c r="B98" s="11" t="s">
        <v>448</v>
      </c>
      <c r="C98" s="23" t="s">
        <v>8011</v>
      </c>
      <c r="D98" s="8">
        <v>2</v>
      </c>
      <c r="E98" s="12" t="s">
        <v>8035</v>
      </c>
      <c r="F98" s="248"/>
      <c r="G98" s="278" t="s">
        <v>677</v>
      </c>
      <c r="H98" s="307">
        <v>570410007</v>
      </c>
      <c r="I98" s="30">
        <f t="shared" si="3"/>
        <v>18</v>
      </c>
      <c r="J98" s="24">
        <v>18</v>
      </c>
      <c r="K98" s="14">
        <v>20</v>
      </c>
      <c r="L98" s="241">
        <f t="shared" si="2"/>
        <v>56</v>
      </c>
      <c r="M98" s="251">
        <v>2</v>
      </c>
      <c r="N98" s="252">
        <v>2</v>
      </c>
      <c r="O98" s="253">
        <v>2</v>
      </c>
      <c r="P98" s="2">
        <v>6</v>
      </c>
      <c r="R98" s="254">
        <v>84</v>
      </c>
      <c r="S98" s="255">
        <v>84</v>
      </c>
      <c r="T98" s="256">
        <v>84</v>
      </c>
      <c r="U98" s="246">
        <v>252</v>
      </c>
      <c r="V98" s="247">
        <v>1</v>
      </c>
    </row>
    <row r="99" spans="1:22" s="15" customFormat="1" ht="18" customHeight="1" x14ac:dyDescent="0.25">
      <c r="A99" s="10">
        <v>96</v>
      </c>
      <c r="B99" s="11" t="s">
        <v>448</v>
      </c>
      <c r="C99" s="23" t="s">
        <v>8011</v>
      </c>
      <c r="D99" s="8">
        <v>4</v>
      </c>
      <c r="E99" s="12" t="s">
        <v>8033</v>
      </c>
      <c r="F99" s="248"/>
      <c r="G99" s="278" t="s">
        <v>678</v>
      </c>
      <c r="H99" s="307">
        <v>570410008</v>
      </c>
      <c r="I99" s="30">
        <f t="shared" si="3"/>
        <v>40</v>
      </c>
      <c r="J99" s="24">
        <v>40</v>
      </c>
      <c r="K99" s="14">
        <v>22</v>
      </c>
      <c r="L99" s="241">
        <f t="shared" si="2"/>
        <v>102</v>
      </c>
      <c r="M99" s="251">
        <v>4</v>
      </c>
      <c r="N99" s="252">
        <v>4</v>
      </c>
      <c r="O99" s="253">
        <v>2</v>
      </c>
      <c r="P99" s="2">
        <v>10</v>
      </c>
      <c r="R99" s="254">
        <v>84</v>
      </c>
      <c r="S99" s="255">
        <v>84</v>
      </c>
      <c r="T99" s="256">
        <v>84</v>
      </c>
      <c r="U99" s="246">
        <v>252</v>
      </c>
      <c r="V99" s="247">
        <v>1</v>
      </c>
    </row>
    <row r="100" spans="1:22" s="15" customFormat="1" ht="18" customHeight="1" x14ac:dyDescent="0.25">
      <c r="A100" s="10">
        <v>97</v>
      </c>
      <c r="B100" s="11" t="s">
        <v>448</v>
      </c>
      <c r="C100" s="23" t="s">
        <v>8011</v>
      </c>
      <c r="D100" s="8">
        <v>7</v>
      </c>
      <c r="E100" s="12" t="s">
        <v>8033</v>
      </c>
      <c r="F100" s="248"/>
      <c r="G100" s="278" t="s">
        <v>679</v>
      </c>
      <c r="H100" s="307">
        <v>570410010</v>
      </c>
      <c r="I100" s="30">
        <f t="shared" si="3"/>
        <v>35</v>
      </c>
      <c r="J100" s="24">
        <v>35</v>
      </c>
      <c r="K100" s="14">
        <v>22</v>
      </c>
      <c r="L100" s="241">
        <f t="shared" si="2"/>
        <v>92</v>
      </c>
      <c r="M100" s="251">
        <v>3</v>
      </c>
      <c r="N100" s="252">
        <v>3</v>
      </c>
      <c r="O100" s="253">
        <v>2</v>
      </c>
      <c r="P100" s="2">
        <v>8</v>
      </c>
      <c r="R100" s="254">
        <v>84</v>
      </c>
      <c r="S100" s="255">
        <v>84</v>
      </c>
      <c r="T100" s="256">
        <v>84</v>
      </c>
      <c r="U100" s="246">
        <v>252</v>
      </c>
      <c r="V100" s="247">
        <v>1</v>
      </c>
    </row>
    <row r="101" spans="1:22" s="15" customFormat="1" ht="18" customHeight="1" x14ac:dyDescent="0.25">
      <c r="A101" s="10">
        <v>98</v>
      </c>
      <c r="B101" s="11" t="s">
        <v>448</v>
      </c>
      <c r="C101" s="23" t="s">
        <v>8011</v>
      </c>
      <c r="D101" s="8">
        <v>5</v>
      </c>
      <c r="E101" s="12" t="s">
        <v>7958</v>
      </c>
      <c r="F101" s="248"/>
      <c r="G101" s="278" t="s">
        <v>8036</v>
      </c>
      <c r="H101" s="307">
        <v>570070002</v>
      </c>
      <c r="I101" s="30">
        <f t="shared" si="3"/>
        <v>74</v>
      </c>
      <c r="J101" s="24">
        <v>74</v>
      </c>
      <c r="K101" s="14">
        <v>46</v>
      </c>
      <c r="L101" s="241">
        <f t="shared" si="2"/>
        <v>194</v>
      </c>
      <c r="M101" s="251">
        <v>7</v>
      </c>
      <c r="N101" s="252">
        <v>7</v>
      </c>
      <c r="O101" s="253">
        <v>4</v>
      </c>
      <c r="P101" s="2">
        <v>18</v>
      </c>
      <c r="R101" s="254">
        <v>168</v>
      </c>
      <c r="S101" s="255">
        <v>168</v>
      </c>
      <c r="T101" s="256">
        <v>84</v>
      </c>
      <c r="U101" s="246">
        <v>420</v>
      </c>
      <c r="V101" s="247">
        <v>2</v>
      </c>
    </row>
    <row r="102" spans="1:22" s="15" customFormat="1" ht="18" customHeight="1" x14ac:dyDescent="0.25">
      <c r="A102" s="10">
        <v>99</v>
      </c>
      <c r="B102" s="11" t="s">
        <v>448</v>
      </c>
      <c r="C102" s="23" t="s">
        <v>8011</v>
      </c>
      <c r="D102" s="8">
        <v>5</v>
      </c>
      <c r="E102" s="12" t="s">
        <v>672</v>
      </c>
      <c r="F102" s="248"/>
      <c r="G102" s="278" t="s">
        <v>8037</v>
      </c>
      <c r="H102" s="307">
        <v>570120001</v>
      </c>
      <c r="I102" s="30">
        <f t="shared" si="3"/>
        <v>60</v>
      </c>
      <c r="J102" s="24">
        <v>60</v>
      </c>
      <c r="K102" s="14">
        <v>35</v>
      </c>
      <c r="L102" s="241">
        <f t="shared" si="2"/>
        <v>155</v>
      </c>
      <c r="M102" s="251">
        <v>5</v>
      </c>
      <c r="N102" s="252">
        <v>5</v>
      </c>
      <c r="O102" s="253">
        <v>3</v>
      </c>
      <c r="P102" s="2">
        <v>13</v>
      </c>
      <c r="R102" s="254">
        <v>84</v>
      </c>
      <c r="S102" s="255">
        <v>84</v>
      </c>
      <c r="T102" s="256">
        <v>84</v>
      </c>
      <c r="U102" s="246">
        <v>252</v>
      </c>
      <c r="V102" s="247">
        <v>1</v>
      </c>
    </row>
    <row r="103" spans="1:22" s="15" customFormat="1" ht="18" customHeight="1" x14ac:dyDescent="0.25">
      <c r="A103" s="10">
        <v>100</v>
      </c>
      <c r="B103" s="11" t="s">
        <v>448</v>
      </c>
      <c r="C103" s="23" t="s">
        <v>8038</v>
      </c>
      <c r="D103" s="8">
        <v>3</v>
      </c>
      <c r="E103" s="12" t="s">
        <v>8039</v>
      </c>
      <c r="F103" s="248"/>
      <c r="G103" s="278" t="s">
        <v>662</v>
      </c>
      <c r="H103" s="307">
        <v>570010001</v>
      </c>
      <c r="I103" s="30">
        <f t="shared" si="3"/>
        <v>14</v>
      </c>
      <c r="J103" s="24">
        <v>14</v>
      </c>
      <c r="K103" s="14">
        <v>12</v>
      </c>
      <c r="L103" s="241">
        <f t="shared" si="2"/>
        <v>40</v>
      </c>
      <c r="M103" s="251">
        <v>2</v>
      </c>
      <c r="N103" s="252">
        <v>2</v>
      </c>
      <c r="O103" s="253">
        <v>1</v>
      </c>
      <c r="P103" s="2">
        <v>5</v>
      </c>
      <c r="R103" s="254">
        <v>84</v>
      </c>
      <c r="S103" s="255">
        <v>84</v>
      </c>
      <c r="T103" s="256">
        <v>84</v>
      </c>
      <c r="U103" s="246">
        <v>252</v>
      </c>
      <c r="V103" s="247">
        <v>1</v>
      </c>
    </row>
    <row r="104" spans="1:22" s="15" customFormat="1" ht="18" customHeight="1" x14ac:dyDescent="0.25">
      <c r="A104" s="10">
        <v>101</v>
      </c>
      <c r="B104" s="11" t="s">
        <v>448</v>
      </c>
      <c r="C104" s="23" t="s">
        <v>8038</v>
      </c>
      <c r="D104" s="8">
        <v>2</v>
      </c>
      <c r="E104" s="12" t="s">
        <v>8040</v>
      </c>
      <c r="F104" s="248"/>
      <c r="G104" s="278" t="s">
        <v>659</v>
      </c>
      <c r="H104" s="307">
        <v>570010002</v>
      </c>
      <c r="I104" s="30">
        <f t="shared" si="3"/>
        <v>20</v>
      </c>
      <c r="J104" s="24">
        <v>20</v>
      </c>
      <c r="K104" s="14">
        <v>33</v>
      </c>
      <c r="L104" s="241">
        <f t="shared" si="2"/>
        <v>73</v>
      </c>
      <c r="M104" s="251">
        <v>2</v>
      </c>
      <c r="N104" s="252">
        <v>2</v>
      </c>
      <c r="O104" s="253">
        <v>3</v>
      </c>
      <c r="P104" s="2">
        <v>7</v>
      </c>
      <c r="R104" s="254">
        <v>84</v>
      </c>
      <c r="S104" s="255">
        <v>84</v>
      </c>
      <c r="T104" s="256">
        <v>84</v>
      </c>
      <c r="U104" s="246">
        <v>252</v>
      </c>
      <c r="V104" s="247">
        <v>1</v>
      </c>
    </row>
    <row r="105" spans="1:22" s="15" customFormat="1" ht="18" customHeight="1" x14ac:dyDescent="0.25">
      <c r="A105" s="10">
        <v>102</v>
      </c>
      <c r="B105" s="11" t="s">
        <v>448</v>
      </c>
      <c r="C105" s="23" t="s">
        <v>8038</v>
      </c>
      <c r="D105" s="8">
        <v>5</v>
      </c>
      <c r="E105" s="12" t="s">
        <v>8041</v>
      </c>
      <c r="F105" s="248"/>
      <c r="G105" s="278" t="s">
        <v>657</v>
      </c>
      <c r="H105" s="307">
        <v>570010003</v>
      </c>
      <c r="I105" s="30">
        <f t="shared" si="3"/>
        <v>13</v>
      </c>
      <c r="J105" s="24">
        <v>13</v>
      </c>
      <c r="K105" s="14">
        <v>12</v>
      </c>
      <c r="L105" s="241">
        <f t="shared" si="2"/>
        <v>38</v>
      </c>
      <c r="M105" s="251">
        <v>2</v>
      </c>
      <c r="N105" s="252">
        <v>2</v>
      </c>
      <c r="O105" s="253">
        <v>1</v>
      </c>
      <c r="P105" s="2">
        <v>5</v>
      </c>
      <c r="R105" s="254">
        <v>84</v>
      </c>
      <c r="S105" s="255">
        <v>84</v>
      </c>
      <c r="T105" s="256">
        <v>84</v>
      </c>
      <c r="U105" s="246">
        <v>252</v>
      </c>
      <c r="V105" s="247">
        <v>1</v>
      </c>
    </row>
    <row r="106" spans="1:22" s="15" customFormat="1" ht="18" customHeight="1" x14ac:dyDescent="0.25">
      <c r="A106" s="10">
        <v>103</v>
      </c>
      <c r="B106" s="11" t="s">
        <v>448</v>
      </c>
      <c r="C106" s="23" t="s">
        <v>8038</v>
      </c>
      <c r="D106" s="8">
        <v>2</v>
      </c>
      <c r="E106" s="12" t="s">
        <v>664</v>
      </c>
      <c r="F106" s="248"/>
      <c r="G106" s="278" t="s">
        <v>145</v>
      </c>
      <c r="H106" s="307">
        <v>570010004</v>
      </c>
      <c r="I106" s="30">
        <f t="shared" si="3"/>
        <v>5</v>
      </c>
      <c r="J106" s="24">
        <v>5</v>
      </c>
      <c r="K106" s="14">
        <v>15</v>
      </c>
      <c r="L106" s="241">
        <f t="shared" si="2"/>
        <v>25</v>
      </c>
      <c r="M106" s="251">
        <v>1</v>
      </c>
      <c r="N106" s="252">
        <v>1</v>
      </c>
      <c r="O106" s="253">
        <v>2</v>
      </c>
      <c r="P106" s="2">
        <v>4</v>
      </c>
      <c r="R106" s="254">
        <v>84</v>
      </c>
      <c r="S106" s="255">
        <v>84</v>
      </c>
      <c r="T106" s="256">
        <v>84</v>
      </c>
      <c r="U106" s="246">
        <v>252</v>
      </c>
      <c r="V106" s="247">
        <v>1</v>
      </c>
    </row>
    <row r="107" spans="1:22" s="15" customFormat="1" ht="18" customHeight="1" x14ac:dyDescent="0.25">
      <c r="A107" s="10">
        <v>104</v>
      </c>
      <c r="B107" s="11" t="s">
        <v>448</v>
      </c>
      <c r="C107" s="23" t="s">
        <v>8038</v>
      </c>
      <c r="D107" s="8">
        <v>8</v>
      </c>
      <c r="E107" s="12" t="s">
        <v>8042</v>
      </c>
      <c r="F107" s="248"/>
      <c r="G107" s="278" t="s">
        <v>8043</v>
      </c>
      <c r="H107" s="307">
        <v>570010005</v>
      </c>
      <c r="I107" s="30">
        <f t="shared" si="3"/>
        <v>25</v>
      </c>
      <c r="J107" s="24">
        <v>25</v>
      </c>
      <c r="K107" s="14">
        <v>19</v>
      </c>
      <c r="L107" s="241">
        <f t="shared" si="2"/>
        <v>69</v>
      </c>
      <c r="M107" s="251">
        <v>3</v>
      </c>
      <c r="N107" s="252">
        <v>3</v>
      </c>
      <c r="O107" s="253">
        <v>2</v>
      </c>
      <c r="P107" s="2">
        <v>8</v>
      </c>
      <c r="R107" s="254">
        <v>84</v>
      </c>
      <c r="S107" s="255">
        <v>84</v>
      </c>
      <c r="T107" s="256">
        <v>84</v>
      </c>
      <c r="U107" s="246">
        <v>252</v>
      </c>
      <c r="V107" s="247">
        <v>1</v>
      </c>
    </row>
    <row r="108" spans="1:22" s="15" customFormat="1" ht="18" customHeight="1" x14ac:dyDescent="0.25">
      <c r="A108" s="10">
        <v>105</v>
      </c>
      <c r="B108" s="11" t="s">
        <v>448</v>
      </c>
      <c r="C108" s="23" t="s">
        <v>8038</v>
      </c>
      <c r="D108" s="8">
        <v>2</v>
      </c>
      <c r="E108" s="12" t="s">
        <v>8044</v>
      </c>
      <c r="F108" s="248"/>
      <c r="G108" s="278" t="s">
        <v>572</v>
      </c>
      <c r="H108" s="307">
        <v>570010006</v>
      </c>
      <c r="I108" s="30">
        <f t="shared" si="3"/>
        <v>19</v>
      </c>
      <c r="J108" s="24">
        <v>19</v>
      </c>
      <c r="K108" s="14">
        <v>14</v>
      </c>
      <c r="L108" s="241">
        <f t="shared" si="2"/>
        <v>52</v>
      </c>
      <c r="M108" s="251">
        <v>2</v>
      </c>
      <c r="N108" s="252">
        <v>2</v>
      </c>
      <c r="O108" s="253">
        <v>2</v>
      </c>
      <c r="P108" s="2">
        <v>6</v>
      </c>
      <c r="R108" s="254">
        <v>84</v>
      </c>
      <c r="S108" s="255">
        <v>84</v>
      </c>
      <c r="T108" s="256">
        <v>84</v>
      </c>
      <c r="U108" s="246">
        <v>252</v>
      </c>
      <c r="V108" s="247">
        <v>1</v>
      </c>
    </row>
    <row r="109" spans="1:22" s="15" customFormat="1" ht="18" customHeight="1" x14ac:dyDescent="0.25">
      <c r="A109" s="10">
        <v>106</v>
      </c>
      <c r="B109" s="11" t="s">
        <v>448</v>
      </c>
      <c r="C109" s="23" t="s">
        <v>8038</v>
      </c>
      <c r="D109" s="8">
        <v>5</v>
      </c>
      <c r="E109" s="12" t="s">
        <v>8045</v>
      </c>
      <c r="F109" s="248"/>
      <c r="G109" s="278" t="s">
        <v>661</v>
      </c>
      <c r="H109" s="307">
        <v>570010007</v>
      </c>
      <c r="I109" s="30">
        <f t="shared" si="3"/>
        <v>12</v>
      </c>
      <c r="J109" s="24">
        <v>12</v>
      </c>
      <c r="K109" s="14">
        <v>24</v>
      </c>
      <c r="L109" s="241">
        <f t="shared" si="2"/>
        <v>48</v>
      </c>
      <c r="M109" s="251">
        <v>1</v>
      </c>
      <c r="N109" s="252">
        <v>1</v>
      </c>
      <c r="O109" s="253">
        <v>2</v>
      </c>
      <c r="P109" s="2">
        <v>4</v>
      </c>
      <c r="R109" s="254">
        <v>84</v>
      </c>
      <c r="S109" s="255">
        <v>84</v>
      </c>
      <c r="T109" s="256">
        <v>84</v>
      </c>
      <c r="U109" s="246">
        <v>252</v>
      </c>
      <c r="V109" s="247">
        <v>1</v>
      </c>
    </row>
    <row r="110" spans="1:22" s="15" customFormat="1" ht="18" customHeight="1" x14ac:dyDescent="0.25">
      <c r="A110" s="10">
        <v>107</v>
      </c>
      <c r="B110" s="11" t="s">
        <v>448</v>
      </c>
      <c r="C110" s="23" t="s">
        <v>8038</v>
      </c>
      <c r="D110" s="8">
        <v>9</v>
      </c>
      <c r="E110" s="12" t="s">
        <v>8046</v>
      </c>
      <c r="F110" s="248"/>
      <c r="G110" s="278" t="s">
        <v>234</v>
      </c>
      <c r="H110" s="307">
        <v>570010008</v>
      </c>
      <c r="I110" s="30">
        <f t="shared" si="3"/>
        <v>20</v>
      </c>
      <c r="J110" s="24">
        <v>20</v>
      </c>
      <c r="K110" s="14">
        <v>16</v>
      </c>
      <c r="L110" s="241">
        <f t="shared" si="2"/>
        <v>56</v>
      </c>
      <c r="M110" s="251">
        <v>2</v>
      </c>
      <c r="N110" s="252">
        <v>2</v>
      </c>
      <c r="O110" s="253">
        <v>2</v>
      </c>
      <c r="P110" s="2">
        <v>6</v>
      </c>
      <c r="R110" s="254">
        <v>84</v>
      </c>
      <c r="S110" s="255">
        <v>84</v>
      </c>
      <c r="T110" s="256">
        <v>84</v>
      </c>
      <c r="U110" s="246">
        <v>252</v>
      </c>
      <c r="V110" s="247">
        <v>1</v>
      </c>
    </row>
    <row r="111" spans="1:22" s="15" customFormat="1" ht="18" customHeight="1" x14ac:dyDescent="0.25">
      <c r="A111" s="10">
        <v>108</v>
      </c>
      <c r="B111" s="11" t="s">
        <v>448</v>
      </c>
      <c r="C111" s="23" t="s">
        <v>8038</v>
      </c>
      <c r="D111" s="8">
        <v>3</v>
      </c>
      <c r="E111" s="12" t="s">
        <v>660</v>
      </c>
      <c r="F111" s="248"/>
      <c r="G111" s="278" t="s">
        <v>367</v>
      </c>
      <c r="H111" s="307">
        <v>570010009</v>
      </c>
      <c r="I111" s="30">
        <f t="shared" si="3"/>
        <v>29</v>
      </c>
      <c r="J111" s="24">
        <v>29</v>
      </c>
      <c r="K111" s="14">
        <v>49</v>
      </c>
      <c r="L111" s="241">
        <f t="shared" si="2"/>
        <v>107</v>
      </c>
      <c r="M111" s="251">
        <v>3</v>
      </c>
      <c r="N111" s="252">
        <v>3</v>
      </c>
      <c r="O111" s="253">
        <v>5</v>
      </c>
      <c r="P111" s="2">
        <v>11</v>
      </c>
      <c r="R111" s="254">
        <v>84</v>
      </c>
      <c r="S111" s="255">
        <v>84</v>
      </c>
      <c r="T111" s="256">
        <v>84</v>
      </c>
      <c r="U111" s="246">
        <v>252</v>
      </c>
      <c r="V111" s="247">
        <v>1</v>
      </c>
    </row>
    <row r="112" spans="1:22" s="15" customFormat="1" ht="18" customHeight="1" x14ac:dyDescent="0.25">
      <c r="A112" s="10">
        <v>109</v>
      </c>
      <c r="B112" s="11" t="s">
        <v>448</v>
      </c>
      <c r="C112" s="23" t="s">
        <v>8038</v>
      </c>
      <c r="D112" s="8">
        <v>1</v>
      </c>
      <c r="E112" s="12" t="s">
        <v>663</v>
      </c>
      <c r="F112" s="248"/>
      <c r="G112" s="278" t="s">
        <v>8047</v>
      </c>
      <c r="H112" s="307">
        <v>570010010</v>
      </c>
      <c r="I112" s="30">
        <f t="shared" si="3"/>
        <v>19</v>
      </c>
      <c r="J112" s="24">
        <v>19</v>
      </c>
      <c r="K112" s="14">
        <v>8</v>
      </c>
      <c r="L112" s="241">
        <f t="shared" si="2"/>
        <v>46</v>
      </c>
      <c r="M112" s="251">
        <v>2</v>
      </c>
      <c r="N112" s="252">
        <v>2</v>
      </c>
      <c r="O112" s="253">
        <v>1</v>
      </c>
      <c r="P112" s="2">
        <v>5</v>
      </c>
      <c r="R112" s="254">
        <v>84</v>
      </c>
      <c r="S112" s="255">
        <v>84</v>
      </c>
      <c r="T112" s="256">
        <v>84</v>
      </c>
      <c r="U112" s="246">
        <v>252</v>
      </c>
      <c r="V112" s="247">
        <v>1</v>
      </c>
    </row>
    <row r="113" spans="1:22" s="15" customFormat="1" ht="18" customHeight="1" x14ac:dyDescent="0.25">
      <c r="A113" s="10">
        <v>110</v>
      </c>
      <c r="B113" s="11" t="s">
        <v>448</v>
      </c>
      <c r="C113" s="23" t="s">
        <v>8038</v>
      </c>
      <c r="D113" s="8">
        <v>9</v>
      </c>
      <c r="E113" s="12" t="s">
        <v>8048</v>
      </c>
      <c r="F113" s="248"/>
      <c r="G113" s="278" t="s">
        <v>658</v>
      </c>
      <c r="H113" s="307">
        <v>570010023</v>
      </c>
      <c r="I113" s="30">
        <f t="shared" si="3"/>
        <v>47</v>
      </c>
      <c r="J113" s="24">
        <v>47</v>
      </c>
      <c r="K113" s="14">
        <v>31</v>
      </c>
      <c r="L113" s="241">
        <f t="shared" si="2"/>
        <v>125</v>
      </c>
      <c r="M113" s="251">
        <v>4</v>
      </c>
      <c r="N113" s="252">
        <v>4</v>
      </c>
      <c r="O113" s="253">
        <v>3</v>
      </c>
      <c r="P113" s="2">
        <v>11</v>
      </c>
      <c r="R113" s="254">
        <v>84</v>
      </c>
      <c r="S113" s="255">
        <v>84</v>
      </c>
      <c r="T113" s="256">
        <v>84</v>
      </c>
      <c r="U113" s="246">
        <v>252</v>
      </c>
      <c r="V113" s="247">
        <v>1</v>
      </c>
    </row>
    <row r="114" spans="1:22" s="15" customFormat="1" ht="18" customHeight="1" x14ac:dyDescent="0.25">
      <c r="A114" s="10">
        <v>111</v>
      </c>
      <c r="B114" s="11" t="s">
        <v>448</v>
      </c>
      <c r="C114" s="23" t="s">
        <v>8038</v>
      </c>
      <c r="D114" s="8">
        <v>8</v>
      </c>
      <c r="E114" s="12" t="s">
        <v>8049</v>
      </c>
      <c r="F114" s="248"/>
      <c r="G114" s="278" t="s">
        <v>617</v>
      </c>
      <c r="H114" s="307">
        <v>570380001</v>
      </c>
      <c r="I114" s="30">
        <f t="shared" si="3"/>
        <v>18</v>
      </c>
      <c r="J114" s="24">
        <v>18</v>
      </c>
      <c r="K114" s="14">
        <v>16</v>
      </c>
      <c r="L114" s="241">
        <f t="shared" si="2"/>
        <v>52</v>
      </c>
      <c r="M114" s="251">
        <v>2</v>
      </c>
      <c r="N114" s="252">
        <v>2</v>
      </c>
      <c r="O114" s="253">
        <v>2</v>
      </c>
      <c r="P114" s="2">
        <v>6</v>
      </c>
      <c r="R114" s="254">
        <v>84</v>
      </c>
      <c r="S114" s="255">
        <v>84</v>
      </c>
      <c r="T114" s="256">
        <v>84</v>
      </c>
      <c r="U114" s="246">
        <v>252</v>
      </c>
      <c r="V114" s="247">
        <v>1</v>
      </c>
    </row>
    <row r="115" spans="1:22" s="15" customFormat="1" ht="18" customHeight="1" x14ac:dyDescent="0.25">
      <c r="A115" s="10">
        <v>112</v>
      </c>
      <c r="B115" s="11" t="s">
        <v>448</v>
      </c>
      <c r="C115" s="23" t="s">
        <v>8038</v>
      </c>
      <c r="D115" s="8">
        <v>1</v>
      </c>
      <c r="E115" s="12" t="s">
        <v>618</v>
      </c>
      <c r="F115" s="248"/>
      <c r="G115" s="278" t="s">
        <v>8050</v>
      </c>
      <c r="H115" s="307">
        <v>570380002</v>
      </c>
      <c r="I115" s="30">
        <f t="shared" si="3"/>
        <v>12</v>
      </c>
      <c r="J115" s="24">
        <v>12</v>
      </c>
      <c r="K115" s="14">
        <v>18</v>
      </c>
      <c r="L115" s="241">
        <f t="shared" si="2"/>
        <v>42</v>
      </c>
      <c r="M115" s="251">
        <v>1</v>
      </c>
      <c r="N115" s="252">
        <v>1</v>
      </c>
      <c r="O115" s="253">
        <v>2</v>
      </c>
      <c r="P115" s="2">
        <v>4</v>
      </c>
      <c r="R115" s="254">
        <v>84</v>
      </c>
      <c r="S115" s="255">
        <v>84</v>
      </c>
      <c r="T115" s="256">
        <v>84</v>
      </c>
      <c r="U115" s="246">
        <v>252</v>
      </c>
      <c r="V115" s="247">
        <v>1</v>
      </c>
    </row>
    <row r="116" spans="1:22" s="15" customFormat="1" ht="18" customHeight="1" x14ac:dyDescent="0.25">
      <c r="A116" s="10">
        <v>113</v>
      </c>
      <c r="B116" s="11" t="s">
        <v>448</v>
      </c>
      <c r="C116" s="23" t="s">
        <v>8038</v>
      </c>
      <c r="D116" s="8">
        <v>1</v>
      </c>
      <c r="E116" s="12" t="s">
        <v>624</v>
      </c>
      <c r="F116" s="248"/>
      <c r="G116" s="278" t="s">
        <v>625</v>
      </c>
      <c r="H116" s="307">
        <v>570400001</v>
      </c>
      <c r="I116" s="30">
        <f t="shared" si="3"/>
        <v>34</v>
      </c>
      <c r="J116" s="24">
        <v>34</v>
      </c>
      <c r="K116" s="14">
        <v>38</v>
      </c>
      <c r="L116" s="241">
        <f t="shared" si="2"/>
        <v>106</v>
      </c>
      <c r="M116" s="251">
        <v>3</v>
      </c>
      <c r="N116" s="252">
        <v>3</v>
      </c>
      <c r="O116" s="253">
        <v>4</v>
      </c>
      <c r="P116" s="2">
        <v>10</v>
      </c>
      <c r="R116" s="254">
        <v>84</v>
      </c>
      <c r="S116" s="255">
        <v>84</v>
      </c>
      <c r="T116" s="256">
        <v>84</v>
      </c>
      <c r="U116" s="246">
        <v>252</v>
      </c>
      <c r="V116" s="247">
        <v>1</v>
      </c>
    </row>
    <row r="117" spans="1:22" s="15" customFormat="1" ht="18" customHeight="1" x14ac:dyDescent="0.25">
      <c r="A117" s="10">
        <v>114</v>
      </c>
      <c r="B117" s="11" t="s">
        <v>448</v>
      </c>
      <c r="C117" s="23" t="s">
        <v>8038</v>
      </c>
      <c r="D117" s="8">
        <v>8</v>
      </c>
      <c r="E117" s="12" t="s">
        <v>8051</v>
      </c>
      <c r="F117" s="248"/>
      <c r="G117" s="278" t="s">
        <v>626</v>
      </c>
      <c r="H117" s="307">
        <v>570400002</v>
      </c>
      <c r="I117" s="30">
        <f t="shared" si="3"/>
        <v>32</v>
      </c>
      <c r="J117" s="24">
        <v>32</v>
      </c>
      <c r="K117" s="14">
        <v>20</v>
      </c>
      <c r="L117" s="241">
        <f t="shared" si="2"/>
        <v>84</v>
      </c>
      <c r="M117" s="251">
        <v>3</v>
      </c>
      <c r="N117" s="252">
        <v>3</v>
      </c>
      <c r="O117" s="253">
        <v>2</v>
      </c>
      <c r="P117" s="2">
        <v>8</v>
      </c>
      <c r="R117" s="254">
        <v>84</v>
      </c>
      <c r="S117" s="255">
        <v>84</v>
      </c>
      <c r="T117" s="256">
        <v>84</v>
      </c>
      <c r="U117" s="246">
        <v>252</v>
      </c>
      <c r="V117" s="247">
        <v>1</v>
      </c>
    </row>
    <row r="118" spans="1:22" s="15" customFormat="1" ht="18" customHeight="1" x14ac:dyDescent="0.25">
      <c r="A118" s="10">
        <v>115</v>
      </c>
      <c r="B118" s="11" t="s">
        <v>448</v>
      </c>
      <c r="C118" s="23" t="s">
        <v>8038</v>
      </c>
      <c r="D118" s="8">
        <v>1</v>
      </c>
      <c r="E118" s="12" t="s">
        <v>619</v>
      </c>
      <c r="F118" s="248"/>
      <c r="G118" s="278" t="s">
        <v>620</v>
      </c>
      <c r="H118" s="307">
        <v>570400003</v>
      </c>
      <c r="I118" s="30">
        <f t="shared" si="3"/>
        <v>49</v>
      </c>
      <c r="J118" s="24">
        <v>49</v>
      </c>
      <c r="K118" s="14">
        <v>45</v>
      </c>
      <c r="L118" s="241">
        <f t="shared" si="2"/>
        <v>143</v>
      </c>
      <c r="M118" s="251">
        <v>5</v>
      </c>
      <c r="N118" s="252">
        <v>5</v>
      </c>
      <c r="O118" s="253">
        <v>4</v>
      </c>
      <c r="P118" s="2">
        <v>14</v>
      </c>
      <c r="R118" s="254">
        <v>84</v>
      </c>
      <c r="S118" s="255">
        <v>84</v>
      </c>
      <c r="T118" s="256">
        <v>84</v>
      </c>
      <c r="U118" s="246">
        <v>252</v>
      </c>
      <c r="V118" s="247">
        <v>1</v>
      </c>
    </row>
    <row r="119" spans="1:22" s="15" customFormat="1" ht="18" customHeight="1" x14ac:dyDescent="0.25">
      <c r="A119" s="10">
        <v>116</v>
      </c>
      <c r="B119" s="11" t="s">
        <v>448</v>
      </c>
      <c r="C119" s="23" t="s">
        <v>8038</v>
      </c>
      <c r="D119" s="8">
        <v>3</v>
      </c>
      <c r="E119" s="12" t="s">
        <v>619</v>
      </c>
      <c r="F119" s="248"/>
      <c r="G119" s="278" t="s">
        <v>622</v>
      </c>
      <c r="H119" s="307">
        <v>570400004</v>
      </c>
      <c r="I119" s="30">
        <f t="shared" si="3"/>
        <v>88</v>
      </c>
      <c r="J119" s="24">
        <v>88</v>
      </c>
      <c r="K119" s="14">
        <v>36</v>
      </c>
      <c r="L119" s="241">
        <f t="shared" si="2"/>
        <v>212</v>
      </c>
      <c r="M119" s="251">
        <v>8</v>
      </c>
      <c r="N119" s="252">
        <v>8</v>
      </c>
      <c r="O119" s="253">
        <v>3</v>
      </c>
      <c r="P119" s="2">
        <v>19</v>
      </c>
      <c r="R119" s="254">
        <v>168</v>
      </c>
      <c r="S119" s="255">
        <v>168</v>
      </c>
      <c r="T119" s="256">
        <v>84</v>
      </c>
      <c r="U119" s="246">
        <v>420</v>
      </c>
      <c r="V119" s="247">
        <v>2</v>
      </c>
    </row>
    <row r="120" spans="1:22" s="15" customFormat="1" ht="18" customHeight="1" x14ac:dyDescent="0.25">
      <c r="A120" s="10">
        <v>117</v>
      </c>
      <c r="B120" s="11" t="s">
        <v>448</v>
      </c>
      <c r="C120" s="23" t="s">
        <v>8038</v>
      </c>
      <c r="D120" s="8">
        <v>8</v>
      </c>
      <c r="E120" s="12" t="s">
        <v>619</v>
      </c>
      <c r="F120" s="248"/>
      <c r="G120" s="278" t="s">
        <v>621</v>
      </c>
      <c r="H120" s="307">
        <v>570400005</v>
      </c>
      <c r="I120" s="30">
        <f t="shared" si="3"/>
        <v>27</v>
      </c>
      <c r="J120" s="24">
        <v>27</v>
      </c>
      <c r="K120" s="14">
        <v>28</v>
      </c>
      <c r="L120" s="241">
        <f t="shared" si="2"/>
        <v>82</v>
      </c>
      <c r="M120" s="251">
        <v>3</v>
      </c>
      <c r="N120" s="252">
        <v>3</v>
      </c>
      <c r="O120" s="253">
        <v>3</v>
      </c>
      <c r="P120" s="2">
        <v>9</v>
      </c>
      <c r="R120" s="254">
        <v>84</v>
      </c>
      <c r="S120" s="255">
        <v>84</v>
      </c>
      <c r="T120" s="256">
        <v>84</v>
      </c>
      <c r="U120" s="246">
        <v>252</v>
      </c>
      <c r="V120" s="247">
        <v>1</v>
      </c>
    </row>
    <row r="121" spans="1:22" s="15" customFormat="1" ht="18" customHeight="1" x14ac:dyDescent="0.25">
      <c r="A121" s="10">
        <v>118</v>
      </c>
      <c r="B121" s="11" t="s">
        <v>448</v>
      </c>
      <c r="C121" s="23" t="s">
        <v>8038</v>
      </c>
      <c r="D121" s="8">
        <v>3</v>
      </c>
      <c r="E121" s="12" t="s">
        <v>619</v>
      </c>
      <c r="F121" s="248"/>
      <c r="G121" s="278" t="s">
        <v>623</v>
      </c>
      <c r="H121" s="307">
        <v>570400006</v>
      </c>
      <c r="I121" s="30">
        <f t="shared" si="3"/>
        <v>64</v>
      </c>
      <c r="J121" s="24">
        <v>64</v>
      </c>
      <c r="K121" s="14">
        <v>27</v>
      </c>
      <c r="L121" s="241">
        <f t="shared" si="2"/>
        <v>155</v>
      </c>
      <c r="M121" s="251">
        <v>6</v>
      </c>
      <c r="N121" s="252">
        <v>6</v>
      </c>
      <c r="O121" s="253">
        <v>3</v>
      </c>
      <c r="P121" s="2">
        <v>15</v>
      </c>
      <c r="R121" s="254">
        <v>168</v>
      </c>
      <c r="S121" s="255">
        <v>168</v>
      </c>
      <c r="T121" s="256">
        <v>84</v>
      </c>
      <c r="U121" s="246">
        <v>420</v>
      </c>
      <c r="V121" s="247">
        <v>2</v>
      </c>
    </row>
    <row r="122" spans="1:22" s="15" customFormat="1" ht="18" customHeight="1" x14ac:dyDescent="0.25">
      <c r="A122" s="10">
        <v>119</v>
      </c>
      <c r="B122" s="11" t="s">
        <v>448</v>
      </c>
      <c r="C122" s="23" t="s">
        <v>8038</v>
      </c>
      <c r="D122" s="8">
        <v>3</v>
      </c>
      <c r="E122" s="12" t="s">
        <v>632</v>
      </c>
      <c r="F122" s="248"/>
      <c r="G122" s="278" t="s">
        <v>633</v>
      </c>
      <c r="H122" s="307">
        <v>570430001</v>
      </c>
      <c r="I122" s="30">
        <f t="shared" si="3"/>
        <v>7</v>
      </c>
      <c r="J122" s="24">
        <v>7</v>
      </c>
      <c r="K122" s="14">
        <v>7</v>
      </c>
      <c r="L122" s="241">
        <f t="shared" si="2"/>
        <v>21</v>
      </c>
      <c r="M122" s="251">
        <v>1</v>
      </c>
      <c r="N122" s="252">
        <v>1</v>
      </c>
      <c r="O122" s="253">
        <v>1</v>
      </c>
      <c r="P122" s="2">
        <v>3</v>
      </c>
      <c r="R122" s="254">
        <v>84</v>
      </c>
      <c r="S122" s="255">
        <v>84</v>
      </c>
      <c r="T122" s="256">
        <v>84</v>
      </c>
      <c r="U122" s="246">
        <v>252</v>
      </c>
      <c r="V122" s="247">
        <v>1</v>
      </c>
    </row>
    <row r="123" spans="1:22" s="15" customFormat="1" ht="18" customHeight="1" x14ac:dyDescent="0.25">
      <c r="A123" s="10">
        <v>120</v>
      </c>
      <c r="B123" s="11" t="s">
        <v>448</v>
      </c>
      <c r="C123" s="23" t="s">
        <v>8038</v>
      </c>
      <c r="D123" s="8">
        <v>5</v>
      </c>
      <c r="E123" s="12" t="s">
        <v>8052</v>
      </c>
      <c r="F123" s="248"/>
      <c r="G123" s="278" t="s">
        <v>634</v>
      </c>
      <c r="H123" s="307">
        <v>570430002</v>
      </c>
      <c r="I123" s="30">
        <f t="shared" si="3"/>
        <v>29</v>
      </c>
      <c r="J123" s="24">
        <v>29</v>
      </c>
      <c r="K123" s="14">
        <v>29</v>
      </c>
      <c r="L123" s="241">
        <f t="shared" si="2"/>
        <v>87</v>
      </c>
      <c r="M123" s="251">
        <v>3</v>
      </c>
      <c r="N123" s="252">
        <v>3</v>
      </c>
      <c r="O123" s="253">
        <v>3</v>
      </c>
      <c r="P123" s="2">
        <v>9</v>
      </c>
      <c r="R123" s="254">
        <v>84</v>
      </c>
      <c r="S123" s="255">
        <v>84</v>
      </c>
      <c r="T123" s="256">
        <v>84</v>
      </c>
      <c r="U123" s="246">
        <v>252</v>
      </c>
      <c r="V123" s="247">
        <v>1</v>
      </c>
    </row>
    <row r="124" spans="1:22" s="15" customFormat="1" ht="18" customHeight="1" x14ac:dyDescent="0.25">
      <c r="A124" s="10">
        <v>121</v>
      </c>
      <c r="B124" s="11" t="s">
        <v>448</v>
      </c>
      <c r="C124" s="23" t="s">
        <v>8038</v>
      </c>
      <c r="D124" s="8">
        <v>2</v>
      </c>
      <c r="E124" s="12" t="s">
        <v>627</v>
      </c>
      <c r="F124" s="248"/>
      <c r="G124" s="278" t="s">
        <v>8053</v>
      </c>
      <c r="H124" s="307">
        <v>570430003</v>
      </c>
      <c r="I124" s="30">
        <f t="shared" si="3"/>
        <v>35</v>
      </c>
      <c r="J124" s="24">
        <v>35</v>
      </c>
      <c r="K124" s="14">
        <v>23</v>
      </c>
      <c r="L124" s="241">
        <f t="shared" si="2"/>
        <v>93</v>
      </c>
      <c r="M124" s="251">
        <v>3</v>
      </c>
      <c r="N124" s="252">
        <v>3</v>
      </c>
      <c r="O124" s="253">
        <v>2</v>
      </c>
      <c r="P124" s="2">
        <v>8</v>
      </c>
      <c r="R124" s="254">
        <v>84</v>
      </c>
      <c r="S124" s="255">
        <v>84</v>
      </c>
      <c r="T124" s="256">
        <v>84</v>
      </c>
      <c r="U124" s="246">
        <v>252</v>
      </c>
      <c r="V124" s="247">
        <v>1</v>
      </c>
    </row>
    <row r="125" spans="1:22" s="15" customFormat="1" ht="18" customHeight="1" x14ac:dyDescent="0.25">
      <c r="A125" s="10">
        <v>122</v>
      </c>
      <c r="B125" s="11" t="s">
        <v>448</v>
      </c>
      <c r="C125" s="23" t="s">
        <v>8038</v>
      </c>
      <c r="D125" s="8">
        <v>4</v>
      </c>
      <c r="E125" s="12" t="s">
        <v>8054</v>
      </c>
      <c r="F125" s="248"/>
      <c r="G125" s="278" t="s">
        <v>631</v>
      </c>
      <c r="H125" s="307">
        <v>570430004</v>
      </c>
      <c r="I125" s="30">
        <f t="shared" si="3"/>
        <v>26</v>
      </c>
      <c r="J125" s="24">
        <v>26</v>
      </c>
      <c r="K125" s="14">
        <v>7</v>
      </c>
      <c r="L125" s="241">
        <f t="shared" si="2"/>
        <v>59</v>
      </c>
      <c r="M125" s="251">
        <v>3</v>
      </c>
      <c r="N125" s="252">
        <v>3</v>
      </c>
      <c r="O125" s="253">
        <v>1</v>
      </c>
      <c r="P125" s="2">
        <v>7</v>
      </c>
      <c r="R125" s="254">
        <v>84</v>
      </c>
      <c r="S125" s="255">
        <v>84</v>
      </c>
      <c r="T125" s="256">
        <v>84</v>
      </c>
      <c r="U125" s="246">
        <v>252</v>
      </c>
      <c r="V125" s="247">
        <v>1</v>
      </c>
    </row>
    <row r="126" spans="1:22" s="15" customFormat="1" ht="18" customHeight="1" x14ac:dyDescent="0.25">
      <c r="A126" s="10">
        <v>123</v>
      </c>
      <c r="B126" s="11" t="s">
        <v>448</v>
      </c>
      <c r="C126" s="23" t="s">
        <v>8038</v>
      </c>
      <c r="D126" s="8">
        <v>1</v>
      </c>
      <c r="E126" s="12" t="s">
        <v>8055</v>
      </c>
      <c r="F126" s="248"/>
      <c r="G126" s="278" t="s">
        <v>117</v>
      </c>
      <c r="H126" s="307">
        <v>570430006</v>
      </c>
      <c r="I126" s="30">
        <f t="shared" si="3"/>
        <v>5</v>
      </c>
      <c r="J126" s="24">
        <v>5</v>
      </c>
      <c r="K126" s="14">
        <v>5</v>
      </c>
      <c r="L126" s="241">
        <f t="shared" si="2"/>
        <v>15</v>
      </c>
      <c r="M126" s="251">
        <v>1</v>
      </c>
      <c r="N126" s="252">
        <v>1</v>
      </c>
      <c r="O126" s="253">
        <v>1</v>
      </c>
      <c r="P126" s="2">
        <v>3</v>
      </c>
      <c r="R126" s="254">
        <v>84</v>
      </c>
      <c r="S126" s="255">
        <v>84</v>
      </c>
      <c r="T126" s="256">
        <v>84</v>
      </c>
      <c r="U126" s="246">
        <v>252</v>
      </c>
      <c r="V126" s="247">
        <v>1</v>
      </c>
    </row>
    <row r="127" spans="1:22" s="15" customFormat="1" ht="18" customHeight="1" x14ac:dyDescent="0.25">
      <c r="A127" s="10">
        <v>124</v>
      </c>
      <c r="B127" s="11" t="s">
        <v>448</v>
      </c>
      <c r="C127" s="23" t="s">
        <v>8038</v>
      </c>
      <c r="D127" s="8">
        <v>7</v>
      </c>
      <c r="E127" s="12" t="s">
        <v>629</v>
      </c>
      <c r="F127" s="248"/>
      <c r="G127" s="278" t="s">
        <v>630</v>
      </c>
      <c r="H127" s="307">
        <v>570430007</v>
      </c>
      <c r="I127" s="30">
        <f t="shared" si="3"/>
        <v>20</v>
      </c>
      <c r="J127" s="24">
        <v>20</v>
      </c>
      <c r="K127" s="14">
        <v>10</v>
      </c>
      <c r="L127" s="241">
        <f t="shared" si="2"/>
        <v>50</v>
      </c>
      <c r="M127" s="251">
        <v>2</v>
      </c>
      <c r="N127" s="252">
        <v>2</v>
      </c>
      <c r="O127" s="253">
        <v>1</v>
      </c>
      <c r="P127" s="2">
        <v>5</v>
      </c>
      <c r="R127" s="254">
        <v>84</v>
      </c>
      <c r="S127" s="255">
        <v>84</v>
      </c>
      <c r="T127" s="256">
        <v>84</v>
      </c>
      <c r="U127" s="246">
        <v>252</v>
      </c>
      <c r="V127" s="247">
        <v>1</v>
      </c>
    </row>
    <row r="128" spans="1:22" s="15" customFormat="1" ht="18" customHeight="1" x14ac:dyDescent="0.25">
      <c r="A128" s="10">
        <v>125</v>
      </c>
      <c r="B128" s="11" t="s">
        <v>448</v>
      </c>
      <c r="C128" s="23" t="s">
        <v>8038</v>
      </c>
      <c r="D128" s="8">
        <v>4</v>
      </c>
      <c r="E128" s="12" t="s">
        <v>637</v>
      </c>
      <c r="F128" s="248"/>
      <c r="G128" s="278" t="s">
        <v>638</v>
      </c>
      <c r="H128" s="307">
        <v>570440001</v>
      </c>
      <c r="I128" s="30">
        <f t="shared" si="3"/>
        <v>42</v>
      </c>
      <c r="J128" s="24">
        <v>42</v>
      </c>
      <c r="K128" s="14">
        <v>21</v>
      </c>
      <c r="L128" s="241">
        <f t="shared" si="2"/>
        <v>105</v>
      </c>
      <c r="M128" s="251">
        <v>4</v>
      </c>
      <c r="N128" s="252">
        <v>4</v>
      </c>
      <c r="O128" s="253">
        <v>2</v>
      </c>
      <c r="P128" s="2">
        <v>10</v>
      </c>
      <c r="R128" s="254">
        <v>84</v>
      </c>
      <c r="S128" s="255">
        <v>84</v>
      </c>
      <c r="T128" s="256">
        <v>84</v>
      </c>
      <c r="U128" s="246">
        <v>252</v>
      </c>
      <c r="V128" s="247">
        <v>1</v>
      </c>
    </row>
    <row r="129" spans="1:22" s="15" customFormat="1" ht="18" customHeight="1" x14ac:dyDescent="0.25">
      <c r="A129" s="10">
        <v>126</v>
      </c>
      <c r="B129" s="11" t="s">
        <v>448</v>
      </c>
      <c r="C129" s="23" t="s">
        <v>8038</v>
      </c>
      <c r="D129" s="8">
        <v>9</v>
      </c>
      <c r="E129" s="12" t="s">
        <v>645</v>
      </c>
      <c r="F129" s="248"/>
      <c r="G129" s="278" t="s">
        <v>8056</v>
      </c>
      <c r="H129" s="307">
        <v>570440002</v>
      </c>
      <c r="I129" s="30">
        <f t="shared" si="3"/>
        <v>33</v>
      </c>
      <c r="J129" s="24">
        <v>33</v>
      </c>
      <c r="K129" s="14">
        <v>27</v>
      </c>
      <c r="L129" s="241">
        <f t="shared" si="2"/>
        <v>93</v>
      </c>
      <c r="M129" s="251">
        <v>3</v>
      </c>
      <c r="N129" s="252">
        <v>3</v>
      </c>
      <c r="O129" s="253">
        <v>3</v>
      </c>
      <c r="P129" s="2">
        <v>9</v>
      </c>
      <c r="R129" s="254">
        <v>84</v>
      </c>
      <c r="S129" s="255">
        <v>84</v>
      </c>
      <c r="T129" s="256">
        <v>84</v>
      </c>
      <c r="U129" s="246">
        <v>252</v>
      </c>
      <c r="V129" s="247">
        <v>1</v>
      </c>
    </row>
    <row r="130" spans="1:22" s="15" customFormat="1" ht="18" customHeight="1" x14ac:dyDescent="0.25">
      <c r="A130" s="10">
        <v>127</v>
      </c>
      <c r="B130" s="11" t="s">
        <v>448</v>
      </c>
      <c r="C130" s="23" t="s">
        <v>8038</v>
      </c>
      <c r="D130" s="8">
        <v>9</v>
      </c>
      <c r="E130" s="12" t="s">
        <v>644</v>
      </c>
      <c r="F130" s="248"/>
      <c r="G130" s="278" t="s">
        <v>8057</v>
      </c>
      <c r="H130" s="307">
        <v>570440003</v>
      </c>
      <c r="I130" s="30">
        <f t="shared" si="3"/>
        <v>57</v>
      </c>
      <c r="J130" s="24">
        <v>57</v>
      </c>
      <c r="K130" s="14">
        <v>52</v>
      </c>
      <c r="L130" s="241">
        <f t="shared" si="2"/>
        <v>166</v>
      </c>
      <c r="M130" s="251">
        <v>5</v>
      </c>
      <c r="N130" s="252">
        <v>5</v>
      </c>
      <c r="O130" s="253">
        <v>5</v>
      </c>
      <c r="P130" s="2">
        <v>15</v>
      </c>
      <c r="R130" s="254">
        <v>84</v>
      </c>
      <c r="S130" s="255">
        <v>84</v>
      </c>
      <c r="T130" s="256">
        <v>84</v>
      </c>
      <c r="U130" s="246">
        <v>252</v>
      </c>
      <c r="V130" s="247">
        <v>1</v>
      </c>
    </row>
    <row r="131" spans="1:22" s="15" customFormat="1" ht="18" customHeight="1" x14ac:dyDescent="0.25">
      <c r="A131" s="10">
        <v>128</v>
      </c>
      <c r="B131" s="11" t="s">
        <v>448</v>
      </c>
      <c r="C131" s="23" t="s">
        <v>8038</v>
      </c>
      <c r="D131" s="8">
        <v>6</v>
      </c>
      <c r="E131" s="12" t="s">
        <v>8058</v>
      </c>
      <c r="F131" s="248"/>
      <c r="G131" s="278" t="s">
        <v>643</v>
      </c>
      <c r="H131" s="307">
        <v>570440004</v>
      </c>
      <c r="I131" s="30">
        <f t="shared" si="3"/>
        <v>43</v>
      </c>
      <c r="J131" s="24">
        <v>43</v>
      </c>
      <c r="K131" s="14">
        <v>25</v>
      </c>
      <c r="L131" s="241">
        <f t="shared" si="2"/>
        <v>111</v>
      </c>
      <c r="M131" s="251">
        <v>4</v>
      </c>
      <c r="N131" s="252">
        <v>4</v>
      </c>
      <c r="O131" s="253">
        <v>3</v>
      </c>
      <c r="P131" s="2">
        <v>11</v>
      </c>
      <c r="R131" s="254">
        <v>84</v>
      </c>
      <c r="S131" s="255">
        <v>84</v>
      </c>
      <c r="T131" s="256">
        <v>84</v>
      </c>
      <c r="U131" s="246">
        <v>252</v>
      </c>
      <c r="V131" s="247">
        <v>1</v>
      </c>
    </row>
    <row r="132" spans="1:22" s="15" customFormat="1" ht="18" customHeight="1" x14ac:dyDescent="0.25">
      <c r="A132" s="10">
        <v>129</v>
      </c>
      <c r="B132" s="11" t="s">
        <v>448</v>
      </c>
      <c r="C132" s="23" t="s">
        <v>8038</v>
      </c>
      <c r="D132" s="8">
        <v>6</v>
      </c>
      <c r="E132" s="12" t="s">
        <v>8059</v>
      </c>
      <c r="F132" s="248"/>
      <c r="G132" s="278" t="s">
        <v>636</v>
      </c>
      <c r="H132" s="307">
        <v>570440005</v>
      </c>
      <c r="I132" s="30">
        <f t="shared" si="3"/>
        <v>36</v>
      </c>
      <c r="J132" s="24">
        <v>36</v>
      </c>
      <c r="K132" s="14">
        <v>18</v>
      </c>
      <c r="L132" s="241">
        <f t="shared" ref="L132:L195" si="4">I132+J132+K132</f>
        <v>90</v>
      </c>
      <c r="M132" s="251">
        <v>3</v>
      </c>
      <c r="N132" s="252">
        <v>3</v>
      </c>
      <c r="O132" s="253">
        <v>2</v>
      </c>
      <c r="P132" s="2">
        <v>8</v>
      </c>
      <c r="R132" s="254">
        <v>84</v>
      </c>
      <c r="S132" s="255">
        <v>84</v>
      </c>
      <c r="T132" s="256">
        <v>84</v>
      </c>
      <c r="U132" s="246">
        <v>252</v>
      </c>
      <c r="V132" s="247">
        <v>1</v>
      </c>
    </row>
    <row r="133" spans="1:22" s="15" customFormat="1" ht="18" customHeight="1" x14ac:dyDescent="0.25">
      <c r="A133" s="10">
        <v>130</v>
      </c>
      <c r="B133" s="11" t="s">
        <v>448</v>
      </c>
      <c r="C133" s="23" t="s">
        <v>8038</v>
      </c>
      <c r="D133" s="8">
        <v>8</v>
      </c>
      <c r="E133" s="12" t="s">
        <v>3113</v>
      </c>
      <c r="F133" s="248"/>
      <c r="G133" s="278" t="s">
        <v>641</v>
      </c>
      <c r="H133" s="307">
        <v>570440006</v>
      </c>
      <c r="I133" s="30">
        <f t="shared" si="3"/>
        <v>15</v>
      </c>
      <c r="J133" s="24">
        <v>15</v>
      </c>
      <c r="K133" s="14">
        <v>19</v>
      </c>
      <c r="L133" s="241">
        <f t="shared" si="4"/>
        <v>49</v>
      </c>
      <c r="M133" s="251">
        <v>2</v>
      </c>
      <c r="N133" s="252">
        <v>2</v>
      </c>
      <c r="O133" s="253">
        <v>2</v>
      </c>
      <c r="P133" s="2">
        <v>6</v>
      </c>
      <c r="R133" s="254">
        <v>84</v>
      </c>
      <c r="S133" s="255">
        <v>84</v>
      </c>
      <c r="T133" s="256">
        <v>84</v>
      </c>
      <c r="U133" s="246">
        <v>252</v>
      </c>
      <c r="V133" s="247">
        <v>1</v>
      </c>
    </row>
    <row r="134" spans="1:22" s="15" customFormat="1" ht="18" customHeight="1" x14ac:dyDescent="0.25">
      <c r="A134" s="10">
        <v>131</v>
      </c>
      <c r="B134" s="11" t="s">
        <v>448</v>
      </c>
      <c r="C134" s="23" t="s">
        <v>8038</v>
      </c>
      <c r="D134" s="8">
        <v>7</v>
      </c>
      <c r="E134" s="12" t="s">
        <v>8060</v>
      </c>
      <c r="F134" s="248"/>
      <c r="G134" s="278" t="s">
        <v>639</v>
      </c>
      <c r="H134" s="307">
        <v>570440007</v>
      </c>
      <c r="I134" s="30">
        <f t="shared" si="3"/>
        <v>20</v>
      </c>
      <c r="J134" s="24">
        <v>20</v>
      </c>
      <c r="K134" s="14">
        <v>15</v>
      </c>
      <c r="L134" s="241">
        <f t="shared" si="4"/>
        <v>55</v>
      </c>
      <c r="M134" s="251">
        <v>2</v>
      </c>
      <c r="N134" s="252">
        <v>2</v>
      </c>
      <c r="O134" s="253">
        <v>2</v>
      </c>
      <c r="P134" s="2">
        <v>6</v>
      </c>
      <c r="R134" s="254">
        <v>84</v>
      </c>
      <c r="S134" s="255">
        <v>84</v>
      </c>
      <c r="T134" s="256">
        <v>84</v>
      </c>
      <c r="U134" s="246">
        <v>252</v>
      </c>
      <c r="V134" s="247">
        <v>1</v>
      </c>
    </row>
    <row r="135" spans="1:22" s="15" customFormat="1" ht="18" customHeight="1" x14ac:dyDescent="0.25">
      <c r="A135" s="10">
        <v>132</v>
      </c>
      <c r="B135" s="11" t="s">
        <v>448</v>
      </c>
      <c r="C135" s="23" t="s">
        <v>8038</v>
      </c>
      <c r="D135" s="8">
        <v>7</v>
      </c>
      <c r="E135" s="12" t="s">
        <v>8061</v>
      </c>
      <c r="F135" s="248"/>
      <c r="G135" s="278" t="s">
        <v>640</v>
      </c>
      <c r="H135" s="307">
        <v>570440008</v>
      </c>
      <c r="I135" s="30">
        <f t="shared" ref="I135:I198" si="5">J135</f>
        <v>25</v>
      </c>
      <c r="J135" s="24">
        <v>25</v>
      </c>
      <c r="K135" s="14">
        <v>15</v>
      </c>
      <c r="L135" s="241">
        <f t="shared" si="4"/>
        <v>65</v>
      </c>
      <c r="M135" s="251">
        <v>3</v>
      </c>
      <c r="N135" s="252">
        <v>3</v>
      </c>
      <c r="O135" s="253">
        <v>2</v>
      </c>
      <c r="P135" s="2">
        <v>8</v>
      </c>
      <c r="R135" s="254">
        <v>84</v>
      </c>
      <c r="S135" s="255">
        <v>84</v>
      </c>
      <c r="T135" s="256">
        <v>84</v>
      </c>
      <c r="U135" s="246">
        <v>252</v>
      </c>
      <c r="V135" s="247">
        <v>1</v>
      </c>
    </row>
    <row r="136" spans="1:22" s="15" customFormat="1" ht="18" customHeight="1" x14ac:dyDescent="0.25">
      <c r="A136" s="10">
        <v>133</v>
      </c>
      <c r="B136" s="11" t="s">
        <v>448</v>
      </c>
      <c r="C136" s="23" t="s">
        <v>8038</v>
      </c>
      <c r="D136" s="8">
        <v>6</v>
      </c>
      <c r="E136" s="12" t="s">
        <v>8062</v>
      </c>
      <c r="F136" s="248"/>
      <c r="G136" s="278" t="s">
        <v>642</v>
      </c>
      <c r="H136" s="307">
        <v>570440010</v>
      </c>
      <c r="I136" s="30">
        <f t="shared" si="5"/>
        <v>19</v>
      </c>
      <c r="J136" s="24">
        <v>19</v>
      </c>
      <c r="K136" s="14">
        <v>21</v>
      </c>
      <c r="L136" s="241">
        <f t="shared" si="4"/>
        <v>59</v>
      </c>
      <c r="M136" s="251">
        <v>2</v>
      </c>
      <c r="N136" s="252">
        <v>2</v>
      </c>
      <c r="O136" s="253">
        <v>2</v>
      </c>
      <c r="P136" s="2">
        <v>6</v>
      </c>
      <c r="R136" s="254">
        <v>84</v>
      </c>
      <c r="S136" s="255">
        <v>84</v>
      </c>
      <c r="T136" s="256">
        <v>84</v>
      </c>
      <c r="U136" s="246">
        <v>252</v>
      </c>
      <c r="V136" s="247">
        <v>1</v>
      </c>
    </row>
    <row r="137" spans="1:22" s="15" customFormat="1" ht="18" customHeight="1" x14ac:dyDescent="0.25">
      <c r="A137" s="10">
        <v>134</v>
      </c>
      <c r="B137" s="11" t="s">
        <v>448</v>
      </c>
      <c r="C137" s="23" t="s">
        <v>8038</v>
      </c>
      <c r="D137" s="8">
        <v>1</v>
      </c>
      <c r="E137" s="12" t="s">
        <v>635</v>
      </c>
      <c r="F137" s="248"/>
      <c r="G137" s="278" t="s">
        <v>323</v>
      </c>
      <c r="H137" s="307">
        <v>570440011</v>
      </c>
      <c r="I137" s="30">
        <f t="shared" si="5"/>
        <v>40</v>
      </c>
      <c r="J137" s="24">
        <v>40</v>
      </c>
      <c r="K137" s="14">
        <v>37</v>
      </c>
      <c r="L137" s="241">
        <f t="shared" si="4"/>
        <v>117</v>
      </c>
      <c r="M137" s="251">
        <v>4</v>
      </c>
      <c r="N137" s="252">
        <v>4</v>
      </c>
      <c r="O137" s="253">
        <v>4</v>
      </c>
      <c r="P137" s="2">
        <v>12</v>
      </c>
      <c r="R137" s="254">
        <v>84</v>
      </c>
      <c r="S137" s="255">
        <v>84</v>
      </c>
      <c r="T137" s="256">
        <v>84</v>
      </c>
      <c r="U137" s="246">
        <v>252</v>
      </c>
      <c r="V137" s="247">
        <v>1</v>
      </c>
    </row>
    <row r="138" spans="1:22" s="15" customFormat="1" ht="18" customHeight="1" x14ac:dyDescent="0.25">
      <c r="A138" s="10">
        <v>135</v>
      </c>
      <c r="B138" s="11" t="s">
        <v>448</v>
      </c>
      <c r="C138" s="23" t="s">
        <v>8038</v>
      </c>
      <c r="D138" s="8">
        <v>7</v>
      </c>
      <c r="E138" s="12" t="s">
        <v>646</v>
      </c>
      <c r="F138" s="248"/>
      <c r="G138" s="278" t="s">
        <v>647</v>
      </c>
      <c r="H138" s="307">
        <v>570460001</v>
      </c>
      <c r="I138" s="30">
        <f t="shared" si="5"/>
        <v>116</v>
      </c>
      <c r="J138" s="24">
        <v>116</v>
      </c>
      <c r="K138" s="14">
        <v>131</v>
      </c>
      <c r="L138" s="241">
        <f t="shared" si="4"/>
        <v>363</v>
      </c>
      <c r="M138" s="251">
        <v>10</v>
      </c>
      <c r="N138" s="252">
        <v>10</v>
      </c>
      <c r="O138" s="253">
        <v>11</v>
      </c>
      <c r="P138" s="2">
        <v>31</v>
      </c>
      <c r="R138" s="254">
        <v>168</v>
      </c>
      <c r="S138" s="255">
        <v>168</v>
      </c>
      <c r="T138" s="256">
        <v>252</v>
      </c>
      <c r="U138" s="246">
        <v>588</v>
      </c>
      <c r="V138" s="247">
        <v>3</v>
      </c>
    </row>
    <row r="139" spans="1:22" s="15" customFormat="1" ht="18" customHeight="1" x14ac:dyDescent="0.25">
      <c r="A139" s="10">
        <v>136</v>
      </c>
      <c r="B139" s="11" t="s">
        <v>448</v>
      </c>
      <c r="C139" s="23" t="s">
        <v>8038</v>
      </c>
      <c r="D139" s="8">
        <v>4</v>
      </c>
      <c r="E139" s="12" t="s">
        <v>655</v>
      </c>
      <c r="F139" s="248"/>
      <c r="G139" s="278" t="s">
        <v>656</v>
      </c>
      <c r="H139" s="307">
        <v>570460002</v>
      </c>
      <c r="I139" s="30">
        <f t="shared" si="5"/>
        <v>36</v>
      </c>
      <c r="J139" s="24">
        <v>36</v>
      </c>
      <c r="K139" s="14">
        <v>33</v>
      </c>
      <c r="L139" s="241">
        <f t="shared" si="4"/>
        <v>105</v>
      </c>
      <c r="M139" s="251">
        <v>3</v>
      </c>
      <c r="N139" s="252">
        <v>3</v>
      </c>
      <c r="O139" s="253">
        <v>3</v>
      </c>
      <c r="P139" s="2">
        <v>9</v>
      </c>
      <c r="R139" s="254">
        <v>84</v>
      </c>
      <c r="S139" s="255">
        <v>84</v>
      </c>
      <c r="T139" s="256">
        <v>84</v>
      </c>
      <c r="U139" s="246">
        <v>252</v>
      </c>
      <c r="V139" s="247">
        <v>1</v>
      </c>
    </row>
    <row r="140" spans="1:22" s="15" customFormat="1" ht="18" customHeight="1" x14ac:dyDescent="0.25">
      <c r="A140" s="10">
        <v>137</v>
      </c>
      <c r="B140" s="11" t="s">
        <v>448</v>
      </c>
      <c r="C140" s="23" t="s">
        <v>8038</v>
      </c>
      <c r="D140" s="8">
        <v>1</v>
      </c>
      <c r="E140" s="12" t="s">
        <v>653</v>
      </c>
      <c r="F140" s="248"/>
      <c r="G140" s="278" t="s">
        <v>654</v>
      </c>
      <c r="H140" s="307">
        <v>570460003</v>
      </c>
      <c r="I140" s="30">
        <f t="shared" si="5"/>
        <v>25</v>
      </c>
      <c r="J140" s="24">
        <v>25</v>
      </c>
      <c r="K140" s="14">
        <v>27</v>
      </c>
      <c r="L140" s="241">
        <f t="shared" si="4"/>
        <v>77</v>
      </c>
      <c r="M140" s="251">
        <v>3</v>
      </c>
      <c r="N140" s="252">
        <v>3</v>
      </c>
      <c r="O140" s="253">
        <v>3</v>
      </c>
      <c r="P140" s="2">
        <v>9</v>
      </c>
      <c r="R140" s="254">
        <v>84</v>
      </c>
      <c r="S140" s="255">
        <v>84</v>
      </c>
      <c r="T140" s="256">
        <v>84</v>
      </c>
      <c r="U140" s="246">
        <v>252</v>
      </c>
      <c r="V140" s="247">
        <v>1</v>
      </c>
    </row>
    <row r="141" spans="1:22" s="15" customFormat="1" ht="18" customHeight="1" x14ac:dyDescent="0.25">
      <c r="A141" s="10">
        <v>138</v>
      </c>
      <c r="B141" s="11" t="s">
        <v>448</v>
      </c>
      <c r="C141" s="23" t="s">
        <v>8038</v>
      </c>
      <c r="D141" s="8">
        <v>2</v>
      </c>
      <c r="E141" s="12" t="s">
        <v>8063</v>
      </c>
      <c r="F141" s="248"/>
      <c r="G141" s="278" t="s">
        <v>650</v>
      </c>
      <c r="H141" s="307">
        <v>570460004</v>
      </c>
      <c r="I141" s="30">
        <f t="shared" si="5"/>
        <v>64</v>
      </c>
      <c r="J141" s="24">
        <v>64</v>
      </c>
      <c r="K141" s="14">
        <v>80</v>
      </c>
      <c r="L141" s="241">
        <f t="shared" si="4"/>
        <v>208</v>
      </c>
      <c r="M141" s="251">
        <v>6</v>
      </c>
      <c r="N141" s="252">
        <v>6</v>
      </c>
      <c r="O141" s="253">
        <v>7</v>
      </c>
      <c r="P141" s="2">
        <v>19</v>
      </c>
      <c r="R141" s="254">
        <v>168</v>
      </c>
      <c r="S141" s="255">
        <v>168</v>
      </c>
      <c r="T141" s="256">
        <v>168</v>
      </c>
      <c r="U141" s="246">
        <v>504</v>
      </c>
      <c r="V141" s="247">
        <v>2</v>
      </c>
    </row>
    <row r="142" spans="1:22" s="15" customFormat="1" ht="18" customHeight="1" x14ac:dyDescent="0.25">
      <c r="A142" s="10">
        <v>139</v>
      </c>
      <c r="B142" s="11" t="s">
        <v>448</v>
      </c>
      <c r="C142" s="23" t="s">
        <v>8038</v>
      </c>
      <c r="D142" s="8">
        <v>2</v>
      </c>
      <c r="E142" s="12" t="s">
        <v>8064</v>
      </c>
      <c r="F142" s="248"/>
      <c r="G142" s="278" t="s">
        <v>649</v>
      </c>
      <c r="H142" s="307">
        <v>570460005</v>
      </c>
      <c r="I142" s="30">
        <f t="shared" si="5"/>
        <v>61</v>
      </c>
      <c r="J142" s="24">
        <v>61</v>
      </c>
      <c r="K142" s="14">
        <v>49</v>
      </c>
      <c r="L142" s="241">
        <f t="shared" si="4"/>
        <v>171</v>
      </c>
      <c r="M142" s="251">
        <v>6</v>
      </c>
      <c r="N142" s="252">
        <v>6</v>
      </c>
      <c r="O142" s="253">
        <v>5</v>
      </c>
      <c r="P142" s="2">
        <v>17</v>
      </c>
      <c r="R142" s="254">
        <v>168</v>
      </c>
      <c r="S142" s="255">
        <v>168</v>
      </c>
      <c r="T142" s="256">
        <v>84</v>
      </c>
      <c r="U142" s="246">
        <v>420</v>
      </c>
      <c r="V142" s="247">
        <v>2</v>
      </c>
    </row>
    <row r="143" spans="1:22" s="15" customFormat="1" ht="18" customHeight="1" x14ac:dyDescent="0.25">
      <c r="A143" s="10">
        <v>140</v>
      </c>
      <c r="B143" s="11" t="s">
        <v>448</v>
      </c>
      <c r="C143" s="23" t="s">
        <v>8038</v>
      </c>
      <c r="D143" s="8">
        <v>1</v>
      </c>
      <c r="E143" s="12" t="s">
        <v>619</v>
      </c>
      <c r="F143" s="248"/>
      <c r="G143" s="278" t="s">
        <v>8065</v>
      </c>
      <c r="H143" s="307">
        <v>570460006</v>
      </c>
      <c r="I143" s="30">
        <f t="shared" si="5"/>
        <v>30</v>
      </c>
      <c r="J143" s="24">
        <v>30</v>
      </c>
      <c r="K143" s="14">
        <v>23</v>
      </c>
      <c r="L143" s="241">
        <f t="shared" si="4"/>
        <v>83</v>
      </c>
      <c r="M143" s="251">
        <v>3</v>
      </c>
      <c r="N143" s="252">
        <v>3</v>
      </c>
      <c r="O143" s="253">
        <v>2</v>
      </c>
      <c r="P143" s="2">
        <v>8</v>
      </c>
      <c r="R143" s="254">
        <v>84</v>
      </c>
      <c r="S143" s="255">
        <v>84</v>
      </c>
      <c r="T143" s="256">
        <v>84</v>
      </c>
      <c r="U143" s="246">
        <v>252</v>
      </c>
      <c r="V143" s="247">
        <v>1</v>
      </c>
    </row>
    <row r="144" spans="1:22" s="15" customFormat="1" ht="18" customHeight="1" x14ac:dyDescent="0.25">
      <c r="A144" s="10">
        <v>141</v>
      </c>
      <c r="B144" s="11" t="s">
        <v>448</v>
      </c>
      <c r="C144" s="23" t="s">
        <v>8038</v>
      </c>
      <c r="D144" s="8">
        <v>5</v>
      </c>
      <c r="E144" s="12" t="s">
        <v>467</v>
      </c>
      <c r="F144" s="248"/>
      <c r="G144" s="278" t="s">
        <v>652</v>
      </c>
      <c r="H144" s="307">
        <v>570460007</v>
      </c>
      <c r="I144" s="30">
        <f t="shared" si="5"/>
        <v>37</v>
      </c>
      <c r="J144" s="24">
        <v>37</v>
      </c>
      <c r="K144" s="14">
        <v>27</v>
      </c>
      <c r="L144" s="241">
        <f t="shared" si="4"/>
        <v>101</v>
      </c>
      <c r="M144" s="251">
        <v>4</v>
      </c>
      <c r="N144" s="252">
        <v>4</v>
      </c>
      <c r="O144" s="253">
        <v>3</v>
      </c>
      <c r="P144" s="2">
        <v>11</v>
      </c>
      <c r="R144" s="254">
        <v>84</v>
      </c>
      <c r="S144" s="255">
        <v>84</v>
      </c>
      <c r="T144" s="256">
        <v>84</v>
      </c>
      <c r="U144" s="246">
        <v>252</v>
      </c>
      <c r="V144" s="247">
        <v>1</v>
      </c>
    </row>
    <row r="145" spans="1:22" s="15" customFormat="1" ht="18" customHeight="1" x14ac:dyDescent="0.25">
      <c r="A145" s="10">
        <v>142</v>
      </c>
      <c r="B145" s="11" t="s">
        <v>448</v>
      </c>
      <c r="C145" s="23" t="s">
        <v>8038</v>
      </c>
      <c r="D145" s="8">
        <v>3</v>
      </c>
      <c r="E145" s="12" t="s">
        <v>619</v>
      </c>
      <c r="F145" s="248"/>
      <c r="G145" s="278" t="s">
        <v>8066</v>
      </c>
      <c r="H145" s="307">
        <v>570460008</v>
      </c>
      <c r="I145" s="30">
        <f t="shared" si="5"/>
        <v>24</v>
      </c>
      <c r="J145" s="24">
        <v>24</v>
      </c>
      <c r="K145" s="14">
        <v>29</v>
      </c>
      <c r="L145" s="241">
        <f t="shared" si="4"/>
        <v>77</v>
      </c>
      <c r="M145" s="251">
        <v>2</v>
      </c>
      <c r="N145" s="252">
        <v>2</v>
      </c>
      <c r="O145" s="253">
        <v>3</v>
      </c>
      <c r="P145" s="2">
        <v>7</v>
      </c>
      <c r="R145" s="254">
        <v>84</v>
      </c>
      <c r="S145" s="255">
        <v>84</v>
      </c>
      <c r="T145" s="256">
        <v>84</v>
      </c>
      <c r="U145" s="246">
        <v>252</v>
      </c>
      <c r="V145" s="247">
        <v>1</v>
      </c>
    </row>
    <row r="146" spans="1:22" s="15" customFormat="1" ht="18" customHeight="1" x14ac:dyDescent="0.25">
      <c r="A146" s="10">
        <v>143</v>
      </c>
      <c r="B146" s="11" t="s">
        <v>448</v>
      </c>
      <c r="C146" s="23" t="s">
        <v>8038</v>
      </c>
      <c r="D146" s="8">
        <v>3</v>
      </c>
      <c r="E146" s="12" t="s">
        <v>619</v>
      </c>
      <c r="F146" s="248"/>
      <c r="G146" s="278" t="s">
        <v>8067</v>
      </c>
      <c r="H146" s="307">
        <v>570460009</v>
      </c>
      <c r="I146" s="30">
        <f t="shared" si="5"/>
        <v>30</v>
      </c>
      <c r="J146" s="24">
        <v>30</v>
      </c>
      <c r="K146" s="14">
        <v>15</v>
      </c>
      <c r="L146" s="241">
        <f t="shared" si="4"/>
        <v>75</v>
      </c>
      <c r="M146" s="251">
        <v>3</v>
      </c>
      <c r="N146" s="252">
        <v>3</v>
      </c>
      <c r="O146" s="253">
        <v>2</v>
      </c>
      <c r="P146" s="2">
        <v>8</v>
      </c>
      <c r="R146" s="254">
        <v>84</v>
      </c>
      <c r="S146" s="255">
        <v>84</v>
      </c>
      <c r="T146" s="256">
        <v>84</v>
      </c>
      <c r="U146" s="246">
        <v>252</v>
      </c>
      <c r="V146" s="247">
        <v>1</v>
      </c>
    </row>
    <row r="147" spans="1:22" s="15" customFormat="1" ht="18" customHeight="1" x14ac:dyDescent="0.25">
      <c r="A147" s="10">
        <v>144</v>
      </c>
      <c r="B147" s="11" t="s">
        <v>448</v>
      </c>
      <c r="C147" s="23" t="s">
        <v>8038</v>
      </c>
      <c r="D147" s="8">
        <v>6</v>
      </c>
      <c r="E147" s="12" t="s">
        <v>646</v>
      </c>
      <c r="F147" s="248"/>
      <c r="G147" s="278" t="s">
        <v>651</v>
      </c>
      <c r="H147" s="307">
        <v>570460011</v>
      </c>
      <c r="I147" s="30">
        <f t="shared" si="5"/>
        <v>23</v>
      </c>
      <c r="J147" s="24">
        <v>23</v>
      </c>
      <c r="K147" s="14">
        <v>17</v>
      </c>
      <c r="L147" s="241">
        <f t="shared" si="4"/>
        <v>63</v>
      </c>
      <c r="M147" s="251">
        <v>2</v>
      </c>
      <c r="N147" s="252">
        <v>2</v>
      </c>
      <c r="O147" s="253">
        <v>2</v>
      </c>
      <c r="P147" s="2">
        <v>6</v>
      </c>
      <c r="R147" s="254">
        <v>84</v>
      </c>
      <c r="S147" s="255">
        <v>84</v>
      </c>
      <c r="T147" s="256">
        <v>84</v>
      </c>
      <c r="U147" s="246">
        <v>252</v>
      </c>
      <c r="V147" s="247">
        <v>1</v>
      </c>
    </row>
    <row r="148" spans="1:22" s="15" customFormat="1" ht="18" customHeight="1" x14ac:dyDescent="0.25">
      <c r="A148" s="10">
        <v>145</v>
      </c>
      <c r="B148" s="11" t="s">
        <v>448</v>
      </c>
      <c r="C148" s="23" t="s">
        <v>8038</v>
      </c>
      <c r="D148" s="8">
        <v>6</v>
      </c>
      <c r="E148" s="12" t="s">
        <v>646</v>
      </c>
      <c r="F148" s="248"/>
      <c r="G148" s="278" t="s">
        <v>648</v>
      </c>
      <c r="H148" s="307">
        <v>570460012</v>
      </c>
      <c r="I148" s="30">
        <f t="shared" si="5"/>
        <v>58</v>
      </c>
      <c r="J148" s="24">
        <v>58</v>
      </c>
      <c r="K148" s="14">
        <v>11</v>
      </c>
      <c r="L148" s="241">
        <f t="shared" si="4"/>
        <v>127</v>
      </c>
      <c r="M148" s="251">
        <v>5</v>
      </c>
      <c r="N148" s="252">
        <v>5</v>
      </c>
      <c r="O148" s="253">
        <v>1</v>
      </c>
      <c r="P148" s="2">
        <v>11</v>
      </c>
      <c r="R148" s="254">
        <v>84</v>
      </c>
      <c r="S148" s="255">
        <v>84</v>
      </c>
      <c r="T148" s="256">
        <v>84</v>
      </c>
      <c r="U148" s="246">
        <v>252</v>
      </c>
      <c r="V148" s="247">
        <v>1</v>
      </c>
    </row>
    <row r="149" spans="1:22" s="15" customFormat="1" ht="18" customHeight="1" x14ac:dyDescent="0.25">
      <c r="A149" s="10">
        <v>146</v>
      </c>
      <c r="B149" s="11" t="s">
        <v>448</v>
      </c>
      <c r="C149" s="23" t="s">
        <v>8068</v>
      </c>
      <c r="D149" s="8">
        <v>5</v>
      </c>
      <c r="E149" s="12" t="s">
        <v>8069</v>
      </c>
      <c r="F149" s="248"/>
      <c r="G149" s="278" t="s">
        <v>8070</v>
      </c>
      <c r="H149" s="307">
        <v>570250001</v>
      </c>
      <c r="I149" s="30">
        <f t="shared" si="5"/>
        <v>22</v>
      </c>
      <c r="J149" s="24">
        <v>22</v>
      </c>
      <c r="K149" s="14">
        <v>34</v>
      </c>
      <c r="L149" s="241">
        <f t="shared" si="4"/>
        <v>78</v>
      </c>
      <c r="M149" s="251">
        <v>2</v>
      </c>
      <c r="N149" s="252">
        <v>2</v>
      </c>
      <c r="O149" s="253">
        <v>3</v>
      </c>
      <c r="P149" s="2">
        <v>7</v>
      </c>
      <c r="R149" s="254">
        <v>84</v>
      </c>
      <c r="S149" s="255">
        <v>84</v>
      </c>
      <c r="T149" s="256">
        <v>84</v>
      </c>
      <c r="U149" s="246">
        <v>252</v>
      </c>
      <c r="V149" s="247">
        <v>1</v>
      </c>
    </row>
    <row r="150" spans="1:22" s="15" customFormat="1" ht="18" customHeight="1" x14ac:dyDescent="0.25">
      <c r="A150" s="10">
        <v>147</v>
      </c>
      <c r="B150" s="11" t="s">
        <v>448</v>
      </c>
      <c r="C150" s="23" t="s">
        <v>8068</v>
      </c>
      <c r="D150" s="8">
        <v>4</v>
      </c>
      <c r="E150" s="12" t="s">
        <v>8071</v>
      </c>
      <c r="F150" s="248"/>
      <c r="G150" s="278" t="s">
        <v>597</v>
      </c>
      <c r="H150" s="307">
        <v>570250002</v>
      </c>
      <c r="I150" s="30">
        <f t="shared" si="5"/>
        <v>47</v>
      </c>
      <c r="J150" s="24">
        <v>47</v>
      </c>
      <c r="K150" s="14">
        <v>28</v>
      </c>
      <c r="L150" s="241">
        <f t="shared" si="4"/>
        <v>122</v>
      </c>
      <c r="M150" s="251">
        <v>4</v>
      </c>
      <c r="N150" s="252">
        <v>4</v>
      </c>
      <c r="O150" s="253">
        <v>3</v>
      </c>
      <c r="P150" s="2">
        <v>11</v>
      </c>
      <c r="R150" s="254">
        <v>84</v>
      </c>
      <c r="S150" s="255">
        <v>84</v>
      </c>
      <c r="T150" s="256">
        <v>84</v>
      </c>
      <c r="U150" s="246">
        <v>252</v>
      </c>
      <c r="V150" s="247">
        <v>1</v>
      </c>
    </row>
    <row r="151" spans="1:22" s="15" customFormat="1" ht="18" customHeight="1" x14ac:dyDescent="0.25">
      <c r="A151" s="10">
        <v>148</v>
      </c>
      <c r="B151" s="11" t="s">
        <v>448</v>
      </c>
      <c r="C151" s="23" t="s">
        <v>8068</v>
      </c>
      <c r="D151" s="8">
        <v>5</v>
      </c>
      <c r="E151" s="12" t="s">
        <v>4213</v>
      </c>
      <c r="F151" s="248"/>
      <c r="G151" s="278" t="s">
        <v>8072</v>
      </c>
      <c r="H151" s="307">
        <v>570250003</v>
      </c>
      <c r="I151" s="30">
        <f t="shared" si="5"/>
        <v>33</v>
      </c>
      <c r="J151" s="24">
        <v>33</v>
      </c>
      <c r="K151" s="14">
        <v>4</v>
      </c>
      <c r="L151" s="241">
        <f t="shared" si="4"/>
        <v>70</v>
      </c>
      <c r="M151" s="251">
        <v>3</v>
      </c>
      <c r="N151" s="252">
        <v>3</v>
      </c>
      <c r="O151" s="253">
        <v>1</v>
      </c>
      <c r="P151" s="2">
        <v>7</v>
      </c>
      <c r="R151" s="254">
        <v>84</v>
      </c>
      <c r="S151" s="255">
        <v>84</v>
      </c>
      <c r="T151" s="256">
        <v>84</v>
      </c>
      <c r="U151" s="246">
        <v>252</v>
      </c>
      <c r="V151" s="247">
        <v>1</v>
      </c>
    </row>
    <row r="152" spans="1:22" s="15" customFormat="1" ht="18" customHeight="1" x14ac:dyDescent="0.25">
      <c r="A152" s="10">
        <v>149</v>
      </c>
      <c r="B152" s="11" t="s">
        <v>448</v>
      </c>
      <c r="C152" s="23" t="s">
        <v>8068</v>
      </c>
      <c r="D152" s="8">
        <v>1</v>
      </c>
      <c r="E152" s="12" t="s">
        <v>8073</v>
      </c>
      <c r="F152" s="248"/>
      <c r="G152" s="278" t="s">
        <v>8074</v>
      </c>
      <c r="H152" s="307">
        <v>570250004</v>
      </c>
      <c r="I152" s="30">
        <f t="shared" si="5"/>
        <v>17</v>
      </c>
      <c r="J152" s="24">
        <v>17</v>
      </c>
      <c r="K152" s="14">
        <v>30</v>
      </c>
      <c r="L152" s="241">
        <f t="shared" si="4"/>
        <v>64</v>
      </c>
      <c r="M152" s="251">
        <v>2</v>
      </c>
      <c r="N152" s="252">
        <v>2</v>
      </c>
      <c r="O152" s="253">
        <v>3</v>
      </c>
      <c r="P152" s="2">
        <v>7</v>
      </c>
      <c r="R152" s="254">
        <v>84</v>
      </c>
      <c r="S152" s="255">
        <v>84</v>
      </c>
      <c r="T152" s="256">
        <v>84</v>
      </c>
      <c r="U152" s="246">
        <v>252</v>
      </c>
      <c r="V152" s="247">
        <v>1</v>
      </c>
    </row>
    <row r="153" spans="1:22" s="15" customFormat="1" ht="18" customHeight="1" x14ac:dyDescent="0.25">
      <c r="A153" s="10">
        <v>150</v>
      </c>
      <c r="B153" s="11" t="s">
        <v>448</v>
      </c>
      <c r="C153" s="23" t="s">
        <v>8068</v>
      </c>
      <c r="D153" s="8">
        <v>9</v>
      </c>
      <c r="E153" s="12" t="s">
        <v>598</v>
      </c>
      <c r="F153" s="248"/>
      <c r="G153" s="278" t="s">
        <v>599</v>
      </c>
      <c r="H153" s="307">
        <v>570250005</v>
      </c>
      <c r="I153" s="30">
        <f t="shared" si="5"/>
        <v>43</v>
      </c>
      <c r="J153" s="24">
        <v>43</v>
      </c>
      <c r="K153" s="14">
        <v>24</v>
      </c>
      <c r="L153" s="241">
        <f t="shared" si="4"/>
        <v>110</v>
      </c>
      <c r="M153" s="251">
        <v>4</v>
      </c>
      <c r="N153" s="252">
        <v>4</v>
      </c>
      <c r="O153" s="253">
        <v>2</v>
      </c>
      <c r="P153" s="2">
        <v>10</v>
      </c>
      <c r="R153" s="254">
        <v>84</v>
      </c>
      <c r="S153" s="255">
        <v>84</v>
      </c>
      <c r="T153" s="256">
        <v>84</v>
      </c>
      <c r="U153" s="246">
        <v>252</v>
      </c>
      <c r="V153" s="247">
        <v>1</v>
      </c>
    </row>
    <row r="154" spans="1:22" s="15" customFormat="1" ht="18" customHeight="1" x14ac:dyDescent="0.25">
      <c r="A154" s="10">
        <v>151</v>
      </c>
      <c r="B154" s="11" t="s">
        <v>448</v>
      </c>
      <c r="C154" s="23" t="s">
        <v>8068</v>
      </c>
      <c r="D154" s="8">
        <v>4</v>
      </c>
      <c r="E154" s="12" t="s">
        <v>8075</v>
      </c>
      <c r="F154" s="248"/>
      <c r="G154" s="278" t="s">
        <v>601</v>
      </c>
      <c r="H154" s="307">
        <v>570250006</v>
      </c>
      <c r="I154" s="30">
        <f t="shared" si="5"/>
        <v>60</v>
      </c>
      <c r="J154" s="24">
        <v>60</v>
      </c>
      <c r="K154" s="14">
        <v>57</v>
      </c>
      <c r="L154" s="241">
        <f t="shared" si="4"/>
        <v>177</v>
      </c>
      <c r="M154" s="251">
        <v>5</v>
      </c>
      <c r="N154" s="252">
        <v>5</v>
      </c>
      <c r="O154" s="253">
        <v>5</v>
      </c>
      <c r="P154" s="2">
        <v>15</v>
      </c>
      <c r="R154" s="254">
        <v>84</v>
      </c>
      <c r="S154" s="255">
        <v>84</v>
      </c>
      <c r="T154" s="256">
        <v>84</v>
      </c>
      <c r="U154" s="246">
        <v>252</v>
      </c>
      <c r="V154" s="247">
        <v>1</v>
      </c>
    </row>
    <row r="155" spans="1:22" s="15" customFormat="1" ht="18" customHeight="1" x14ac:dyDescent="0.25">
      <c r="A155" s="10">
        <v>152</v>
      </c>
      <c r="B155" s="11" t="s">
        <v>448</v>
      </c>
      <c r="C155" s="23" t="s">
        <v>8068</v>
      </c>
      <c r="D155" s="8">
        <v>6</v>
      </c>
      <c r="E155" s="12" t="s">
        <v>8076</v>
      </c>
      <c r="F155" s="248"/>
      <c r="G155" s="278" t="s">
        <v>8077</v>
      </c>
      <c r="H155" s="307">
        <v>570250007</v>
      </c>
      <c r="I155" s="30">
        <f t="shared" si="5"/>
        <v>21</v>
      </c>
      <c r="J155" s="24">
        <v>21</v>
      </c>
      <c r="K155" s="14">
        <v>14</v>
      </c>
      <c r="L155" s="241">
        <f t="shared" si="4"/>
        <v>56</v>
      </c>
      <c r="M155" s="251">
        <v>2</v>
      </c>
      <c r="N155" s="252">
        <v>2</v>
      </c>
      <c r="O155" s="253">
        <v>2</v>
      </c>
      <c r="P155" s="2">
        <v>6</v>
      </c>
      <c r="R155" s="254">
        <v>84</v>
      </c>
      <c r="S155" s="255">
        <v>84</v>
      </c>
      <c r="T155" s="256">
        <v>84</v>
      </c>
      <c r="U155" s="246">
        <v>252</v>
      </c>
      <c r="V155" s="247">
        <v>1</v>
      </c>
    </row>
    <row r="156" spans="1:22" s="15" customFormat="1" ht="18" customHeight="1" x14ac:dyDescent="0.25">
      <c r="A156" s="10">
        <v>153</v>
      </c>
      <c r="B156" s="11" t="s">
        <v>448</v>
      </c>
      <c r="C156" s="23" t="s">
        <v>8068</v>
      </c>
      <c r="D156" s="8">
        <v>8</v>
      </c>
      <c r="E156" s="12" t="s">
        <v>741</v>
      </c>
      <c r="F156" s="248"/>
      <c r="G156" s="278" t="s">
        <v>8078</v>
      </c>
      <c r="H156" s="307">
        <v>570250008</v>
      </c>
      <c r="I156" s="30">
        <f t="shared" si="5"/>
        <v>34</v>
      </c>
      <c r="J156" s="24">
        <v>34</v>
      </c>
      <c r="K156" s="14">
        <v>39</v>
      </c>
      <c r="L156" s="241">
        <f t="shared" si="4"/>
        <v>107</v>
      </c>
      <c r="M156" s="251">
        <v>3</v>
      </c>
      <c r="N156" s="252">
        <v>3</v>
      </c>
      <c r="O156" s="253">
        <v>4</v>
      </c>
      <c r="P156" s="2">
        <v>10</v>
      </c>
      <c r="R156" s="254">
        <v>84</v>
      </c>
      <c r="S156" s="255">
        <v>84</v>
      </c>
      <c r="T156" s="256">
        <v>84</v>
      </c>
      <c r="U156" s="246">
        <v>252</v>
      </c>
      <c r="V156" s="247">
        <v>1</v>
      </c>
    </row>
    <row r="157" spans="1:22" s="15" customFormat="1" ht="18" customHeight="1" x14ac:dyDescent="0.25">
      <c r="A157" s="10">
        <v>154</v>
      </c>
      <c r="B157" s="11" t="s">
        <v>448</v>
      </c>
      <c r="C157" s="23" t="s">
        <v>8068</v>
      </c>
      <c r="D157" s="8">
        <v>3</v>
      </c>
      <c r="E157" s="12" t="s">
        <v>8079</v>
      </c>
      <c r="F157" s="248"/>
      <c r="G157" s="278" t="s">
        <v>597</v>
      </c>
      <c r="H157" s="307">
        <v>570250009</v>
      </c>
      <c r="I157" s="30">
        <f t="shared" si="5"/>
        <v>12</v>
      </c>
      <c r="J157" s="24">
        <v>12</v>
      </c>
      <c r="K157" s="14">
        <v>35</v>
      </c>
      <c r="L157" s="241">
        <f t="shared" si="4"/>
        <v>59</v>
      </c>
      <c r="M157" s="251">
        <v>1</v>
      </c>
      <c r="N157" s="252">
        <v>1</v>
      </c>
      <c r="O157" s="253">
        <v>3</v>
      </c>
      <c r="P157" s="2">
        <v>5</v>
      </c>
      <c r="R157" s="254">
        <v>84</v>
      </c>
      <c r="S157" s="255">
        <v>84</v>
      </c>
      <c r="T157" s="256">
        <v>84</v>
      </c>
      <c r="U157" s="246">
        <v>252</v>
      </c>
      <c r="V157" s="247">
        <v>1</v>
      </c>
    </row>
    <row r="158" spans="1:22" s="15" customFormat="1" ht="18" customHeight="1" x14ac:dyDescent="0.25">
      <c r="A158" s="10">
        <v>155</v>
      </c>
      <c r="B158" s="11" t="s">
        <v>448</v>
      </c>
      <c r="C158" s="23" t="s">
        <v>8068</v>
      </c>
      <c r="D158" s="8">
        <v>2</v>
      </c>
      <c r="E158" s="12" t="s">
        <v>8080</v>
      </c>
      <c r="F158" s="248"/>
      <c r="G158" s="278" t="s">
        <v>317</v>
      </c>
      <c r="H158" s="307">
        <v>570250010</v>
      </c>
      <c r="I158" s="30">
        <f t="shared" si="5"/>
        <v>20</v>
      </c>
      <c r="J158" s="24">
        <v>20</v>
      </c>
      <c r="K158" s="14">
        <v>37</v>
      </c>
      <c r="L158" s="241">
        <f t="shared" si="4"/>
        <v>77</v>
      </c>
      <c r="M158" s="251">
        <v>2</v>
      </c>
      <c r="N158" s="252">
        <v>2</v>
      </c>
      <c r="O158" s="253">
        <v>4</v>
      </c>
      <c r="P158" s="2">
        <v>8</v>
      </c>
      <c r="R158" s="254">
        <v>84</v>
      </c>
      <c r="S158" s="255">
        <v>84</v>
      </c>
      <c r="T158" s="256">
        <v>84</v>
      </c>
      <c r="U158" s="246">
        <v>252</v>
      </c>
      <c r="V158" s="247">
        <v>1</v>
      </c>
    </row>
    <row r="159" spans="1:22" s="15" customFormat="1" ht="18" customHeight="1" x14ac:dyDescent="0.25">
      <c r="A159" s="10">
        <v>156</v>
      </c>
      <c r="B159" s="11" t="s">
        <v>448</v>
      </c>
      <c r="C159" s="23" t="s">
        <v>8068</v>
      </c>
      <c r="D159" s="8">
        <v>7</v>
      </c>
      <c r="E159" s="12" t="s">
        <v>8081</v>
      </c>
      <c r="F159" s="248"/>
      <c r="G159" s="278" t="s">
        <v>595</v>
      </c>
      <c r="H159" s="307">
        <v>570250011</v>
      </c>
      <c r="I159" s="30">
        <f t="shared" si="5"/>
        <v>27</v>
      </c>
      <c r="J159" s="24">
        <v>27</v>
      </c>
      <c r="K159" s="14">
        <v>22</v>
      </c>
      <c r="L159" s="241">
        <f t="shared" si="4"/>
        <v>76</v>
      </c>
      <c r="M159" s="251">
        <v>3</v>
      </c>
      <c r="N159" s="252">
        <v>3</v>
      </c>
      <c r="O159" s="253">
        <v>2</v>
      </c>
      <c r="P159" s="2">
        <v>8</v>
      </c>
      <c r="R159" s="254">
        <v>84</v>
      </c>
      <c r="S159" s="255">
        <v>84</v>
      </c>
      <c r="T159" s="256">
        <v>84</v>
      </c>
      <c r="U159" s="246">
        <v>252</v>
      </c>
      <c r="V159" s="247">
        <v>1</v>
      </c>
    </row>
    <row r="160" spans="1:22" s="15" customFormat="1" ht="18" customHeight="1" x14ac:dyDescent="0.25">
      <c r="A160" s="10">
        <v>157</v>
      </c>
      <c r="B160" s="11" t="s">
        <v>448</v>
      </c>
      <c r="C160" s="23" t="s">
        <v>8068</v>
      </c>
      <c r="D160" s="8">
        <v>9</v>
      </c>
      <c r="E160" s="12" t="s">
        <v>598</v>
      </c>
      <c r="F160" s="248"/>
      <c r="G160" s="278" t="s">
        <v>600</v>
      </c>
      <c r="H160" s="307">
        <v>570250024</v>
      </c>
      <c r="I160" s="30">
        <f t="shared" si="5"/>
        <v>35</v>
      </c>
      <c r="J160" s="24">
        <v>35</v>
      </c>
      <c r="K160" s="14">
        <v>40</v>
      </c>
      <c r="L160" s="241">
        <f t="shared" si="4"/>
        <v>110</v>
      </c>
      <c r="M160" s="251">
        <v>3</v>
      </c>
      <c r="N160" s="252">
        <v>3</v>
      </c>
      <c r="O160" s="253">
        <v>4</v>
      </c>
      <c r="P160" s="2">
        <v>10</v>
      </c>
      <c r="R160" s="254">
        <v>84</v>
      </c>
      <c r="S160" s="255">
        <v>84</v>
      </c>
      <c r="T160" s="256">
        <v>84</v>
      </c>
      <c r="U160" s="246">
        <v>252</v>
      </c>
      <c r="V160" s="247">
        <v>1</v>
      </c>
    </row>
    <row r="161" spans="1:22" s="15" customFormat="1" ht="18" customHeight="1" x14ac:dyDescent="0.25">
      <c r="A161" s="10">
        <v>158</v>
      </c>
      <c r="B161" s="11" t="s">
        <v>448</v>
      </c>
      <c r="C161" s="23" t="s">
        <v>8068</v>
      </c>
      <c r="D161" s="8">
        <v>4</v>
      </c>
      <c r="E161" s="12" t="s">
        <v>8071</v>
      </c>
      <c r="F161" s="248"/>
      <c r="G161" s="278" t="s">
        <v>596</v>
      </c>
      <c r="H161" s="307">
        <v>570250031</v>
      </c>
      <c r="I161" s="30">
        <f t="shared" si="5"/>
        <v>10</v>
      </c>
      <c r="J161" s="24">
        <v>10</v>
      </c>
      <c r="K161" s="14">
        <v>13</v>
      </c>
      <c r="L161" s="241">
        <f t="shared" si="4"/>
        <v>33</v>
      </c>
      <c r="M161" s="251">
        <v>1</v>
      </c>
      <c r="N161" s="252">
        <v>1</v>
      </c>
      <c r="O161" s="253">
        <v>2</v>
      </c>
      <c r="P161" s="2">
        <v>4</v>
      </c>
      <c r="R161" s="254">
        <v>84</v>
      </c>
      <c r="S161" s="255">
        <v>84</v>
      </c>
      <c r="T161" s="256">
        <v>84</v>
      </c>
      <c r="U161" s="246">
        <v>252</v>
      </c>
      <c r="V161" s="247">
        <v>1</v>
      </c>
    </row>
    <row r="162" spans="1:22" s="15" customFormat="1" ht="18" customHeight="1" x14ac:dyDescent="0.25">
      <c r="A162" s="10">
        <v>159</v>
      </c>
      <c r="B162" s="11" t="s">
        <v>448</v>
      </c>
      <c r="C162" s="23" t="s">
        <v>8068</v>
      </c>
      <c r="D162" s="8">
        <v>8</v>
      </c>
      <c r="E162" s="12" t="s">
        <v>603</v>
      </c>
      <c r="F162" s="248"/>
      <c r="G162" s="278" t="s">
        <v>8082</v>
      </c>
      <c r="H162" s="307">
        <v>570390001</v>
      </c>
      <c r="I162" s="30">
        <f t="shared" si="5"/>
        <v>14</v>
      </c>
      <c r="J162" s="24">
        <v>14</v>
      </c>
      <c r="K162" s="14">
        <v>19</v>
      </c>
      <c r="L162" s="241">
        <f t="shared" si="4"/>
        <v>47</v>
      </c>
      <c r="M162" s="251">
        <v>2</v>
      </c>
      <c r="N162" s="252">
        <v>2</v>
      </c>
      <c r="O162" s="253">
        <v>2</v>
      </c>
      <c r="P162" s="2">
        <v>6</v>
      </c>
      <c r="R162" s="254">
        <v>84</v>
      </c>
      <c r="S162" s="255">
        <v>84</v>
      </c>
      <c r="T162" s="256">
        <v>84</v>
      </c>
      <c r="U162" s="246">
        <v>252</v>
      </c>
      <c r="V162" s="247">
        <v>1</v>
      </c>
    </row>
    <row r="163" spans="1:22" s="15" customFormat="1" ht="18" customHeight="1" x14ac:dyDescent="0.25">
      <c r="A163" s="10">
        <v>160</v>
      </c>
      <c r="B163" s="11" t="s">
        <v>448</v>
      </c>
      <c r="C163" s="23" t="s">
        <v>8068</v>
      </c>
      <c r="D163" s="8">
        <v>9</v>
      </c>
      <c r="E163" s="12" t="s">
        <v>8083</v>
      </c>
      <c r="F163" s="248"/>
      <c r="G163" s="278" t="s">
        <v>8084</v>
      </c>
      <c r="H163" s="307">
        <v>570390002</v>
      </c>
      <c r="I163" s="30">
        <f t="shared" si="5"/>
        <v>22</v>
      </c>
      <c r="J163" s="24">
        <v>22</v>
      </c>
      <c r="K163" s="14">
        <v>26</v>
      </c>
      <c r="L163" s="241">
        <f t="shared" si="4"/>
        <v>70</v>
      </c>
      <c r="M163" s="251">
        <v>2</v>
      </c>
      <c r="N163" s="252">
        <v>2</v>
      </c>
      <c r="O163" s="253">
        <v>3</v>
      </c>
      <c r="P163" s="2">
        <v>7</v>
      </c>
      <c r="R163" s="254">
        <v>84</v>
      </c>
      <c r="S163" s="255">
        <v>84</v>
      </c>
      <c r="T163" s="256">
        <v>84</v>
      </c>
      <c r="U163" s="246">
        <v>252</v>
      </c>
      <c r="V163" s="247">
        <v>1</v>
      </c>
    </row>
    <row r="164" spans="1:22" s="15" customFormat="1" ht="18" customHeight="1" x14ac:dyDescent="0.25">
      <c r="A164" s="10">
        <v>161</v>
      </c>
      <c r="B164" s="11" t="s">
        <v>448</v>
      </c>
      <c r="C164" s="23" t="s">
        <v>8068</v>
      </c>
      <c r="D164" s="8">
        <v>5</v>
      </c>
      <c r="E164" s="12" t="s">
        <v>8085</v>
      </c>
      <c r="F164" s="248"/>
      <c r="G164" s="278" t="s">
        <v>604</v>
      </c>
      <c r="H164" s="307">
        <v>570390003</v>
      </c>
      <c r="I164" s="30">
        <f t="shared" si="5"/>
        <v>19</v>
      </c>
      <c r="J164" s="24">
        <v>19</v>
      </c>
      <c r="K164" s="14">
        <v>28</v>
      </c>
      <c r="L164" s="241">
        <f t="shared" si="4"/>
        <v>66</v>
      </c>
      <c r="M164" s="251">
        <v>2</v>
      </c>
      <c r="N164" s="252">
        <v>2</v>
      </c>
      <c r="O164" s="253">
        <v>3</v>
      </c>
      <c r="P164" s="2">
        <v>7</v>
      </c>
      <c r="R164" s="254">
        <v>84</v>
      </c>
      <c r="S164" s="255">
        <v>84</v>
      </c>
      <c r="T164" s="256">
        <v>84</v>
      </c>
      <c r="U164" s="246">
        <v>252</v>
      </c>
      <c r="V164" s="247">
        <v>1</v>
      </c>
    </row>
    <row r="165" spans="1:22" s="15" customFormat="1" ht="18" customHeight="1" x14ac:dyDescent="0.25">
      <c r="A165" s="10">
        <v>162</v>
      </c>
      <c r="B165" s="11" t="s">
        <v>448</v>
      </c>
      <c r="C165" s="23" t="s">
        <v>8068</v>
      </c>
      <c r="D165" s="8">
        <v>3</v>
      </c>
      <c r="E165" s="12" t="s">
        <v>8086</v>
      </c>
      <c r="F165" s="248"/>
      <c r="G165" s="278" t="s">
        <v>609</v>
      </c>
      <c r="H165" s="307">
        <v>570390004</v>
      </c>
      <c r="I165" s="30">
        <f t="shared" si="5"/>
        <v>27</v>
      </c>
      <c r="J165" s="24">
        <v>27</v>
      </c>
      <c r="K165" s="14">
        <v>40</v>
      </c>
      <c r="L165" s="241">
        <f t="shared" si="4"/>
        <v>94</v>
      </c>
      <c r="M165" s="251">
        <v>3</v>
      </c>
      <c r="N165" s="252">
        <v>3</v>
      </c>
      <c r="O165" s="253">
        <v>4</v>
      </c>
      <c r="P165" s="2">
        <v>10</v>
      </c>
      <c r="R165" s="254">
        <v>84</v>
      </c>
      <c r="S165" s="255">
        <v>84</v>
      </c>
      <c r="T165" s="256">
        <v>84</v>
      </c>
      <c r="U165" s="246">
        <v>252</v>
      </c>
      <c r="V165" s="247">
        <v>1</v>
      </c>
    </row>
    <row r="166" spans="1:22" s="15" customFormat="1" ht="18" customHeight="1" x14ac:dyDescent="0.25">
      <c r="A166" s="10">
        <v>163</v>
      </c>
      <c r="B166" s="11" t="s">
        <v>448</v>
      </c>
      <c r="C166" s="23" t="s">
        <v>8068</v>
      </c>
      <c r="D166" s="8">
        <v>5</v>
      </c>
      <c r="E166" s="12" t="s">
        <v>8085</v>
      </c>
      <c r="F166" s="248"/>
      <c r="G166" s="278" t="s">
        <v>140</v>
      </c>
      <c r="H166" s="307">
        <v>570390005</v>
      </c>
      <c r="I166" s="30">
        <f t="shared" si="5"/>
        <v>21</v>
      </c>
      <c r="J166" s="24">
        <v>21</v>
      </c>
      <c r="K166" s="14">
        <v>37</v>
      </c>
      <c r="L166" s="241">
        <f t="shared" si="4"/>
        <v>79</v>
      </c>
      <c r="M166" s="251">
        <v>2</v>
      </c>
      <c r="N166" s="252">
        <v>2</v>
      </c>
      <c r="O166" s="253">
        <v>4</v>
      </c>
      <c r="P166" s="2">
        <v>8</v>
      </c>
      <c r="R166" s="254">
        <v>84</v>
      </c>
      <c r="S166" s="255">
        <v>84</v>
      </c>
      <c r="T166" s="256">
        <v>84</v>
      </c>
      <c r="U166" s="246">
        <v>252</v>
      </c>
      <c r="V166" s="247">
        <v>1</v>
      </c>
    </row>
    <row r="167" spans="1:22" s="15" customFormat="1" ht="18" customHeight="1" x14ac:dyDescent="0.25">
      <c r="A167" s="10">
        <v>164</v>
      </c>
      <c r="B167" s="11" t="s">
        <v>448</v>
      </c>
      <c r="C167" s="23" t="s">
        <v>8068</v>
      </c>
      <c r="D167" s="8">
        <v>1</v>
      </c>
      <c r="E167" s="12" t="s">
        <v>605</v>
      </c>
      <c r="F167" s="248"/>
      <c r="G167" s="278" t="s">
        <v>606</v>
      </c>
      <c r="H167" s="307">
        <v>570390006</v>
      </c>
      <c r="I167" s="30">
        <f t="shared" si="5"/>
        <v>22</v>
      </c>
      <c r="J167" s="24">
        <v>22</v>
      </c>
      <c r="K167" s="14">
        <v>20</v>
      </c>
      <c r="L167" s="241">
        <f t="shared" si="4"/>
        <v>64</v>
      </c>
      <c r="M167" s="251">
        <v>2</v>
      </c>
      <c r="N167" s="252">
        <v>2</v>
      </c>
      <c r="O167" s="253">
        <v>2</v>
      </c>
      <c r="P167" s="2">
        <v>6</v>
      </c>
      <c r="R167" s="254">
        <v>84</v>
      </c>
      <c r="S167" s="255">
        <v>84</v>
      </c>
      <c r="T167" s="256">
        <v>84</v>
      </c>
      <c r="U167" s="246">
        <v>252</v>
      </c>
      <c r="V167" s="247">
        <v>1</v>
      </c>
    </row>
    <row r="168" spans="1:22" s="15" customFormat="1" ht="18" customHeight="1" x14ac:dyDescent="0.25">
      <c r="A168" s="10">
        <v>165</v>
      </c>
      <c r="B168" s="11" t="s">
        <v>448</v>
      </c>
      <c r="C168" s="23" t="s">
        <v>8068</v>
      </c>
      <c r="D168" s="8">
        <v>1</v>
      </c>
      <c r="E168" s="12" t="s">
        <v>5548</v>
      </c>
      <c r="F168" s="248"/>
      <c r="G168" s="278" t="s">
        <v>8087</v>
      </c>
      <c r="H168" s="307">
        <v>570390007</v>
      </c>
      <c r="I168" s="30">
        <f t="shared" si="5"/>
        <v>33</v>
      </c>
      <c r="J168" s="24">
        <v>33</v>
      </c>
      <c r="K168" s="14">
        <v>35</v>
      </c>
      <c r="L168" s="241">
        <f t="shared" si="4"/>
        <v>101</v>
      </c>
      <c r="M168" s="251">
        <v>3</v>
      </c>
      <c r="N168" s="252">
        <v>3</v>
      </c>
      <c r="O168" s="253">
        <v>3</v>
      </c>
      <c r="P168" s="2">
        <v>9</v>
      </c>
      <c r="R168" s="254">
        <v>84</v>
      </c>
      <c r="S168" s="255">
        <v>84</v>
      </c>
      <c r="T168" s="256">
        <v>84</v>
      </c>
      <c r="U168" s="246">
        <v>252</v>
      </c>
      <c r="V168" s="247">
        <v>1</v>
      </c>
    </row>
    <row r="169" spans="1:22" s="15" customFormat="1" ht="18" customHeight="1" x14ac:dyDescent="0.25">
      <c r="A169" s="10">
        <v>166</v>
      </c>
      <c r="B169" s="11" t="s">
        <v>448</v>
      </c>
      <c r="C169" s="23" t="s">
        <v>8068</v>
      </c>
      <c r="D169" s="8">
        <v>4</v>
      </c>
      <c r="E169" s="12" t="s">
        <v>608</v>
      </c>
      <c r="F169" s="248"/>
      <c r="G169" s="278" t="s">
        <v>105</v>
      </c>
      <c r="H169" s="307">
        <v>570390009</v>
      </c>
      <c r="I169" s="30">
        <f t="shared" si="5"/>
        <v>12</v>
      </c>
      <c r="J169" s="24">
        <v>12</v>
      </c>
      <c r="K169" s="14">
        <v>15</v>
      </c>
      <c r="L169" s="241">
        <f t="shared" si="4"/>
        <v>39</v>
      </c>
      <c r="M169" s="251">
        <v>1</v>
      </c>
      <c r="N169" s="252">
        <v>1</v>
      </c>
      <c r="O169" s="253">
        <v>2</v>
      </c>
      <c r="P169" s="2">
        <v>4</v>
      </c>
      <c r="R169" s="254">
        <v>84</v>
      </c>
      <c r="S169" s="255">
        <v>84</v>
      </c>
      <c r="T169" s="256">
        <v>84</v>
      </c>
      <c r="U169" s="246">
        <v>252</v>
      </c>
      <c r="V169" s="247">
        <v>1</v>
      </c>
    </row>
    <row r="170" spans="1:22" s="15" customFormat="1" ht="18" customHeight="1" x14ac:dyDescent="0.25">
      <c r="A170" s="10">
        <v>167</v>
      </c>
      <c r="B170" s="11" t="s">
        <v>448</v>
      </c>
      <c r="C170" s="23" t="s">
        <v>8068</v>
      </c>
      <c r="D170" s="8">
        <v>4</v>
      </c>
      <c r="E170" s="12" t="s">
        <v>528</v>
      </c>
      <c r="F170" s="248"/>
      <c r="G170" s="278" t="s">
        <v>610</v>
      </c>
      <c r="H170" s="307">
        <v>570390014</v>
      </c>
      <c r="I170" s="30">
        <f t="shared" si="5"/>
        <v>30</v>
      </c>
      <c r="J170" s="24">
        <v>30</v>
      </c>
      <c r="K170" s="14">
        <v>26</v>
      </c>
      <c r="L170" s="241">
        <f t="shared" si="4"/>
        <v>86</v>
      </c>
      <c r="M170" s="251">
        <v>3</v>
      </c>
      <c r="N170" s="252">
        <v>3</v>
      </c>
      <c r="O170" s="253">
        <v>3</v>
      </c>
      <c r="P170" s="2">
        <v>9</v>
      </c>
      <c r="R170" s="254">
        <v>84</v>
      </c>
      <c r="S170" s="255">
        <v>84</v>
      </c>
      <c r="T170" s="256">
        <v>84</v>
      </c>
      <c r="U170" s="246">
        <v>252</v>
      </c>
      <c r="V170" s="247">
        <v>1</v>
      </c>
    </row>
    <row r="171" spans="1:22" s="15" customFormat="1" ht="18" customHeight="1" x14ac:dyDescent="0.25">
      <c r="A171" s="10">
        <v>168</v>
      </c>
      <c r="B171" s="11" t="s">
        <v>448</v>
      </c>
      <c r="C171" s="23" t="s">
        <v>8068</v>
      </c>
      <c r="D171" s="8">
        <v>3</v>
      </c>
      <c r="E171" s="12" t="s">
        <v>603</v>
      </c>
      <c r="F171" s="248"/>
      <c r="G171" s="278" t="s">
        <v>607</v>
      </c>
      <c r="H171" s="307">
        <v>570390032</v>
      </c>
      <c r="I171" s="30">
        <f t="shared" si="5"/>
        <v>49</v>
      </c>
      <c r="J171" s="24">
        <v>49</v>
      </c>
      <c r="K171" s="14">
        <v>30</v>
      </c>
      <c r="L171" s="241">
        <f t="shared" si="4"/>
        <v>128</v>
      </c>
      <c r="M171" s="251">
        <v>5</v>
      </c>
      <c r="N171" s="252">
        <v>5</v>
      </c>
      <c r="O171" s="253">
        <v>3</v>
      </c>
      <c r="P171" s="2">
        <v>13</v>
      </c>
      <c r="R171" s="254">
        <v>84</v>
      </c>
      <c r="S171" s="255">
        <v>84</v>
      </c>
      <c r="T171" s="256">
        <v>84</v>
      </c>
      <c r="U171" s="246">
        <v>252</v>
      </c>
      <c r="V171" s="247">
        <v>1</v>
      </c>
    </row>
    <row r="172" spans="1:22" s="15" customFormat="1" ht="18" customHeight="1" x14ac:dyDescent="0.25">
      <c r="A172" s="10">
        <v>169</v>
      </c>
      <c r="B172" s="11" t="s">
        <v>448</v>
      </c>
      <c r="C172" s="23" t="s">
        <v>8068</v>
      </c>
      <c r="D172" s="8">
        <v>5</v>
      </c>
      <c r="E172" s="12" t="s">
        <v>8088</v>
      </c>
      <c r="F172" s="248"/>
      <c r="G172" s="278" t="s">
        <v>8089</v>
      </c>
      <c r="H172" s="307">
        <v>570420001</v>
      </c>
      <c r="I172" s="30">
        <f t="shared" si="5"/>
        <v>13</v>
      </c>
      <c r="J172" s="24">
        <v>13</v>
      </c>
      <c r="K172" s="14">
        <v>14</v>
      </c>
      <c r="L172" s="241">
        <f t="shared" si="4"/>
        <v>40</v>
      </c>
      <c r="M172" s="251">
        <v>2</v>
      </c>
      <c r="N172" s="252">
        <v>2</v>
      </c>
      <c r="O172" s="253">
        <v>2</v>
      </c>
      <c r="P172" s="2">
        <v>6</v>
      </c>
      <c r="R172" s="254">
        <v>84</v>
      </c>
      <c r="S172" s="255">
        <v>84</v>
      </c>
      <c r="T172" s="256">
        <v>84</v>
      </c>
      <c r="U172" s="246">
        <v>252</v>
      </c>
      <c r="V172" s="247">
        <v>1</v>
      </c>
    </row>
    <row r="173" spans="1:22" s="15" customFormat="1" ht="18" customHeight="1" x14ac:dyDescent="0.25">
      <c r="A173" s="10">
        <v>170</v>
      </c>
      <c r="B173" s="11" t="s">
        <v>448</v>
      </c>
      <c r="C173" s="23" t="s">
        <v>8068</v>
      </c>
      <c r="D173" s="8">
        <v>4</v>
      </c>
      <c r="E173" s="12" t="s">
        <v>8090</v>
      </c>
      <c r="F173" s="248"/>
      <c r="G173" s="278" t="s">
        <v>8091</v>
      </c>
      <c r="H173" s="307">
        <v>570420002</v>
      </c>
      <c r="I173" s="30">
        <f t="shared" si="5"/>
        <v>17</v>
      </c>
      <c r="J173" s="24">
        <v>17</v>
      </c>
      <c r="K173" s="14">
        <v>9</v>
      </c>
      <c r="L173" s="241">
        <f t="shared" si="4"/>
        <v>43</v>
      </c>
      <c r="M173" s="251">
        <v>2</v>
      </c>
      <c r="N173" s="252">
        <v>2</v>
      </c>
      <c r="O173" s="253">
        <v>1</v>
      </c>
      <c r="P173" s="2">
        <v>5</v>
      </c>
      <c r="R173" s="254">
        <v>84</v>
      </c>
      <c r="S173" s="255">
        <v>84</v>
      </c>
      <c r="T173" s="256">
        <v>84</v>
      </c>
      <c r="U173" s="246">
        <v>252</v>
      </c>
      <c r="V173" s="247">
        <v>1</v>
      </c>
    </row>
    <row r="174" spans="1:22" s="15" customFormat="1" ht="18" customHeight="1" x14ac:dyDescent="0.25">
      <c r="A174" s="10">
        <v>171</v>
      </c>
      <c r="B174" s="11" t="s">
        <v>448</v>
      </c>
      <c r="C174" s="23" t="s">
        <v>8068</v>
      </c>
      <c r="D174" s="8">
        <v>7</v>
      </c>
      <c r="E174" s="12" t="s">
        <v>8092</v>
      </c>
      <c r="F174" s="248"/>
      <c r="G174" s="278" t="s">
        <v>614</v>
      </c>
      <c r="H174" s="307">
        <v>570420003</v>
      </c>
      <c r="I174" s="30">
        <f t="shared" si="5"/>
        <v>32</v>
      </c>
      <c r="J174" s="24">
        <v>32</v>
      </c>
      <c r="K174" s="14">
        <v>43</v>
      </c>
      <c r="L174" s="241">
        <f t="shared" si="4"/>
        <v>107</v>
      </c>
      <c r="M174" s="251">
        <v>3</v>
      </c>
      <c r="N174" s="252">
        <v>3</v>
      </c>
      <c r="O174" s="253">
        <v>4</v>
      </c>
      <c r="P174" s="2">
        <v>10</v>
      </c>
      <c r="R174" s="254">
        <v>84</v>
      </c>
      <c r="S174" s="255">
        <v>84</v>
      </c>
      <c r="T174" s="256">
        <v>84</v>
      </c>
      <c r="U174" s="246">
        <v>252</v>
      </c>
      <c r="V174" s="247">
        <v>1</v>
      </c>
    </row>
    <row r="175" spans="1:22" s="15" customFormat="1" ht="18" customHeight="1" x14ac:dyDescent="0.25">
      <c r="A175" s="10">
        <v>172</v>
      </c>
      <c r="B175" s="11" t="s">
        <v>448</v>
      </c>
      <c r="C175" s="23" t="s">
        <v>8068</v>
      </c>
      <c r="D175" s="8">
        <v>7</v>
      </c>
      <c r="E175" s="12" t="s">
        <v>8093</v>
      </c>
      <c r="F175" s="248"/>
      <c r="G175" s="278" t="s">
        <v>612</v>
      </c>
      <c r="H175" s="307">
        <v>570420004</v>
      </c>
      <c r="I175" s="30">
        <f t="shared" si="5"/>
        <v>42</v>
      </c>
      <c r="J175" s="24">
        <v>42</v>
      </c>
      <c r="K175" s="14">
        <v>39</v>
      </c>
      <c r="L175" s="241">
        <f t="shared" si="4"/>
        <v>123</v>
      </c>
      <c r="M175" s="251">
        <v>4</v>
      </c>
      <c r="N175" s="252">
        <v>4</v>
      </c>
      <c r="O175" s="253">
        <v>4</v>
      </c>
      <c r="P175" s="2">
        <v>12</v>
      </c>
      <c r="R175" s="254">
        <v>84</v>
      </c>
      <c r="S175" s="255">
        <v>84</v>
      </c>
      <c r="T175" s="256">
        <v>84</v>
      </c>
      <c r="U175" s="246">
        <v>252</v>
      </c>
      <c r="V175" s="247">
        <v>1</v>
      </c>
    </row>
    <row r="176" spans="1:22" s="15" customFormat="1" ht="18" customHeight="1" x14ac:dyDescent="0.25">
      <c r="A176" s="10">
        <v>173</v>
      </c>
      <c r="B176" s="11" t="s">
        <v>448</v>
      </c>
      <c r="C176" s="23" t="s">
        <v>8068</v>
      </c>
      <c r="D176" s="8">
        <v>2</v>
      </c>
      <c r="E176" s="12" t="s">
        <v>611</v>
      </c>
      <c r="F176" s="248"/>
      <c r="G176" s="278" t="s">
        <v>613</v>
      </c>
      <c r="H176" s="307">
        <v>570420009</v>
      </c>
      <c r="I176" s="30">
        <f t="shared" si="5"/>
        <v>21</v>
      </c>
      <c r="J176" s="24">
        <v>21</v>
      </c>
      <c r="K176" s="14">
        <v>12</v>
      </c>
      <c r="L176" s="241">
        <f t="shared" si="4"/>
        <v>54</v>
      </c>
      <c r="M176" s="251">
        <v>2</v>
      </c>
      <c r="N176" s="252">
        <v>2</v>
      </c>
      <c r="O176" s="253">
        <v>1</v>
      </c>
      <c r="P176" s="2">
        <v>5</v>
      </c>
      <c r="R176" s="254">
        <v>84</v>
      </c>
      <c r="S176" s="255">
        <v>84</v>
      </c>
      <c r="T176" s="256">
        <v>84</v>
      </c>
      <c r="U176" s="246">
        <v>252</v>
      </c>
      <c r="V176" s="247">
        <v>1</v>
      </c>
    </row>
    <row r="177" spans="1:22" s="15" customFormat="1" ht="18" customHeight="1" x14ac:dyDescent="0.25">
      <c r="A177" s="10">
        <v>174</v>
      </c>
      <c r="B177" s="11" t="s">
        <v>448</v>
      </c>
      <c r="C177" s="23" t="s">
        <v>8068</v>
      </c>
      <c r="D177" s="8">
        <v>7</v>
      </c>
      <c r="E177" s="12" t="s">
        <v>611</v>
      </c>
      <c r="F177" s="248"/>
      <c r="G177" s="278" t="s">
        <v>615</v>
      </c>
      <c r="H177" s="307">
        <v>570420010</v>
      </c>
      <c r="I177" s="30">
        <f t="shared" si="5"/>
        <v>24</v>
      </c>
      <c r="J177" s="24">
        <v>24</v>
      </c>
      <c r="K177" s="14">
        <v>19</v>
      </c>
      <c r="L177" s="241">
        <f t="shared" si="4"/>
        <v>67</v>
      </c>
      <c r="M177" s="251">
        <v>2</v>
      </c>
      <c r="N177" s="252">
        <v>2</v>
      </c>
      <c r="O177" s="253">
        <v>2</v>
      </c>
      <c r="P177" s="2">
        <v>6</v>
      </c>
      <c r="R177" s="254">
        <v>84</v>
      </c>
      <c r="S177" s="255">
        <v>84</v>
      </c>
      <c r="T177" s="256">
        <v>84</v>
      </c>
      <c r="U177" s="246">
        <v>252</v>
      </c>
      <c r="V177" s="247">
        <v>1</v>
      </c>
    </row>
    <row r="178" spans="1:22" s="15" customFormat="1" ht="18" customHeight="1" x14ac:dyDescent="0.25">
      <c r="A178" s="10">
        <v>175</v>
      </c>
      <c r="B178" s="11" t="s">
        <v>448</v>
      </c>
      <c r="C178" s="23" t="s">
        <v>8094</v>
      </c>
      <c r="D178" s="8">
        <v>1</v>
      </c>
      <c r="E178" s="12" t="s">
        <v>8095</v>
      </c>
      <c r="F178" s="248"/>
      <c r="G178" s="278" t="s">
        <v>590</v>
      </c>
      <c r="H178" s="307">
        <v>570130001</v>
      </c>
      <c r="I178" s="30">
        <f t="shared" si="5"/>
        <v>62</v>
      </c>
      <c r="J178" s="24">
        <v>62</v>
      </c>
      <c r="K178" s="14">
        <v>32</v>
      </c>
      <c r="L178" s="241">
        <f t="shared" si="4"/>
        <v>156</v>
      </c>
      <c r="M178" s="251">
        <v>6</v>
      </c>
      <c r="N178" s="252">
        <v>6</v>
      </c>
      <c r="O178" s="253">
        <v>3</v>
      </c>
      <c r="P178" s="2">
        <v>15</v>
      </c>
      <c r="R178" s="254">
        <v>168</v>
      </c>
      <c r="S178" s="255">
        <v>168</v>
      </c>
      <c r="T178" s="256">
        <v>84</v>
      </c>
      <c r="U178" s="246">
        <v>420</v>
      </c>
      <c r="V178" s="247">
        <v>2</v>
      </c>
    </row>
    <row r="179" spans="1:22" s="15" customFormat="1" ht="18" customHeight="1" x14ac:dyDescent="0.25">
      <c r="A179" s="10">
        <v>176</v>
      </c>
      <c r="B179" s="11" t="s">
        <v>448</v>
      </c>
      <c r="C179" s="23" t="s">
        <v>8094</v>
      </c>
      <c r="D179" s="8">
        <v>3</v>
      </c>
      <c r="E179" s="12" t="s">
        <v>593</v>
      </c>
      <c r="F179" s="248"/>
      <c r="G179" s="278" t="s">
        <v>8096</v>
      </c>
      <c r="H179" s="307">
        <v>570130002</v>
      </c>
      <c r="I179" s="30">
        <f t="shared" si="5"/>
        <v>110</v>
      </c>
      <c r="J179" s="24">
        <v>110</v>
      </c>
      <c r="K179" s="14">
        <v>76</v>
      </c>
      <c r="L179" s="241">
        <f t="shared" si="4"/>
        <v>296</v>
      </c>
      <c r="M179" s="251">
        <v>10</v>
      </c>
      <c r="N179" s="252">
        <v>10</v>
      </c>
      <c r="O179" s="253">
        <v>7</v>
      </c>
      <c r="P179" s="2">
        <v>27</v>
      </c>
      <c r="R179" s="254">
        <v>168</v>
      </c>
      <c r="S179" s="255">
        <v>168</v>
      </c>
      <c r="T179" s="256">
        <v>168</v>
      </c>
      <c r="U179" s="246">
        <v>504</v>
      </c>
      <c r="V179" s="247">
        <v>2</v>
      </c>
    </row>
    <row r="180" spans="1:22" s="15" customFormat="1" ht="18" customHeight="1" x14ac:dyDescent="0.25">
      <c r="A180" s="10">
        <v>177</v>
      </c>
      <c r="B180" s="11" t="s">
        <v>448</v>
      </c>
      <c r="C180" s="23" t="s">
        <v>8094</v>
      </c>
      <c r="D180" s="8">
        <v>2</v>
      </c>
      <c r="E180" s="12" t="s">
        <v>8097</v>
      </c>
      <c r="F180" s="248"/>
      <c r="G180" s="278" t="s">
        <v>594</v>
      </c>
      <c r="H180" s="307">
        <v>570130003</v>
      </c>
      <c r="I180" s="30">
        <f t="shared" si="5"/>
        <v>73</v>
      </c>
      <c r="J180" s="24">
        <v>73</v>
      </c>
      <c r="K180" s="14">
        <v>44</v>
      </c>
      <c r="L180" s="241">
        <f t="shared" si="4"/>
        <v>190</v>
      </c>
      <c r="M180" s="251">
        <v>7</v>
      </c>
      <c r="N180" s="252">
        <v>7</v>
      </c>
      <c r="O180" s="253">
        <v>4</v>
      </c>
      <c r="P180" s="2">
        <v>18</v>
      </c>
      <c r="R180" s="254">
        <v>168</v>
      </c>
      <c r="S180" s="255">
        <v>168</v>
      </c>
      <c r="T180" s="256">
        <v>84</v>
      </c>
      <c r="U180" s="246">
        <v>420</v>
      </c>
      <c r="V180" s="247">
        <v>2</v>
      </c>
    </row>
    <row r="181" spans="1:22" s="15" customFormat="1" ht="18" customHeight="1" x14ac:dyDescent="0.25">
      <c r="A181" s="10">
        <v>178</v>
      </c>
      <c r="B181" s="11" t="s">
        <v>448</v>
      </c>
      <c r="C181" s="23" t="s">
        <v>8094</v>
      </c>
      <c r="D181" s="8">
        <v>4</v>
      </c>
      <c r="E181" s="12" t="s">
        <v>591</v>
      </c>
      <c r="F181" s="248"/>
      <c r="G181" s="278" t="s">
        <v>592</v>
      </c>
      <c r="H181" s="307">
        <v>570130004</v>
      </c>
      <c r="I181" s="30">
        <f t="shared" si="5"/>
        <v>95</v>
      </c>
      <c r="J181" s="24">
        <v>95</v>
      </c>
      <c r="K181" s="14">
        <v>42</v>
      </c>
      <c r="L181" s="241">
        <f t="shared" si="4"/>
        <v>232</v>
      </c>
      <c r="M181" s="251">
        <v>8</v>
      </c>
      <c r="N181" s="252">
        <v>8</v>
      </c>
      <c r="O181" s="253">
        <v>4</v>
      </c>
      <c r="P181" s="2">
        <v>20</v>
      </c>
      <c r="R181" s="254">
        <v>168</v>
      </c>
      <c r="S181" s="255">
        <v>168</v>
      </c>
      <c r="T181" s="256">
        <v>84</v>
      </c>
      <c r="U181" s="246">
        <v>420</v>
      </c>
      <c r="V181" s="247">
        <v>2</v>
      </c>
    </row>
    <row r="182" spans="1:22" s="15" customFormat="1" ht="18" customHeight="1" x14ac:dyDescent="0.25">
      <c r="A182" s="10">
        <v>179</v>
      </c>
      <c r="B182" s="11" t="s">
        <v>448</v>
      </c>
      <c r="C182" s="23" t="s">
        <v>8094</v>
      </c>
      <c r="D182" s="8">
        <v>4</v>
      </c>
      <c r="E182" s="12" t="s">
        <v>591</v>
      </c>
      <c r="F182" s="248"/>
      <c r="G182" s="278" t="s">
        <v>8098</v>
      </c>
      <c r="H182" s="307">
        <v>570130006</v>
      </c>
      <c r="I182" s="30">
        <f t="shared" si="5"/>
        <v>15</v>
      </c>
      <c r="J182" s="24">
        <v>15</v>
      </c>
      <c r="K182" s="14">
        <v>20</v>
      </c>
      <c r="L182" s="241">
        <f t="shared" si="4"/>
        <v>50</v>
      </c>
      <c r="M182" s="251">
        <v>2</v>
      </c>
      <c r="N182" s="252">
        <v>2</v>
      </c>
      <c r="O182" s="253">
        <v>2</v>
      </c>
      <c r="P182" s="2">
        <v>6</v>
      </c>
      <c r="R182" s="254">
        <v>84</v>
      </c>
      <c r="S182" s="255">
        <v>84</v>
      </c>
      <c r="T182" s="256">
        <v>84</v>
      </c>
      <c r="U182" s="246">
        <v>252</v>
      </c>
      <c r="V182" s="247">
        <v>1</v>
      </c>
    </row>
    <row r="183" spans="1:22" s="15" customFormat="1" ht="18" customHeight="1" x14ac:dyDescent="0.25">
      <c r="A183" s="10">
        <v>180</v>
      </c>
      <c r="B183" s="11" t="s">
        <v>448</v>
      </c>
      <c r="C183" s="23" t="s">
        <v>8094</v>
      </c>
      <c r="D183" s="8">
        <v>2</v>
      </c>
      <c r="E183" s="12" t="s">
        <v>8095</v>
      </c>
      <c r="F183" s="248"/>
      <c r="G183" s="278" t="s">
        <v>8099</v>
      </c>
      <c r="H183" s="307">
        <v>570130007</v>
      </c>
      <c r="I183" s="30">
        <f t="shared" si="5"/>
        <v>31</v>
      </c>
      <c r="J183" s="24">
        <v>31</v>
      </c>
      <c r="K183" s="14">
        <v>25</v>
      </c>
      <c r="L183" s="241">
        <f t="shared" si="4"/>
        <v>87</v>
      </c>
      <c r="M183" s="251">
        <v>3</v>
      </c>
      <c r="N183" s="252">
        <v>3</v>
      </c>
      <c r="O183" s="253">
        <v>3</v>
      </c>
      <c r="P183" s="2">
        <v>9</v>
      </c>
      <c r="R183" s="254">
        <v>84</v>
      </c>
      <c r="S183" s="255">
        <v>84</v>
      </c>
      <c r="T183" s="256">
        <v>84</v>
      </c>
      <c r="U183" s="246">
        <v>252</v>
      </c>
      <c r="V183" s="247">
        <v>1</v>
      </c>
    </row>
    <row r="184" spans="1:22" s="15" customFormat="1" ht="18" customHeight="1" x14ac:dyDescent="0.25">
      <c r="A184" s="10">
        <v>181</v>
      </c>
      <c r="B184" s="11" t="s">
        <v>448</v>
      </c>
      <c r="C184" s="23" t="s">
        <v>8094</v>
      </c>
      <c r="D184" s="8">
        <v>2</v>
      </c>
      <c r="E184" s="12" t="s">
        <v>562</v>
      </c>
      <c r="F184" s="248"/>
      <c r="G184" s="278" t="s">
        <v>8100</v>
      </c>
      <c r="H184" s="307">
        <v>570130008</v>
      </c>
      <c r="I184" s="30">
        <f t="shared" si="5"/>
        <v>57</v>
      </c>
      <c r="J184" s="24">
        <v>57</v>
      </c>
      <c r="K184" s="14">
        <v>36</v>
      </c>
      <c r="L184" s="241">
        <f t="shared" si="4"/>
        <v>150</v>
      </c>
      <c r="M184" s="251">
        <v>5</v>
      </c>
      <c r="N184" s="252">
        <v>5</v>
      </c>
      <c r="O184" s="253">
        <v>3</v>
      </c>
      <c r="P184" s="2">
        <v>13</v>
      </c>
      <c r="R184" s="254">
        <v>84</v>
      </c>
      <c r="S184" s="255">
        <v>84</v>
      </c>
      <c r="T184" s="256">
        <v>84</v>
      </c>
      <c r="U184" s="246">
        <v>252</v>
      </c>
      <c r="V184" s="247">
        <v>1</v>
      </c>
    </row>
    <row r="185" spans="1:22" s="15" customFormat="1" ht="18" customHeight="1" x14ac:dyDescent="0.25">
      <c r="A185" s="10">
        <v>182</v>
      </c>
      <c r="B185" s="11" t="s">
        <v>448</v>
      </c>
      <c r="C185" s="23" t="s">
        <v>8094</v>
      </c>
      <c r="D185" s="8">
        <v>8</v>
      </c>
      <c r="E185" s="12" t="s">
        <v>8101</v>
      </c>
      <c r="F185" s="248"/>
      <c r="G185" s="278" t="s">
        <v>578</v>
      </c>
      <c r="H185" s="307">
        <v>570180002</v>
      </c>
      <c r="I185" s="30">
        <f t="shared" si="5"/>
        <v>45</v>
      </c>
      <c r="J185" s="24">
        <v>45</v>
      </c>
      <c r="K185" s="14">
        <v>35</v>
      </c>
      <c r="L185" s="241">
        <f t="shared" si="4"/>
        <v>125</v>
      </c>
      <c r="M185" s="251">
        <v>4</v>
      </c>
      <c r="N185" s="252">
        <v>4</v>
      </c>
      <c r="O185" s="253">
        <v>3</v>
      </c>
      <c r="P185" s="2">
        <v>11</v>
      </c>
      <c r="R185" s="254">
        <v>84</v>
      </c>
      <c r="S185" s="255">
        <v>84</v>
      </c>
      <c r="T185" s="256">
        <v>84</v>
      </c>
      <c r="U185" s="246">
        <v>252</v>
      </c>
      <c r="V185" s="247">
        <v>1</v>
      </c>
    </row>
    <row r="186" spans="1:22" s="15" customFormat="1" ht="18" customHeight="1" x14ac:dyDescent="0.25">
      <c r="A186" s="10">
        <v>183</v>
      </c>
      <c r="B186" s="11" t="s">
        <v>448</v>
      </c>
      <c r="C186" s="23" t="s">
        <v>8094</v>
      </c>
      <c r="D186" s="8">
        <v>9</v>
      </c>
      <c r="E186" s="12" t="s">
        <v>8102</v>
      </c>
      <c r="F186" s="248"/>
      <c r="G186" s="278" t="s">
        <v>580</v>
      </c>
      <c r="H186" s="307">
        <v>570180003</v>
      </c>
      <c r="I186" s="30">
        <f t="shared" si="5"/>
        <v>53</v>
      </c>
      <c r="J186" s="24">
        <v>53</v>
      </c>
      <c r="K186" s="14">
        <v>54</v>
      </c>
      <c r="L186" s="241">
        <f t="shared" si="4"/>
        <v>160</v>
      </c>
      <c r="M186" s="251">
        <v>5</v>
      </c>
      <c r="N186" s="252">
        <v>5</v>
      </c>
      <c r="O186" s="253">
        <v>5</v>
      </c>
      <c r="P186" s="2">
        <v>15</v>
      </c>
      <c r="R186" s="254">
        <v>84</v>
      </c>
      <c r="S186" s="255">
        <v>84</v>
      </c>
      <c r="T186" s="256">
        <v>84</v>
      </c>
      <c r="U186" s="246">
        <v>252</v>
      </c>
      <c r="V186" s="247">
        <v>1</v>
      </c>
    </row>
    <row r="187" spans="1:22" s="15" customFormat="1" ht="18" customHeight="1" x14ac:dyDescent="0.25">
      <c r="A187" s="10">
        <v>184</v>
      </c>
      <c r="B187" s="11" t="s">
        <v>448</v>
      </c>
      <c r="C187" s="23" t="s">
        <v>8094</v>
      </c>
      <c r="D187" s="8">
        <v>3</v>
      </c>
      <c r="E187" s="12" t="s">
        <v>8103</v>
      </c>
      <c r="F187" s="248"/>
      <c r="G187" s="278" t="s">
        <v>579</v>
      </c>
      <c r="H187" s="307">
        <v>570180004</v>
      </c>
      <c r="I187" s="30">
        <f t="shared" si="5"/>
        <v>15</v>
      </c>
      <c r="J187" s="24">
        <v>15</v>
      </c>
      <c r="K187" s="14">
        <v>16</v>
      </c>
      <c r="L187" s="241">
        <f t="shared" si="4"/>
        <v>46</v>
      </c>
      <c r="M187" s="251">
        <v>2</v>
      </c>
      <c r="N187" s="252">
        <v>2</v>
      </c>
      <c r="O187" s="253">
        <v>2</v>
      </c>
      <c r="P187" s="2">
        <v>6</v>
      </c>
      <c r="R187" s="254">
        <v>84</v>
      </c>
      <c r="S187" s="255">
        <v>84</v>
      </c>
      <c r="T187" s="256">
        <v>84</v>
      </c>
      <c r="U187" s="246">
        <v>252</v>
      </c>
      <c r="V187" s="247">
        <v>1</v>
      </c>
    </row>
    <row r="188" spans="1:22" s="15" customFormat="1" ht="18" customHeight="1" x14ac:dyDescent="0.25">
      <c r="A188" s="10">
        <v>185</v>
      </c>
      <c r="B188" s="11" t="s">
        <v>448</v>
      </c>
      <c r="C188" s="23" t="s">
        <v>8094</v>
      </c>
      <c r="D188" s="8">
        <v>5</v>
      </c>
      <c r="E188" s="12" t="s">
        <v>8104</v>
      </c>
      <c r="F188" s="248"/>
      <c r="G188" s="278" t="s">
        <v>576</v>
      </c>
      <c r="H188" s="307">
        <v>570180006</v>
      </c>
      <c r="I188" s="30">
        <f t="shared" si="5"/>
        <v>74</v>
      </c>
      <c r="J188" s="24">
        <v>74</v>
      </c>
      <c r="K188" s="14">
        <v>25</v>
      </c>
      <c r="L188" s="241">
        <f t="shared" si="4"/>
        <v>173</v>
      </c>
      <c r="M188" s="251">
        <v>7</v>
      </c>
      <c r="N188" s="252">
        <v>7</v>
      </c>
      <c r="O188" s="253">
        <v>3</v>
      </c>
      <c r="P188" s="2">
        <v>17</v>
      </c>
      <c r="R188" s="254">
        <v>168</v>
      </c>
      <c r="S188" s="255">
        <v>168</v>
      </c>
      <c r="T188" s="256">
        <v>84</v>
      </c>
      <c r="U188" s="246">
        <v>420</v>
      </c>
      <c r="V188" s="247">
        <v>2</v>
      </c>
    </row>
    <row r="189" spans="1:22" s="15" customFormat="1" ht="18" customHeight="1" x14ac:dyDescent="0.25">
      <c r="A189" s="10">
        <v>186</v>
      </c>
      <c r="B189" s="11" t="s">
        <v>448</v>
      </c>
      <c r="C189" s="23" t="s">
        <v>8094</v>
      </c>
      <c r="D189" s="8">
        <v>6</v>
      </c>
      <c r="E189" s="12" t="s">
        <v>541</v>
      </c>
      <c r="F189" s="248"/>
      <c r="G189" s="278" t="s">
        <v>577</v>
      </c>
      <c r="H189" s="307">
        <v>570180008</v>
      </c>
      <c r="I189" s="30">
        <f t="shared" si="5"/>
        <v>49</v>
      </c>
      <c r="J189" s="24">
        <v>49</v>
      </c>
      <c r="K189" s="14">
        <v>67</v>
      </c>
      <c r="L189" s="241">
        <f t="shared" si="4"/>
        <v>165</v>
      </c>
      <c r="M189" s="251">
        <v>5</v>
      </c>
      <c r="N189" s="252">
        <v>5</v>
      </c>
      <c r="O189" s="253">
        <v>6</v>
      </c>
      <c r="P189" s="2">
        <v>16</v>
      </c>
      <c r="R189" s="254">
        <v>84</v>
      </c>
      <c r="S189" s="255">
        <v>84</v>
      </c>
      <c r="T189" s="256">
        <v>168</v>
      </c>
      <c r="U189" s="246">
        <v>336</v>
      </c>
      <c r="V189" s="247">
        <v>2</v>
      </c>
    </row>
    <row r="190" spans="1:22" s="15" customFormat="1" ht="18" customHeight="1" x14ac:dyDescent="0.25">
      <c r="A190" s="10">
        <v>187</v>
      </c>
      <c r="B190" s="11" t="s">
        <v>448</v>
      </c>
      <c r="C190" s="23" t="s">
        <v>8094</v>
      </c>
      <c r="D190" s="8">
        <v>6</v>
      </c>
      <c r="E190" s="12" t="s">
        <v>8019</v>
      </c>
      <c r="F190" s="248"/>
      <c r="G190" s="278" t="s">
        <v>8105</v>
      </c>
      <c r="H190" s="307">
        <v>570210001</v>
      </c>
      <c r="I190" s="30">
        <f t="shared" si="5"/>
        <v>60</v>
      </c>
      <c r="J190" s="24">
        <v>60</v>
      </c>
      <c r="K190" s="14">
        <v>55</v>
      </c>
      <c r="L190" s="241">
        <f t="shared" si="4"/>
        <v>175</v>
      </c>
      <c r="M190" s="251">
        <v>5</v>
      </c>
      <c r="N190" s="252">
        <v>5</v>
      </c>
      <c r="O190" s="253">
        <v>5</v>
      </c>
      <c r="P190" s="2">
        <v>15</v>
      </c>
      <c r="R190" s="254">
        <v>84</v>
      </c>
      <c r="S190" s="255">
        <v>84</v>
      </c>
      <c r="T190" s="256">
        <v>84</v>
      </c>
      <c r="U190" s="246">
        <v>252</v>
      </c>
      <c r="V190" s="247">
        <v>1</v>
      </c>
    </row>
    <row r="191" spans="1:22" s="15" customFormat="1" ht="18" customHeight="1" x14ac:dyDescent="0.25">
      <c r="A191" s="10">
        <v>188</v>
      </c>
      <c r="B191" s="11" t="s">
        <v>448</v>
      </c>
      <c r="C191" s="23" t="s">
        <v>8094</v>
      </c>
      <c r="D191" s="8">
        <v>4</v>
      </c>
      <c r="E191" s="12" t="s">
        <v>582</v>
      </c>
      <c r="F191" s="248"/>
      <c r="G191" s="278" t="s">
        <v>8106</v>
      </c>
      <c r="H191" s="307">
        <v>570210002</v>
      </c>
      <c r="I191" s="30">
        <f t="shared" si="5"/>
        <v>50</v>
      </c>
      <c r="J191" s="24">
        <v>50</v>
      </c>
      <c r="K191" s="14">
        <v>32</v>
      </c>
      <c r="L191" s="241">
        <f t="shared" si="4"/>
        <v>132</v>
      </c>
      <c r="M191" s="251">
        <v>5</v>
      </c>
      <c r="N191" s="252">
        <v>5</v>
      </c>
      <c r="O191" s="253">
        <v>3</v>
      </c>
      <c r="P191" s="2">
        <v>13</v>
      </c>
      <c r="R191" s="254">
        <v>84</v>
      </c>
      <c r="S191" s="255">
        <v>84</v>
      </c>
      <c r="T191" s="256">
        <v>84</v>
      </c>
      <c r="U191" s="246">
        <v>252</v>
      </c>
      <c r="V191" s="247">
        <v>1</v>
      </c>
    </row>
    <row r="192" spans="1:22" s="15" customFormat="1" ht="18" customHeight="1" x14ac:dyDescent="0.25">
      <c r="A192" s="10">
        <v>189</v>
      </c>
      <c r="B192" s="11" t="s">
        <v>448</v>
      </c>
      <c r="C192" s="23" t="s">
        <v>8094</v>
      </c>
      <c r="D192" s="8">
        <v>6</v>
      </c>
      <c r="E192" s="12" t="s">
        <v>581</v>
      </c>
      <c r="F192" s="248"/>
      <c r="G192" s="278" t="s">
        <v>585</v>
      </c>
      <c r="H192" s="307">
        <v>570210003</v>
      </c>
      <c r="I192" s="30">
        <f t="shared" si="5"/>
        <v>89</v>
      </c>
      <c r="J192" s="24">
        <v>89</v>
      </c>
      <c r="K192" s="14">
        <v>59</v>
      </c>
      <c r="L192" s="241">
        <f t="shared" si="4"/>
        <v>237</v>
      </c>
      <c r="M192" s="251">
        <v>8</v>
      </c>
      <c r="N192" s="252">
        <v>8</v>
      </c>
      <c r="O192" s="253">
        <v>5</v>
      </c>
      <c r="P192" s="2">
        <v>21</v>
      </c>
      <c r="R192" s="254">
        <v>168</v>
      </c>
      <c r="S192" s="255">
        <v>168</v>
      </c>
      <c r="T192" s="256">
        <v>84</v>
      </c>
      <c r="U192" s="246">
        <v>420</v>
      </c>
      <c r="V192" s="247">
        <v>2</v>
      </c>
    </row>
    <row r="193" spans="1:22" s="15" customFormat="1" ht="18" customHeight="1" x14ac:dyDescent="0.25">
      <c r="A193" s="10">
        <v>190</v>
      </c>
      <c r="B193" s="11" t="s">
        <v>448</v>
      </c>
      <c r="C193" s="23" t="s">
        <v>8094</v>
      </c>
      <c r="D193" s="8">
        <v>4</v>
      </c>
      <c r="E193" s="12" t="s">
        <v>8019</v>
      </c>
      <c r="F193" s="248"/>
      <c r="G193" s="278" t="s">
        <v>584</v>
      </c>
      <c r="H193" s="307">
        <v>570210004</v>
      </c>
      <c r="I193" s="30">
        <f t="shared" si="5"/>
        <v>46</v>
      </c>
      <c r="J193" s="24">
        <v>46</v>
      </c>
      <c r="K193" s="14">
        <v>0</v>
      </c>
      <c r="L193" s="241">
        <f t="shared" si="4"/>
        <v>92</v>
      </c>
      <c r="M193" s="251">
        <v>4</v>
      </c>
      <c r="N193" s="252">
        <v>4</v>
      </c>
      <c r="O193" s="253">
        <v>0</v>
      </c>
      <c r="P193" s="2">
        <v>8</v>
      </c>
      <c r="R193" s="254">
        <v>84</v>
      </c>
      <c r="S193" s="255">
        <v>84</v>
      </c>
      <c r="T193" s="256">
        <v>84</v>
      </c>
      <c r="U193" s="246">
        <v>252</v>
      </c>
      <c r="V193" s="247">
        <v>1</v>
      </c>
    </row>
    <row r="194" spans="1:22" s="15" customFormat="1" ht="18" customHeight="1" x14ac:dyDescent="0.25">
      <c r="A194" s="10">
        <v>191</v>
      </c>
      <c r="B194" s="11" t="s">
        <v>448</v>
      </c>
      <c r="C194" s="23" t="s">
        <v>8094</v>
      </c>
      <c r="D194" s="8">
        <v>5</v>
      </c>
      <c r="E194" s="12" t="s">
        <v>582</v>
      </c>
      <c r="F194" s="248"/>
      <c r="G194" s="278" t="s">
        <v>583</v>
      </c>
      <c r="H194" s="307">
        <v>570210005</v>
      </c>
      <c r="I194" s="30">
        <f t="shared" si="5"/>
        <v>56</v>
      </c>
      <c r="J194" s="24">
        <v>56</v>
      </c>
      <c r="K194" s="14">
        <v>45</v>
      </c>
      <c r="L194" s="241">
        <f t="shared" si="4"/>
        <v>157</v>
      </c>
      <c r="M194" s="251">
        <v>5</v>
      </c>
      <c r="N194" s="252">
        <v>5</v>
      </c>
      <c r="O194" s="253">
        <v>4</v>
      </c>
      <c r="P194" s="2">
        <v>14</v>
      </c>
      <c r="R194" s="254">
        <v>84</v>
      </c>
      <c r="S194" s="255">
        <v>84</v>
      </c>
      <c r="T194" s="256">
        <v>84</v>
      </c>
      <c r="U194" s="246">
        <v>252</v>
      </c>
      <c r="V194" s="247">
        <v>1</v>
      </c>
    </row>
    <row r="195" spans="1:22" s="15" customFormat="1" ht="18" customHeight="1" x14ac:dyDescent="0.25">
      <c r="A195" s="10">
        <v>192</v>
      </c>
      <c r="B195" s="11" t="s">
        <v>448</v>
      </c>
      <c r="C195" s="23" t="s">
        <v>8094</v>
      </c>
      <c r="D195" s="8">
        <v>4</v>
      </c>
      <c r="E195" s="12" t="s">
        <v>582</v>
      </c>
      <c r="F195" s="248"/>
      <c r="G195" s="278" t="s">
        <v>8107</v>
      </c>
      <c r="H195" s="307">
        <v>570210006</v>
      </c>
      <c r="I195" s="30">
        <f t="shared" si="5"/>
        <v>58</v>
      </c>
      <c r="J195" s="24">
        <v>58</v>
      </c>
      <c r="K195" s="14">
        <v>40</v>
      </c>
      <c r="L195" s="241">
        <f t="shared" si="4"/>
        <v>156</v>
      </c>
      <c r="M195" s="251">
        <v>5</v>
      </c>
      <c r="N195" s="252">
        <v>5</v>
      </c>
      <c r="O195" s="253">
        <v>4</v>
      </c>
      <c r="P195" s="2">
        <v>14</v>
      </c>
      <c r="R195" s="254">
        <v>84</v>
      </c>
      <c r="S195" s="255">
        <v>84</v>
      </c>
      <c r="T195" s="256">
        <v>84</v>
      </c>
      <c r="U195" s="246">
        <v>252</v>
      </c>
      <c r="V195" s="247">
        <v>1</v>
      </c>
    </row>
    <row r="196" spans="1:22" s="15" customFormat="1" ht="18" customHeight="1" x14ac:dyDescent="0.25">
      <c r="A196" s="10">
        <v>193</v>
      </c>
      <c r="B196" s="11" t="s">
        <v>448</v>
      </c>
      <c r="C196" s="23" t="s">
        <v>8094</v>
      </c>
      <c r="D196" s="8">
        <v>9</v>
      </c>
      <c r="E196" s="12" t="s">
        <v>574</v>
      </c>
      <c r="F196" s="248"/>
      <c r="G196" s="278" t="s">
        <v>575</v>
      </c>
      <c r="H196" s="307">
        <v>570260001</v>
      </c>
      <c r="I196" s="30">
        <f t="shared" si="5"/>
        <v>31</v>
      </c>
      <c r="J196" s="24">
        <v>31</v>
      </c>
      <c r="K196" s="14">
        <v>27</v>
      </c>
      <c r="L196" s="241">
        <f t="shared" ref="L196:L259" si="6">I196+J196+K196</f>
        <v>89</v>
      </c>
      <c r="M196" s="251">
        <v>3</v>
      </c>
      <c r="N196" s="252">
        <v>3</v>
      </c>
      <c r="O196" s="253">
        <v>3</v>
      </c>
      <c r="P196" s="2">
        <v>9</v>
      </c>
      <c r="R196" s="254">
        <v>84</v>
      </c>
      <c r="S196" s="255">
        <v>84</v>
      </c>
      <c r="T196" s="256">
        <v>84</v>
      </c>
      <c r="U196" s="246">
        <v>252</v>
      </c>
      <c r="V196" s="247">
        <v>1</v>
      </c>
    </row>
    <row r="197" spans="1:22" s="15" customFormat="1" ht="18" customHeight="1" x14ac:dyDescent="0.25">
      <c r="A197" s="10">
        <v>194</v>
      </c>
      <c r="B197" s="11" t="s">
        <v>448</v>
      </c>
      <c r="C197" s="23" t="s">
        <v>8094</v>
      </c>
      <c r="D197" s="8">
        <v>2</v>
      </c>
      <c r="E197" s="12" t="s">
        <v>571</v>
      </c>
      <c r="F197" s="248"/>
      <c r="G197" s="278" t="s">
        <v>8108</v>
      </c>
      <c r="H197" s="307">
        <v>570260002</v>
      </c>
      <c r="I197" s="30">
        <f t="shared" si="5"/>
        <v>113</v>
      </c>
      <c r="J197" s="24">
        <v>113</v>
      </c>
      <c r="K197" s="14">
        <v>47</v>
      </c>
      <c r="L197" s="241">
        <f t="shared" si="6"/>
        <v>273</v>
      </c>
      <c r="M197" s="251">
        <v>10</v>
      </c>
      <c r="N197" s="252">
        <v>10</v>
      </c>
      <c r="O197" s="253">
        <v>4</v>
      </c>
      <c r="P197" s="2">
        <v>24</v>
      </c>
      <c r="R197" s="254">
        <v>168</v>
      </c>
      <c r="S197" s="255">
        <v>168</v>
      </c>
      <c r="T197" s="256">
        <v>84</v>
      </c>
      <c r="U197" s="246">
        <v>420</v>
      </c>
      <c r="V197" s="247">
        <v>2</v>
      </c>
    </row>
    <row r="198" spans="1:22" s="15" customFormat="1" ht="18" customHeight="1" x14ac:dyDescent="0.25">
      <c r="A198" s="10">
        <v>195</v>
      </c>
      <c r="B198" s="11" t="s">
        <v>448</v>
      </c>
      <c r="C198" s="23" t="s">
        <v>8094</v>
      </c>
      <c r="D198" s="8">
        <v>9</v>
      </c>
      <c r="E198" s="12" t="s">
        <v>574</v>
      </c>
      <c r="F198" s="248"/>
      <c r="G198" s="278" t="s">
        <v>573</v>
      </c>
      <c r="H198" s="307">
        <v>570260004</v>
      </c>
      <c r="I198" s="30">
        <f t="shared" si="5"/>
        <v>83</v>
      </c>
      <c r="J198" s="24">
        <v>83</v>
      </c>
      <c r="K198" s="14">
        <v>38</v>
      </c>
      <c r="L198" s="241">
        <f t="shared" si="6"/>
        <v>204</v>
      </c>
      <c r="M198" s="251">
        <v>7</v>
      </c>
      <c r="N198" s="252">
        <v>7</v>
      </c>
      <c r="O198" s="253">
        <v>4</v>
      </c>
      <c r="P198" s="2">
        <v>18</v>
      </c>
      <c r="R198" s="254">
        <v>168</v>
      </c>
      <c r="S198" s="255">
        <v>168</v>
      </c>
      <c r="T198" s="256">
        <v>84</v>
      </c>
      <c r="U198" s="246">
        <v>420</v>
      </c>
      <c r="V198" s="247">
        <v>2</v>
      </c>
    </row>
    <row r="199" spans="1:22" s="15" customFormat="1" ht="18" customHeight="1" x14ac:dyDescent="0.25">
      <c r="A199" s="10">
        <v>196</v>
      </c>
      <c r="B199" s="11" t="s">
        <v>448</v>
      </c>
      <c r="C199" s="23" t="s">
        <v>8094</v>
      </c>
      <c r="D199" s="8">
        <v>6</v>
      </c>
      <c r="E199" s="12" t="s">
        <v>562</v>
      </c>
      <c r="F199" s="248"/>
      <c r="G199" s="278" t="s">
        <v>568</v>
      </c>
      <c r="H199" s="307">
        <v>570280001</v>
      </c>
      <c r="I199" s="30">
        <f t="shared" ref="I199:I262" si="7">J199</f>
        <v>77</v>
      </c>
      <c r="J199" s="24">
        <v>77</v>
      </c>
      <c r="K199" s="14">
        <v>35</v>
      </c>
      <c r="L199" s="241">
        <f t="shared" si="6"/>
        <v>189</v>
      </c>
      <c r="M199" s="251">
        <v>7</v>
      </c>
      <c r="N199" s="252">
        <v>7</v>
      </c>
      <c r="O199" s="253">
        <v>3</v>
      </c>
      <c r="P199" s="2">
        <v>17</v>
      </c>
      <c r="R199" s="254">
        <v>168</v>
      </c>
      <c r="S199" s="255">
        <v>168</v>
      </c>
      <c r="T199" s="256">
        <v>84</v>
      </c>
      <c r="U199" s="246">
        <v>420</v>
      </c>
      <c r="V199" s="247">
        <v>2</v>
      </c>
    </row>
    <row r="200" spans="1:22" s="15" customFormat="1" ht="18" customHeight="1" x14ac:dyDescent="0.25">
      <c r="A200" s="10">
        <v>197</v>
      </c>
      <c r="B200" s="11" t="s">
        <v>448</v>
      </c>
      <c r="C200" s="23" t="s">
        <v>8094</v>
      </c>
      <c r="D200" s="8">
        <v>7</v>
      </c>
      <c r="E200" s="12" t="s">
        <v>565</v>
      </c>
      <c r="F200" s="248"/>
      <c r="G200" s="278" t="s">
        <v>296</v>
      </c>
      <c r="H200" s="307">
        <v>570280002</v>
      </c>
      <c r="I200" s="30">
        <f t="shared" si="7"/>
        <v>38</v>
      </c>
      <c r="J200" s="24">
        <v>38</v>
      </c>
      <c r="K200" s="14">
        <v>36</v>
      </c>
      <c r="L200" s="241">
        <f t="shared" si="6"/>
        <v>112</v>
      </c>
      <c r="M200" s="251">
        <v>4</v>
      </c>
      <c r="N200" s="252">
        <v>4</v>
      </c>
      <c r="O200" s="253">
        <v>3</v>
      </c>
      <c r="P200" s="2">
        <v>11</v>
      </c>
      <c r="R200" s="254">
        <v>84</v>
      </c>
      <c r="S200" s="255">
        <v>84</v>
      </c>
      <c r="T200" s="256">
        <v>84</v>
      </c>
      <c r="U200" s="246">
        <v>252</v>
      </c>
      <c r="V200" s="247">
        <v>1</v>
      </c>
    </row>
    <row r="201" spans="1:22" s="15" customFormat="1" ht="18" customHeight="1" x14ac:dyDescent="0.25">
      <c r="A201" s="10">
        <v>198</v>
      </c>
      <c r="B201" s="11" t="s">
        <v>448</v>
      </c>
      <c r="C201" s="23" t="s">
        <v>8094</v>
      </c>
      <c r="D201" s="8">
        <v>2</v>
      </c>
      <c r="E201" s="12" t="s">
        <v>8109</v>
      </c>
      <c r="F201" s="248"/>
      <c r="G201" s="278" t="s">
        <v>564</v>
      </c>
      <c r="H201" s="307">
        <v>570280003</v>
      </c>
      <c r="I201" s="30">
        <f t="shared" si="7"/>
        <v>45</v>
      </c>
      <c r="J201" s="24">
        <v>45</v>
      </c>
      <c r="K201" s="14">
        <v>25</v>
      </c>
      <c r="L201" s="241">
        <f t="shared" si="6"/>
        <v>115</v>
      </c>
      <c r="M201" s="251">
        <v>4</v>
      </c>
      <c r="N201" s="252">
        <v>4</v>
      </c>
      <c r="O201" s="253">
        <v>3</v>
      </c>
      <c r="P201" s="2">
        <v>11</v>
      </c>
      <c r="R201" s="254">
        <v>84</v>
      </c>
      <c r="S201" s="255">
        <v>84</v>
      </c>
      <c r="T201" s="256">
        <v>84</v>
      </c>
      <c r="U201" s="246">
        <v>252</v>
      </c>
      <c r="V201" s="247">
        <v>1</v>
      </c>
    </row>
    <row r="202" spans="1:22" s="15" customFormat="1" ht="18" customHeight="1" x14ac:dyDescent="0.25">
      <c r="A202" s="10">
        <v>199</v>
      </c>
      <c r="B202" s="11" t="s">
        <v>448</v>
      </c>
      <c r="C202" s="23" t="s">
        <v>8094</v>
      </c>
      <c r="D202" s="8">
        <v>8</v>
      </c>
      <c r="E202" s="12" t="s">
        <v>569</v>
      </c>
      <c r="F202" s="248"/>
      <c r="G202" s="278" t="s">
        <v>570</v>
      </c>
      <c r="H202" s="307">
        <v>570280004</v>
      </c>
      <c r="I202" s="30">
        <f t="shared" si="7"/>
        <v>85</v>
      </c>
      <c r="J202" s="24">
        <v>85</v>
      </c>
      <c r="K202" s="14">
        <v>49</v>
      </c>
      <c r="L202" s="241">
        <f t="shared" si="6"/>
        <v>219</v>
      </c>
      <c r="M202" s="251">
        <v>8</v>
      </c>
      <c r="N202" s="252">
        <v>8</v>
      </c>
      <c r="O202" s="253">
        <v>5</v>
      </c>
      <c r="P202" s="2">
        <v>21</v>
      </c>
      <c r="R202" s="254">
        <v>168</v>
      </c>
      <c r="S202" s="255">
        <v>168</v>
      </c>
      <c r="T202" s="256">
        <v>84</v>
      </c>
      <c r="U202" s="246">
        <v>420</v>
      </c>
      <c r="V202" s="247">
        <v>2</v>
      </c>
    </row>
    <row r="203" spans="1:22" s="15" customFormat="1" ht="18" customHeight="1" x14ac:dyDescent="0.25">
      <c r="A203" s="10">
        <v>200</v>
      </c>
      <c r="B203" s="11" t="s">
        <v>448</v>
      </c>
      <c r="C203" s="23" t="s">
        <v>8094</v>
      </c>
      <c r="D203" s="8">
        <v>4</v>
      </c>
      <c r="E203" s="12" t="s">
        <v>247</v>
      </c>
      <c r="F203" s="248"/>
      <c r="G203" s="278" t="s">
        <v>284</v>
      </c>
      <c r="H203" s="307">
        <v>570280006</v>
      </c>
      <c r="I203" s="30">
        <f t="shared" si="7"/>
        <v>120</v>
      </c>
      <c r="J203" s="24">
        <v>120</v>
      </c>
      <c r="K203" s="14">
        <v>82</v>
      </c>
      <c r="L203" s="241">
        <f t="shared" si="6"/>
        <v>322</v>
      </c>
      <c r="M203" s="251">
        <v>10</v>
      </c>
      <c r="N203" s="252">
        <v>10</v>
      </c>
      <c r="O203" s="253">
        <v>7</v>
      </c>
      <c r="P203" s="2">
        <v>27</v>
      </c>
      <c r="R203" s="254">
        <v>168</v>
      </c>
      <c r="S203" s="255">
        <v>168</v>
      </c>
      <c r="T203" s="256">
        <v>168</v>
      </c>
      <c r="U203" s="246">
        <v>504</v>
      </c>
      <c r="V203" s="247">
        <v>2</v>
      </c>
    </row>
    <row r="204" spans="1:22" s="15" customFormat="1" ht="18" customHeight="1" x14ac:dyDescent="0.25">
      <c r="A204" s="10">
        <v>201</v>
      </c>
      <c r="B204" s="11" t="s">
        <v>448</v>
      </c>
      <c r="C204" s="23" t="s">
        <v>8094</v>
      </c>
      <c r="D204" s="8">
        <v>6</v>
      </c>
      <c r="E204" s="12" t="s">
        <v>562</v>
      </c>
      <c r="F204" s="248"/>
      <c r="G204" s="278" t="s">
        <v>567</v>
      </c>
      <c r="H204" s="307">
        <v>570280007</v>
      </c>
      <c r="I204" s="30">
        <f t="shared" si="7"/>
        <v>27</v>
      </c>
      <c r="J204" s="24">
        <v>27</v>
      </c>
      <c r="K204" s="14">
        <v>25</v>
      </c>
      <c r="L204" s="241">
        <f t="shared" si="6"/>
        <v>79</v>
      </c>
      <c r="M204" s="251">
        <v>3</v>
      </c>
      <c r="N204" s="252">
        <v>3</v>
      </c>
      <c r="O204" s="253">
        <v>3</v>
      </c>
      <c r="P204" s="2">
        <v>9</v>
      </c>
      <c r="R204" s="254">
        <v>84</v>
      </c>
      <c r="S204" s="255">
        <v>84</v>
      </c>
      <c r="T204" s="256">
        <v>84</v>
      </c>
      <c r="U204" s="246">
        <v>252</v>
      </c>
      <c r="V204" s="247">
        <v>1</v>
      </c>
    </row>
    <row r="205" spans="1:22" s="15" customFormat="1" ht="18" customHeight="1" x14ac:dyDescent="0.25">
      <c r="A205" s="10">
        <v>202</v>
      </c>
      <c r="B205" s="11" t="s">
        <v>448</v>
      </c>
      <c r="C205" s="23" t="s">
        <v>8094</v>
      </c>
      <c r="D205" s="8">
        <v>8</v>
      </c>
      <c r="E205" s="12" t="s">
        <v>569</v>
      </c>
      <c r="F205" s="248"/>
      <c r="G205" s="278" t="s">
        <v>566</v>
      </c>
      <c r="H205" s="307">
        <v>570280009</v>
      </c>
      <c r="I205" s="30">
        <f t="shared" si="7"/>
        <v>71</v>
      </c>
      <c r="J205" s="24">
        <v>71</v>
      </c>
      <c r="K205" s="14">
        <v>30</v>
      </c>
      <c r="L205" s="241">
        <f t="shared" si="6"/>
        <v>172</v>
      </c>
      <c r="M205" s="251">
        <v>6</v>
      </c>
      <c r="N205" s="252">
        <v>6</v>
      </c>
      <c r="O205" s="253">
        <v>3</v>
      </c>
      <c r="P205" s="2">
        <v>15</v>
      </c>
      <c r="R205" s="254">
        <v>168</v>
      </c>
      <c r="S205" s="255">
        <v>168</v>
      </c>
      <c r="T205" s="256">
        <v>84</v>
      </c>
      <c r="U205" s="246">
        <v>420</v>
      </c>
      <c r="V205" s="247">
        <v>2</v>
      </c>
    </row>
    <row r="206" spans="1:22" s="15" customFormat="1" ht="18" customHeight="1" x14ac:dyDescent="0.25">
      <c r="A206" s="10">
        <v>203</v>
      </c>
      <c r="B206" s="11" t="s">
        <v>448</v>
      </c>
      <c r="C206" s="23" t="s">
        <v>8094</v>
      </c>
      <c r="D206" s="8">
        <v>6</v>
      </c>
      <c r="E206" s="12" t="s">
        <v>8110</v>
      </c>
      <c r="F206" s="248"/>
      <c r="G206" s="278" t="s">
        <v>588</v>
      </c>
      <c r="H206" s="307">
        <v>570300001</v>
      </c>
      <c r="I206" s="30">
        <f t="shared" si="7"/>
        <v>45</v>
      </c>
      <c r="J206" s="24">
        <v>45</v>
      </c>
      <c r="K206" s="14">
        <v>61</v>
      </c>
      <c r="L206" s="241">
        <f t="shared" si="6"/>
        <v>151</v>
      </c>
      <c r="M206" s="251">
        <v>4</v>
      </c>
      <c r="N206" s="252">
        <v>4</v>
      </c>
      <c r="O206" s="253">
        <v>6</v>
      </c>
      <c r="P206" s="2">
        <v>14</v>
      </c>
      <c r="R206" s="254">
        <v>84</v>
      </c>
      <c r="S206" s="255">
        <v>84</v>
      </c>
      <c r="T206" s="256">
        <v>168</v>
      </c>
      <c r="U206" s="246">
        <v>336</v>
      </c>
      <c r="V206" s="247">
        <v>2</v>
      </c>
    </row>
    <row r="207" spans="1:22" s="15" customFormat="1" ht="18" customHeight="1" x14ac:dyDescent="0.25">
      <c r="A207" s="10">
        <v>204</v>
      </c>
      <c r="B207" s="11" t="s">
        <v>448</v>
      </c>
      <c r="C207" s="23" t="s">
        <v>8094</v>
      </c>
      <c r="D207" s="8">
        <v>8</v>
      </c>
      <c r="E207" s="12" t="s">
        <v>8111</v>
      </c>
      <c r="F207" s="248"/>
      <c r="G207" s="278" t="s">
        <v>8112</v>
      </c>
      <c r="H207" s="307">
        <v>570300002</v>
      </c>
      <c r="I207" s="30">
        <f t="shared" si="7"/>
        <v>36</v>
      </c>
      <c r="J207" s="24">
        <v>36</v>
      </c>
      <c r="K207" s="14">
        <v>41</v>
      </c>
      <c r="L207" s="241">
        <f t="shared" si="6"/>
        <v>113</v>
      </c>
      <c r="M207" s="251">
        <v>3</v>
      </c>
      <c r="N207" s="252">
        <v>3</v>
      </c>
      <c r="O207" s="253">
        <v>4</v>
      </c>
      <c r="P207" s="2">
        <v>10</v>
      </c>
      <c r="R207" s="254">
        <v>84</v>
      </c>
      <c r="S207" s="255">
        <v>84</v>
      </c>
      <c r="T207" s="256">
        <v>84</v>
      </c>
      <c r="U207" s="246">
        <v>252</v>
      </c>
      <c r="V207" s="247">
        <v>1</v>
      </c>
    </row>
    <row r="208" spans="1:22" s="15" customFormat="1" ht="18" customHeight="1" x14ac:dyDescent="0.25">
      <c r="A208" s="10">
        <v>205</v>
      </c>
      <c r="B208" s="11" t="s">
        <v>448</v>
      </c>
      <c r="C208" s="23" t="s">
        <v>8094</v>
      </c>
      <c r="D208" s="8">
        <v>2</v>
      </c>
      <c r="E208" s="12" t="s">
        <v>2888</v>
      </c>
      <c r="F208" s="248"/>
      <c r="G208" s="278" t="s">
        <v>589</v>
      </c>
      <c r="H208" s="307">
        <v>570300003</v>
      </c>
      <c r="I208" s="30">
        <f t="shared" si="7"/>
        <v>122</v>
      </c>
      <c r="J208" s="24">
        <v>122</v>
      </c>
      <c r="K208" s="14">
        <v>35</v>
      </c>
      <c r="L208" s="241">
        <f t="shared" si="6"/>
        <v>279</v>
      </c>
      <c r="M208" s="251">
        <v>11</v>
      </c>
      <c r="N208" s="252">
        <v>11</v>
      </c>
      <c r="O208" s="253">
        <v>3</v>
      </c>
      <c r="P208" s="2">
        <v>25</v>
      </c>
      <c r="R208" s="254">
        <v>252</v>
      </c>
      <c r="S208" s="255">
        <v>252</v>
      </c>
      <c r="T208" s="256">
        <v>84</v>
      </c>
      <c r="U208" s="246">
        <v>588</v>
      </c>
      <c r="V208" s="247">
        <v>3</v>
      </c>
    </row>
    <row r="209" spans="1:22" s="15" customFormat="1" ht="18" customHeight="1" x14ac:dyDescent="0.25">
      <c r="A209" s="10">
        <v>206</v>
      </c>
      <c r="B209" s="11" t="s">
        <v>448</v>
      </c>
      <c r="C209" s="23" t="s">
        <v>8094</v>
      </c>
      <c r="D209" s="8">
        <v>7</v>
      </c>
      <c r="E209" s="12" t="s">
        <v>565</v>
      </c>
      <c r="F209" s="248"/>
      <c r="G209" s="278" t="s">
        <v>587</v>
      </c>
      <c r="H209" s="307">
        <v>570300006</v>
      </c>
      <c r="I209" s="30">
        <f t="shared" si="7"/>
        <v>25</v>
      </c>
      <c r="J209" s="24">
        <v>25</v>
      </c>
      <c r="K209" s="14">
        <v>22</v>
      </c>
      <c r="L209" s="241">
        <f t="shared" si="6"/>
        <v>72</v>
      </c>
      <c r="M209" s="251">
        <v>3</v>
      </c>
      <c r="N209" s="252">
        <v>3</v>
      </c>
      <c r="O209" s="253">
        <v>2</v>
      </c>
      <c r="P209" s="2">
        <v>8</v>
      </c>
      <c r="R209" s="254">
        <v>84</v>
      </c>
      <c r="S209" s="255">
        <v>84</v>
      </c>
      <c r="T209" s="256">
        <v>84</v>
      </c>
      <c r="U209" s="246">
        <v>252</v>
      </c>
      <c r="V209" s="247">
        <v>1</v>
      </c>
    </row>
    <row r="210" spans="1:22" s="15" customFormat="1" ht="18" customHeight="1" x14ac:dyDescent="0.25">
      <c r="A210" s="10">
        <v>207</v>
      </c>
      <c r="B210" s="11" t="s">
        <v>448</v>
      </c>
      <c r="C210" s="23" t="s">
        <v>8094</v>
      </c>
      <c r="D210" s="8">
        <v>2</v>
      </c>
      <c r="E210" s="12" t="s">
        <v>8113</v>
      </c>
      <c r="F210" s="248"/>
      <c r="G210" s="278" t="s">
        <v>8114</v>
      </c>
      <c r="H210" s="307">
        <v>570180001</v>
      </c>
      <c r="I210" s="30">
        <f t="shared" si="7"/>
        <v>30</v>
      </c>
      <c r="J210" s="24">
        <v>30</v>
      </c>
      <c r="K210" s="14">
        <v>28</v>
      </c>
      <c r="L210" s="241">
        <f t="shared" si="6"/>
        <v>88</v>
      </c>
      <c r="M210" s="251">
        <v>3</v>
      </c>
      <c r="N210" s="252">
        <v>3</v>
      </c>
      <c r="O210" s="253">
        <v>3</v>
      </c>
      <c r="P210" s="2">
        <v>9</v>
      </c>
      <c r="R210" s="254">
        <v>84</v>
      </c>
      <c r="S210" s="255">
        <v>84</v>
      </c>
      <c r="T210" s="256">
        <v>84</v>
      </c>
      <c r="U210" s="246">
        <v>252</v>
      </c>
      <c r="V210" s="247">
        <v>1</v>
      </c>
    </row>
    <row r="211" spans="1:22" s="15" customFormat="1" ht="18" customHeight="1" x14ac:dyDescent="0.25">
      <c r="A211" s="10">
        <v>208</v>
      </c>
      <c r="B211" s="11" t="s">
        <v>448</v>
      </c>
      <c r="C211" s="23" t="s">
        <v>8094</v>
      </c>
      <c r="D211" s="8">
        <v>3</v>
      </c>
      <c r="E211" s="12" t="s">
        <v>8115</v>
      </c>
      <c r="F211" s="248"/>
      <c r="G211" s="278" t="s">
        <v>8116</v>
      </c>
      <c r="H211" s="307">
        <v>570260003</v>
      </c>
      <c r="I211" s="30">
        <f t="shared" si="7"/>
        <v>36</v>
      </c>
      <c r="J211" s="24">
        <v>36</v>
      </c>
      <c r="K211" s="14">
        <v>25</v>
      </c>
      <c r="L211" s="241">
        <f t="shared" si="6"/>
        <v>97</v>
      </c>
      <c r="M211" s="251">
        <v>3</v>
      </c>
      <c r="N211" s="252">
        <v>3</v>
      </c>
      <c r="O211" s="253">
        <v>3</v>
      </c>
      <c r="P211" s="2">
        <v>9</v>
      </c>
      <c r="R211" s="254">
        <v>84</v>
      </c>
      <c r="S211" s="255">
        <v>84</v>
      </c>
      <c r="T211" s="256">
        <v>84</v>
      </c>
      <c r="U211" s="246">
        <v>252</v>
      </c>
      <c r="V211" s="247">
        <v>1</v>
      </c>
    </row>
    <row r="212" spans="1:22" s="15" customFormat="1" ht="18" customHeight="1" x14ac:dyDescent="0.25">
      <c r="A212" s="10">
        <v>209</v>
      </c>
      <c r="B212" s="11" t="s">
        <v>448</v>
      </c>
      <c r="C212" s="23" t="s">
        <v>8117</v>
      </c>
      <c r="D212" s="8">
        <v>4</v>
      </c>
      <c r="E212" s="12" t="s">
        <v>453</v>
      </c>
      <c r="F212" s="248"/>
      <c r="G212" s="278" t="s">
        <v>8118</v>
      </c>
      <c r="H212" s="307">
        <v>570050001</v>
      </c>
      <c r="I212" s="30">
        <f t="shared" si="7"/>
        <v>47</v>
      </c>
      <c r="J212" s="24">
        <v>47</v>
      </c>
      <c r="K212" s="14">
        <v>44</v>
      </c>
      <c r="L212" s="241">
        <f t="shared" si="6"/>
        <v>138</v>
      </c>
      <c r="M212" s="251">
        <v>4</v>
      </c>
      <c r="N212" s="252">
        <v>4</v>
      </c>
      <c r="O212" s="253">
        <v>4</v>
      </c>
      <c r="P212" s="2">
        <v>12</v>
      </c>
      <c r="R212" s="254">
        <v>84</v>
      </c>
      <c r="S212" s="255">
        <v>84</v>
      </c>
      <c r="T212" s="256">
        <v>84</v>
      </c>
      <c r="U212" s="246">
        <v>252</v>
      </c>
      <c r="V212" s="247">
        <v>1</v>
      </c>
    </row>
    <row r="213" spans="1:22" s="15" customFormat="1" ht="18" customHeight="1" x14ac:dyDescent="0.25">
      <c r="A213" s="10">
        <v>210</v>
      </c>
      <c r="B213" s="11" t="s">
        <v>448</v>
      </c>
      <c r="C213" s="23" t="s">
        <v>8117</v>
      </c>
      <c r="D213" s="8">
        <v>9</v>
      </c>
      <c r="E213" s="12" t="s">
        <v>450</v>
      </c>
      <c r="F213" s="248"/>
      <c r="G213" s="278" t="s">
        <v>451</v>
      </c>
      <c r="H213" s="307">
        <v>570050002</v>
      </c>
      <c r="I213" s="30">
        <f t="shared" si="7"/>
        <v>76</v>
      </c>
      <c r="J213" s="24">
        <v>76</v>
      </c>
      <c r="K213" s="14">
        <v>42</v>
      </c>
      <c r="L213" s="241">
        <f t="shared" si="6"/>
        <v>194</v>
      </c>
      <c r="M213" s="251">
        <v>7</v>
      </c>
      <c r="N213" s="252">
        <v>7</v>
      </c>
      <c r="O213" s="253">
        <v>4</v>
      </c>
      <c r="P213" s="2">
        <v>18</v>
      </c>
      <c r="R213" s="254">
        <v>168</v>
      </c>
      <c r="S213" s="255">
        <v>168</v>
      </c>
      <c r="T213" s="256">
        <v>84</v>
      </c>
      <c r="U213" s="246">
        <v>420</v>
      </c>
      <c r="V213" s="247">
        <v>2</v>
      </c>
    </row>
    <row r="214" spans="1:22" s="15" customFormat="1" ht="18" customHeight="1" x14ac:dyDescent="0.25">
      <c r="A214" s="10">
        <v>211</v>
      </c>
      <c r="B214" s="11" t="s">
        <v>448</v>
      </c>
      <c r="C214" s="23" t="s">
        <v>8117</v>
      </c>
      <c r="D214" s="8">
        <v>9</v>
      </c>
      <c r="E214" s="12" t="s">
        <v>449</v>
      </c>
      <c r="F214" s="248"/>
      <c r="G214" s="278" t="s">
        <v>452</v>
      </c>
      <c r="H214" s="307">
        <v>570050013</v>
      </c>
      <c r="I214" s="30">
        <f t="shared" si="7"/>
        <v>48</v>
      </c>
      <c r="J214" s="24">
        <v>48</v>
      </c>
      <c r="K214" s="14">
        <v>54</v>
      </c>
      <c r="L214" s="241">
        <f t="shared" si="6"/>
        <v>150</v>
      </c>
      <c r="M214" s="251">
        <v>4</v>
      </c>
      <c r="N214" s="252">
        <v>4</v>
      </c>
      <c r="O214" s="253">
        <v>5</v>
      </c>
      <c r="P214" s="2">
        <v>13</v>
      </c>
      <c r="R214" s="254">
        <v>84</v>
      </c>
      <c r="S214" s="255">
        <v>84</v>
      </c>
      <c r="T214" s="256">
        <v>84</v>
      </c>
      <c r="U214" s="246">
        <v>252</v>
      </c>
      <c r="V214" s="247">
        <v>1</v>
      </c>
    </row>
    <row r="215" spans="1:22" s="15" customFormat="1" ht="18" customHeight="1" x14ac:dyDescent="0.25">
      <c r="A215" s="10">
        <v>212</v>
      </c>
      <c r="B215" s="11" t="s">
        <v>448</v>
      </c>
      <c r="C215" s="23" t="s">
        <v>8117</v>
      </c>
      <c r="D215" s="8">
        <v>6</v>
      </c>
      <c r="E215" s="12" t="s">
        <v>8119</v>
      </c>
      <c r="F215" s="248"/>
      <c r="G215" s="278" t="s">
        <v>8120</v>
      </c>
      <c r="H215" s="307">
        <v>570090001</v>
      </c>
      <c r="I215" s="30">
        <f t="shared" si="7"/>
        <v>38</v>
      </c>
      <c r="J215" s="24">
        <v>38</v>
      </c>
      <c r="K215" s="14">
        <v>66</v>
      </c>
      <c r="L215" s="241">
        <f t="shared" si="6"/>
        <v>142</v>
      </c>
      <c r="M215" s="251">
        <v>4</v>
      </c>
      <c r="N215" s="252">
        <v>4</v>
      </c>
      <c r="O215" s="253">
        <v>6</v>
      </c>
      <c r="P215" s="2">
        <v>14</v>
      </c>
      <c r="R215" s="254">
        <v>84</v>
      </c>
      <c r="S215" s="255">
        <v>84</v>
      </c>
      <c r="T215" s="256">
        <v>168</v>
      </c>
      <c r="U215" s="246">
        <v>336</v>
      </c>
      <c r="V215" s="247">
        <v>2</v>
      </c>
    </row>
    <row r="216" spans="1:22" s="15" customFormat="1" ht="18" customHeight="1" x14ac:dyDescent="0.25">
      <c r="A216" s="10">
        <v>213</v>
      </c>
      <c r="B216" s="11" t="s">
        <v>448</v>
      </c>
      <c r="C216" s="23" t="s">
        <v>8117</v>
      </c>
      <c r="D216" s="8">
        <v>3</v>
      </c>
      <c r="E216" s="12" t="s">
        <v>5261</v>
      </c>
      <c r="F216" s="248"/>
      <c r="G216" s="278" t="s">
        <v>8121</v>
      </c>
      <c r="H216" s="307">
        <v>570090002</v>
      </c>
      <c r="I216" s="30">
        <f t="shared" si="7"/>
        <v>79</v>
      </c>
      <c r="J216" s="24">
        <v>79</v>
      </c>
      <c r="K216" s="14">
        <v>58</v>
      </c>
      <c r="L216" s="241">
        <f t="shared" si="6"/>
        <v>216</v>
      </c>
      <c r="M216" s="251">
        <v>7</v>
      </c>
      <c r="N216" s="252">
        <v>7</v>
      </c>
      <c r="O216" s="253">
        <v>5</v>
      </c>
      <c r="P216" s="2">
        <v>19</v>
      </c>
      <c r="R216" s="254">
        <v>168</v>
      </c>
      <c r="S216" s="255">
        <v>168</v>
      </c>
      <c r="T216" s="256">
        <v>84</v>
      </c>
      <c r="U216" s="246">
        <v>420</v>
      </c>
      <c r="V216" s="247">
        <v>2</v>
      </c>
    </row>
    <row r="217" spans="1:22" s="15" customFormat="1" ht="18" customHeight="1" x14ac:dyDescent="0.25">
      <c r="A217" s="10">
        <v>214</v>
      </c>
      <c r="B217" s="11" t="s">
        <v>448</v>
      </c>
      <c r="C217" s="23" t="s">
        <v>8117</v>
      </c>
      <c r="D217" s="8">
        <v>5</v>
      </c>
      <c r="E217" s="12" t="s">
        <v>8122</v>
      </c>
      <c r="F217" s="248"/>
      <c r="G217" s="278" t="s">
        <v>454</v>
      </c>
      <c r="H217" s="307">
        <v>570090005</v>
      </c>
      <c r="I217" s="30">
        <f t="shared" si="7"/>
        <v>41</v>
      </c>
      <c r="J217" s="24">
        <v>41</v>
      </c>
      <c r="K217" s="14">
        <v>30</v>
      </c>
      <c r="L217" s="241">
        <f t="shared" si="6"/>
        <v>112</v>
      </c>
      <c r="M217" s="251">
        <v>4</v>
      </c>
      <c r="N217" s="252">
        <v>4</v>
      </c>
      <c r="O217" s="253">
        <v>3</v>
      </c>
      <c r="P217" s="2">
        <v>11</v>
      </c>
      <c r="R217" s="254">
        <v>84</v>
      </c>
      <c r="S217" s="255">
        <v>84</v>
      </c>
      <c r="T217" s="256">
        <v>84</v>
      </c>
      <c r="U217" s="246">
        <v>252</v>
      </c>
      <c r="V217" s="247">
        <v>1</v>
      </c>
    </row>
    <row r="218" spans="1:22" s="15" customFormat="1" ht="18" customHeight="1" x14ac:dyDescent="0.25">
      <c r="A218" s="10">
        <v>215</v>
      </c>
      <c r="B218" s="11" t="s">
        <v>448</v>
      </c>
      <c r="C218" s="23" t="s">
        <v>8117</v>
      </c>
      <c r="D218" s="8">
        <v>7</v>
      </c>
      <c r="E218" s="12" t="s">
        <v>8123</v>
      </c>
      <c r="F218" s="248"/>
      <c r="G218" s="278" t="s">
        <v>8124</v>
      </c>
      <c r="H218" s="307">
        <v>570140002</v>
      </c>
      <c r="I218" s="30">
        <f t="shared" si="7"/>
        <v>57</v>
      </c>
      <c r="J218" s="24">
        <v>57</v>
      </c>
      <c r="K218" s="14">
        <v>54</v>
      </c>
      <c r="L218" s="241">
        <f t="shared" si="6"/>
        <v>168</v>
      </c>
      <c r="M218" s="251">
        <v>5</v>
      </c>
      <c r="N218" s="252">
        <v>5</v>
      </c>
      <c r="O218" s="253">
        <v>5</v>
      </c>
      <c r="P218" s="2">
        <v>15</v>
      </c>
      <c r="R218" s="254">
        <v>84</v>
      </c>
      <c r="S218" s="255">
        <v>84</v>
      </c>
      <c r="T218" s="256">
        <v>84</v>
      </c>
      <c r="U218" s="246">
        <v>252</v>
      </c>
      <c r="V218" s="247">
        <v>1</v>
      </c>
    </row>
    <row r="219" spans="1:22" s="15" customFormat="1" ht="18" customHeight="1" x14ac:dyDescent="0.25">
      <c r="A219" s="10">
        <v>216</v>
      </c>
      <c r="B219" s="11" t="s">
        <v>448</v>
      </c>
      <c r="C219" s="23" t="s">
        <v>8117</v>
      </c>
      <c r="D219" s="8">
        <v>7</v>
      </c>
      <c r="E219" s="12" t="s">
        <v>455</v>
      </c>
      <c r="F219" s="248"/>
      <c r="G219" s="278" t="s">
        <v>456</v>
      </c>
      <c r="H219" s="307">
        <v>570140004</v>
      </c>
      <c r="I219" s="30">
        <f t="shared" si="7"/>
        <v>58</v>
      </c>
      <c r="J219" s="24">
        <v>58</v>
      </c>
      <c r="K219" s="14">
        <v>65</v>
      </c>
      <c r="L219" s="241">
        <f t="shared" si="6"/>
        <v>181</v>
      </c>
      <c r="M219" s="251">
        <v>5</v>
      </c>
      <c r="N219" s="252">
        <v>5</v>
      </c>
      <c r="O219" s="253">
        <v>6</v>
      </c>
      <c r="P219" s="2">
        <v>16</v>
      </c>
      <c r="R219" s="254">
        <v>84</v>
      </c>
      <c r="S219" s="255">
        <v>84</v>
      </c>
      <c r="T219" s="256">
        <v>168</v>
      </c>
      <c r="U219" s="246">
        <v>336</v>
      </c>
      <c r="V219" s="247">
        <v>2</v>
      </c>
    </row>
    <row r="220" spans="1:22" s="15" customFormat="1" ht="18" customHeight="1" x14ac:dyDescent="0.25">
      <c r="A220" s="10">
        <v>217</v>
      </c>
      <c r="B220" s="11" t="s">
        <v>448</v>
      </c>
      <c r="C220" s="23" t="s">
        <v>8117</v>
      </c>
      <c r="D220" s="8">
        <v>6</v>
      </c>
      <c r="E220" s="12" t="s">
        <v>457</v>
      </c>
      <c r="F220" s="248"/>
      <c r="G220" s="278" t="s">
        <v>8125</v>
      </c>
      <c r="H220" s="307">
        <v>570170001</v>
      </c>
      <c r="I220" s="30">
        <f t="shared" si="7"/>
        <v>74</v>
      </c>
      <c r="J220" s="24">
        <v>74</v>
      </c>
      <c r="K220" s="14">
        <v>85</v>
      </c>
      <c r="L220" s="241">
        <f t="shared" si="6"/>
        <v>233</v>
      </c>
      <c r="M220" s="251">
        <v>7</v>
      </c>
      <c r="N220" s="252">
        <v>7</v>
      </c>
      <c r="O220" s="253">
        <v>8</v>
      </c>
      <c r="P220" s="2">
        <v>22</v>
      </c>
      <c r="R220" s="254">
        <v>168</v>
      </c>
      <c r="S220" s="255">
        <v>168</v>
      </c>
      <c r="T220" s="256">
        <v>168</v>
      </c>
      <c r="U220" s="246">
        <v>504</v>
      </c>
      <c r="V220" s="247">
        <v>2</v>
      </c>
    </row>
    <row r="221" spans="1:22" s="15" customFormat="1" ht="18" customHeight="1" x14ac:dyDescent="0.25">
      <c r="A221" s="10">
        <v>218</v>
      </c>
      <c r="B221" s="11" t="s">
        <v>448</v>
      </c>
      <c r="C221" s="23" t="s">
        <v>8117</v>
      </c>
      <c r="D221" s="8">
        <v>6</v>
      </c>
      <c r="E221" s="12" t="s">
        <v>457</v>
      </c>
      <c r="F221" s="248"/>
      <c r="G221" s="278" t="s">
        <v>461</v>
      </c>
      <c r="H221" s="307">
        <v>570170006</v>
      </c>
      <c r="I221" s="30">
        <f t="shared" si="7"/>
        <v>70</v>
      </c>
      <c r="J221" s="24">
        <v>70</v>
      </c>
      <c r="K221" s="14">
        <v>50</v>
      </c>
      <c r="L221" s="241">
        <f t="shared" si="6"/>
        <v>190</v>
      </c>
      <c r="M221" s="251">
        <v>6</v>
      </c>
      <c r="N221" s="252">
        <v>6</v>
      </c>
      <c r="O221" s="253">
        <v>5</v>
      </c>
      <c r="P221" s="2">
        <v>17</v>
      </c>
      <c r="R221" s="254">
        <v>168</v>
      </c>
      <c r="S221" s="255">
        <v>168</v>
      </c>
      <c r="T221" s="256">
        <v>84</v>
      </c>
      <c r="U221" s="246">
        <v>420</v>
      </c>
      <c r="V221" s="247">
        <v>2</v>
      </c>
    </row>
    <row r="222" spans="1:22" s="15" customFormat="1" ht="18" customHeight="1" x14ac:dyDescent="0.25">
      <c r="A222" s="10">
        <v>219</v>
      </c>
      <c r="B222" s="11" t="s">
        <v>448</v>
      </c>
      <c r="C222" s="23" t="s">
        <v>8117</v>
      </c>
      <c r="D222" s="8">
        <v>9</v>
      </c>
      <c r="E222" s="12" t="s">
        <v>8126</v>
      </c>
      <c r="F222" s="248"/>
      <c r="G222" s="278" t="s">
        <v>462</v>
      </c>
      <c r="H222" s="307">
        <v>570170007</v>
      </c>
      <c r="I222" s="30">
        <f t="shared" si="7"/>
        <v>71</v>
      </c>
      <c r="J222" s="24">
        <v>71</v>
      </c>
      <c r="K222" s="14">
        <v>61</v>
      </c>
      <c r="L222" s="241">
        <f t="shared" si="6"/>
        <v>203</v>
      </c>
      <c r="M222" s="251">
        <v>6</v>
      </c>
      <c r="N222" s="252">
        <v>6</v>
      </c>
      <c r="O222" s="253">
        <v>6</v>
      </c>
      <c r="P222" s="2">
        <v>18</v>
      </c>
      <c r="R222" s="254">
        <v>168</v>
      </c>
      <c r="S222" s="255">
        <v>168</v>
      </c>
      <c r="T222" s="256">
        <v>168</v>
      </c>
      <c r="U222" s="246">
        <v>504</v>
      </c>
      <c r="V222" s="247">
        <v>2</v>
      </c>
    </row>
    <row r="223" spans="1:22" s="15" customFormat="1" ht="18" customHeight="1" x14ac:dyDescent="0.25">
      <c r="A223" s="10">
        <v>220</v>
      </c>
      <c r="B223" s="11" t="s">
        <v>448</v>
      </c>
      <c r="C223" s="23" t="s">
        <v>8117</v>
      </c>
      <c r="D223" s="8">
        <v>5</v>
      </c>
      <c r="E223" s="12" t="s">
        <v>457</v>
      </c>
      <c r="F223" s="248"/>
      <c r="G223" s="278" t="s">
        <v>463</v>
      </c>
      <c r="H223" s="307">
        <v>570170008</v>
      </c>
      <c r="I223" s="30">
        <f t="shared" si="7"/>
        <v>56</v>
      </c>
      <c r="J223" s="24">
        <v>56</v>
      </c>
      <c r="K223" s="14">
        <v>61</v>
      </c>
      <c r="L223" s="241">
        <f t="shared" si="6"/>
        <v>173</v>
      </c>
      <c r="M223" s="251">
        <v>5</v>
      </c>
      <c r="N223" s="252">
        <v>5</v>
      </c>
      <c r="O223" s="253">
        <v>6</v>
      </c>
      <c r="P223" s="2">
        <v>16</v>
      </c>
      <c r="R223" s="254">
        <v>84</v>
      </c>
      <c r="S223" s="255">
        <v>84</v>
      </c>
      <c r="T223" s="256">
        <v>168</v>
      </c>
      <c r="U223" s="246">
        <v>336</v>
      </c>
      <c r="V223" s="247">
        <v>2</v>
      </c>
    </row>
    <row r="224" spans="1:22" s="15" customFormat="1" ht="18" customHeight="1" x14ac:dyDescent="0.25">
      <c r="A224" s="10">
        <v>221</v>
      </c>
      <c r="B224" s="11" t="s">
        <v>448</v>
      </c>
      <c r="C224" s="23" t="s">
        <v>8117</v>
      </c>
      <c r="D224" s="8">
        <v>1</v>
      </c>
      <c r="E224" s="12" t="s">
        <v>457</v>
      </c>
      <c r="F224" s="248"/>
      <c r="G224" s="278" t="s">
        <v>464</v>
      </c>
      <c r="H224" s="307">
        <v>570170009</v>
      </c>
      <c r="I224" s="30">
        <f t="shared" si="7"/>
        <v>60</v>
      </c>
      <c r="J224" s="24">
        <v>60</v>
      </c>
      <c r="K224" s="14">
        <v>69</v>
      </c>
      <c r="L224" s="241">
        <f t="shared" si="6"/>
        <v>189</v>
      </c>
      <c r="M224" s="251">
        <v>5</v>
      </c>
      <c r="N224" s="252">
        <v>5</v>
      </c>
      <c r="O224" s="253">
        <v>6</v>
      </c>
      <c r="P224" s="2">
        <v>16</v>
      </c>
      <c r="R224" s="254">
        <v>84</v>
      </c>
      <c r="S224" s="255">
        <v>84</v>
      </c>
      <c r="T224" s="256">
        <v>168</v>
      </c>
      <c r="U224" s="246">
        <v>336</v>
      </c>
      <c r="V224" s="247">
        <v>2</v>
      </c>
    </row>
    <row r="225" spans="1:22" s="15" customFormat="1" ht="18" customHeight="1" x14ac:dyDescent="0.25">
      <c r="A225" s="10">
        <v>222</v>
      </c>
      <c r="B225" s="11" t="s">
        <v>448</v>
      </c>
      <c r="C225" s="23" t="s">
        <v>8117</v>
      </c>
      <c r="D225" s="8">
        <v>1</v>
      </c>
      <c r="E225" s="12" t="s">
        <v>8127</v>
      </c>
      <c r="F225" s="248"/>
      <c r="G225" s="278" t="s">
        <v>8128</v>
      </c>
      <c r="H225" s="307">
        <v>570230001</v>
      </c>
      <c r="I225" s="30">
        <f t="shared" si="7"/>
        <v>53</v>
      </c>
      <c r="J225" s="24">
        <v>53</v>
      </c>
      <c r="K225" s="14">
        <v>32</v>
      </c>
      <c r="L225" s="241">
        <f t="shared" si="6"/>
        <v>138</v>
      </c>
      <c r="M225" s="251">
        <v>5</v>
      </c>
      <c r="N225" s="252">
        <v>5</v>
      </c>
      <c r="O225" s="253">
        <v>3</v>
      </c>
      <c r="P225" s="2">
        <v>13</v>
      </c>
      <c r="R225" s="254">
        <v>84</v>
      </c>
      <c r="S225" s="255">
        <v>84</v>
      </c>
      <c r="T225" s="256">
        <v>84</v>
      </c>
      <c r="U225" s="246">
        <v>252</v>
      </c>
      <c r="V225" s="247">
        <v>1</v>
      </c>
    </row>
    <row r="226" spans="1:22" s="15" customFormat="1" ht="18" customHeight="1" x14ac:dyDescent="0.25">
      <c r="A226" s="10">
        <v>223</v>
      </c>
      <c r="B226" s="11" t="s">
        <v>448</v>
      </c>
      <c r="C226" s="23" t="s">
        <v>8117</v>
      </c>
      <c r="D226" s="8">
        <v>4</v>
      </c>
      <c r="E226" s="12" t="s">
        <v>8129</v>
      </c>
      <c r="F226" s="248"/>
      <c r="G226" s="278" t="s">
        <v>8130</v>
      </c>
      <c r="H226" s="307">
        <v>570230002</v>
      </c>
      <c r="I226" s="30">
        <f t="shared" si="7"/>
        <v>22</v>
      </c>
      <c r="J226" s="24">
        <v>22</v>
      </c>
      <c r="K226" s="14">
        <v>41</v>
      </c>
      <c r="L226" s="241">
        <f t="shared" si="6"/>
        <v>85</v>
      </c>
      <c r="M226" s="251">
        <v>2</v>
      </c>
      <c r="N226" s="252">
        <v>2</v>
      </c>
      <c r="O226" s="253">
        <v>4</v>
      </c>
      <c r="P226" s="2">
        <v>8</v>
      </c>
      <c r="R226" s="254">
        <v>84</v>
      </c>
      <c r="S226" s="255">
        <v>84</v>
      </c>
      <c r="T226" s="256">
        <v>84</v>
      </c>
      <c r="U226" s="246">
        <v>252</v>
      </c>
      <c r="V226" s="247">
        <v>1</v>
      </c>
    </row>
    <row r="227" spans="1:22" s="15" customFormat="1" ht="18" customHeight="1" x14ac:dyDescent="0.25">
      <c r="A227" s="10">
        <v>224</v>
      </c>
      <c r="B227" s="11" t="s">
        <v>448</v>
      </c>
      <c r="C227" s="23" t="s">
        <v>8117</v>
      </c>
      <c r="D227" s="8">
        <v>3</v>
      </c>
      <c r="E227" s="12" t="s">
        <v>8131</v>
      </c>
      <c r="F227" s="248"/>
      <c r="G227" s="278" t="s">
        <v>509</v>
      </c>
      <c r="H227" s="307">
        <v>570230015</v>
      </c>
      <c r="I227" s="30">
        <f t="shared" si="7"/>
        <v>34</v>
      </c>
      <c r="J227" s="24">
        <v>34</v>
      </c>
      <c r="K227" s="14">
        <v>27</v>
      </c>
      <c r="L227" s="241">
        <f t="shared" si="6"/>
        <v>95</v>
      </c>
      <c r="M227" s="251">
        <v>3</v>
      </c>
      <c r="N227" s="252">
        <v>3</v>
      </c>
      <c r="O227" s="253">
        <v>3</v>
      </c>
      <c r="P227" s="2">
        <v>9</v>
      </c>
      <c r="R227" s="254">
        <v>84</v>
      </c>
      <c r="S227" s="255">
        <v>84</v>
      </c>
      <c r="T227" s="256">
        <v>84</v>
      </c>
      <c r="U227" s="246">
        <v>252</v>
      </c>
      <c r="V227" s="247">
        <v>1</v>
      </c>
    </row>
    <row r="228" spans="1:22" s="15" customFormat="1" ht="18" customHeight="1" x14ac:dyDescent="0.25">
      <c r="A228" s="10">
        <v>225</v>
      </c>
      <c r="B228" s="11" t="s">
        <v>448</v>
      </c>
      <c r="C228" s="23" t="s">
        <v>8117</v>
      </c>
      <c r="D228" s="8">
        <v>7</v>
      </c>
      <c r="E228" s="12" t="s">
        <v>8132</v>
      </c>
      <c r="F228" s="248"/>
      <c r="G228" s="278" t="s">
        <v>8133</v>
      </c>
      <c r="H228" s="307">
        <v>570230017</v>
      </c>
      <c r="I228" s="30">
        <f t="shared" si="7"/>
        <v>68</v>
      </c>
      <c r="J228" s="24">
        <v>68</v>
      </c>
      <c r="K228" s="14">
        <v>45</v>
      </c>
      <c r="L228" s="241">
        <f t="shared" si="6"/>
        <v>181</v>
      </c>
      <c r="M228" s="251">
        <v>6</v>
      </c>
      <c r="N228" s="252">
        <v>6</v>
      </c>
      <c r="O228" s="253">
        <v>4</v>
      </c>
      <c r="P228" s="2">
        <v>16</v>
      </c>
      <c r="R228" s="254">
        <v>168</v>
      </c>
      <c r="S228" s="255">
        <v>168</v>
      </c>
      <c r="T228" s="256">
        <v>84</v>
      </c>
      <c r="U228" s="246">
        <v>420</v>
      </c>
      <c r="V228" s="247">
        <v>2</v>
      </c>
    </row>
    <row r="229" spans="1:22" s="15" customFormat="1" ht="18" customHeight="1" x14ac:dyDescent="0.25">
      <c r="A229" s="10">
        <v>226</v>
      </c>
      <c r="B229" s="11" t="s">
        <v>448</v>
      </c>
      <c r="C229" s="23" t="s">
        <v>8117</v>
      </c>
      <c r="D229" s="8">
        <v>4</v>
      </c>
      <c r="E229" s="12" t="s">
        <v>8132</v>
      </c>
      <c r="F229" s="248"/>
      <c r="G229" s="278" t="s">
        <v>507</v>
      </c>
      <c r="H229" s="307">
        <v>570230018</v>
      </c>
      <c r="I229" s="30">
        <f t="shared" si="7"/>
        <v>24</v>
      </c>
      <c r="J229" s="24">
        <v>24</v>
      </c>
      <c r="K229" s="14">
        <v>27</v>
      </c>
      <c r="L229" s="241">
        <f t="shared" si="6"/>
        <v>75</v>
      </c>
      <c r="M229" s="251">
        <v>2</v>
      </c>
      <c r="N229" s="252">
        <v>2</v>
      </c>
      <c r="O229" s="253">
        <v>3</v>
      </c>
      <c r="P229" s="2">
        <v>7</v>
      </c>
      <c r="R229" s="254">
        <v>84</v>
      </c>
      <c r="S229" s="255">
        <v>84</v>
      </c>
      <c r="T229" s="256">
        <v>84</v>
      </c>
      <c r="U229" s="246">
        <v>252</v>
      </c>
      <c r="V229" s="247">
        <v>1</v>
      </c>
    </row>
    <row r="230" spans="1:22" s="15" customFormat="1" ht="18" customHeight="1" x14ac:dyDescent="0.25">
      <c r="A230" s="10">
        <v>227</v>
      </c>
      <c r="B230" s="11" t="s">
        <v>448</v>
      </c>
      <c r="C230" s="23" t="s">
        <v>8117</v>
      </c>
      <c r="D230" s="8">
        <v>5</v>
      </c>
      <c r="E230" s="12" t="s">
        <v>472</v>
      </c>
      <c r="F230" s="248"/>
      <c r="G230" s="278" t="s">
        <v>8134</v>
      </c>
      <c r="H230" s="307">
        <v>570270001</v>
      </c>
      <c r="I230" s="30">
        <f t="shared" si="7"/>
        <v>50</v>
      </c>
      <c r="J230" s="24">
        <v>50</v>
      </c>
      <c r="K230" s="14">
        <v>24</v>
      </c>
      <c r="L230" s="241">
        <f t="shared" si="6"/>
        <v>124</v>
      </c>
      <c r="M230" s="251">
        <v>5</v>
      </c>
      <c r="N230" s="252">
        <v>5</v>
      </c>
      <c r="O230" s="253">
        <v>2</v>
      </c>
      <c r="P230" s="2">
        <v>12</v>
      </c>
      <c r="R230" s="254">
        <v>84</v>
      </c>
      <c r="S230" s="255">
        <v>84</v>
      </c>
      <c r="T230" s="256">
        <v>84</v>
      </c>
      <c r="U230" s="246">
        <v>252</v>
      </c>
      <c r="V230" s="247">
        <v>1</v>
      </c>
    </row>
    <row r="231" spans="1:22" s="15" customFormat="1" ht="18" customHeight="1" x14ac:dyDescent="0.25">
      <c r="A231" s="10">
        <v>228</v>
      </c>
      <c r="B231" s="11" t="s">
        <v>448</v>
      </c>
      <c r="C231" s="23" t="s">
        <v>8117</v>
      </c>
      <c r="D231" s="8">
        <v>3</v>
      </c>
      <c r="E231" s="12" t="s">
        <v>8135</v>
      </c>
      <c r="F231" s="248"/>
      <c r="G231" s="278" t="s">
        <v>128</v>
      </c>
      <c r="H231" s="307">
        <v>570270002</v>
      </c>
      <c r="I231" s="30">
        <f t="shared" si="7"/>
        <v>9</v>
      </c>
      <c r="J231" s="24">
        <v>9</v>
      </c>
      <c r="K231" s="14">
        <v>10</v>
      </c>
      <c r="L231" s="241">
        <f t="shared" si="6"/>
        <v>28</v>
      </c>
      <c r="M231" s="251">
        <v>1</v>
      </c>
      <c r="N231" s="252">
        <v>1</v>
      </c>
      <c r="O231" s="253">
        <v>1</v>
      </c>
      <c r="P231" s="2">
        <v>3</v>
      </c>
      <c r="R231" s="254">
        <v>84</v>
      </c>
      <c r="S231" s="255">
        <v>84</v>
      </c>
      <c r="T231" s="256">
        <v>84</v>
      </c>
      <c r="U231" s="246">
        <v>252</v>
      </c>
      <c r="V231" s="247">
        <v>1</v>
      </c>
    </row>
    <row r="232" spans="1:22" s="15" customFormat="1" ht="18" customHeight="1" x14ac:dyDescent="0.25">
      <c r="A232" s="10">
        <v>229</v>
      </c>
      <c r="B232" s="11" t="s">
        <v>448</v>
      </c>
      <c r="C232" s="23" t="s">
        <v>8117</v>
      </c>
      <c r="D232" s="8">
        <v>4</v>
      </c>
      <c r="E232" s="12" t="s">
        <v>470</v>
      </c>
      <c r="F232" s="248"/>
      <c r="G232" s="278" t="s">
        <v>471</v>
      </c>
      <c r="H232" s="307">
        <v>570270003</v>
      </c>
      <c r="I232" s="30">
        <f t="shared" si="7"/>
        <v>31</v>
      </c>
      <c r="J232" s="24">
        <v>31</v>
      </c>
      <c r="K232" s="14">
        <v>57</v>
      </c>
      <c r="L232" s="241">
        <f t="shared" si="6"/>
        <v>119</v>
      </c>
      <c r="M232" s="251">
        <v>3</v>
      </c>
      <c r="N232" s="252">
        <v>3</v>
      </c>
      <c r="O232" s="253">
        <v>5</v>
      </c>
      <c r="P232" s="2">
        <v>11</v>
      </c>
      <c r="R232" s="254">
        <v>84</v>
      </c>
      <c r="S232" s="255">
        <v>84</v>
      </c>
      <c r="T232" s="256">
        <v>84</v>
      </c>
      <c r="U232" s="246">
        <v>252</v>
      </c>
      <c r="V232" s="247">
        <v>1</v>
      </c>
    </row>
    <row r="233" spans="1:22" s="15" customFormat="1" ht="18" customHeight="1" x14ac:dyDescent="0.25">
      <c r="A233" s="10">
        <v>230</v>
      </c>
      <c r="B233" s="11" t="s">
        <v>448</v>
      </c>
      <c r="C233" s="23" t="s">
        <v>8117</v>
      </c>
      <c r="D233" s="8">
        <v>8</v>
      </c>
      <c r="E233" s="12" t="s">
        <v>466</v>
      </c>
      <c r="F233" s="248"/>
      <c r="G233" s="278" t="s">
        <v>8136</v>
      </c>
      <c r="H233" s="307">
        <v>570270004</v>
      </c>
      <c r="I233" s="30">
        <f t="shared" si="7"/>
        <v>63</v>
      </c>
      <c r="J233" s="24">
        <v>63</v>
      </c>
      <c r="K233" s="14">
        <v>96</v>
      </c>
      <c r="L233" s="241">
        <f t="shared" si="6"/>
        <v>222</v>
      </c>
      <c r="M233" s="251">
        <v>6</v>
      </c>
      <c r="N233" s="252">
        <v>6</v>
      </c>
      <c r="O233" s="253">
        <v>8</v>
      </c>
      <c r="P233" s="2">
        <v>20</v>
      </c>
      <c r="R233" s="254">
        <v>168</v>
      </c>
      <c r="S233" s="255">
        <v>168</v>
      </c>
      <c r="T233" s="256">
        <v>168</v>
      </c>
      <c r="U233" s="246">
        <v>504</v>
      </c>
      <c r="V233" s="247">
        <v>2</v>
      </c>
    </row>
    <row r="234" spans="1:22" s="15" customFormat="1" ht="18" customHeight="1" x14ac:dyDescent="0.25">
      <c r="A234" s="10">
        <v>231</v>
      </c>
      <c r="B234" s="11" t="s">
        <v>448</v>
      </c>
      <c r="C234" s="23" t="s">
        <v>8117</v>
      </c>
      <c r="D234" s="8">
        <v>8</v>
      </c>
      <c r="E234" s="12" t="s">
        <v>468</v>
      </c>
      <c r="F234" s="248"/>
      <c r="G234" s="278" t="s">
        <v>469</v>
      </c>
      <c r="H234" s="307">
        <v>570270010</v>
      </c>
      <c r="I234" s="30">
        <f t="shared" si="7"/>
        <v>43</v>
      </c>
      <c r="J234" s="24">
        <v>43</v>
      </c>
      <c r="K234" s="14">
        <v>24</v>
      </c>
      <c r="L234" s="241">
        <f t="shared" si="6"/>
        <v>110</v>
      </c>
      <c r="M234" s="251">
        <v>4</v>
      </c>
      <c r="N234" s="252">
        <v>4</v>
      </c>
      <c r="O234" s="253">
        <v>2</v>
      </c>
      <c r="P234" s="2">
        <v>10</v>
      </c>
      <c r="R234" s="254">
        <v>84</v>
      </c>
      <c r="S234" s="255">
        <v>84</v>
      </c>
      <c r="T234" s="256">
        <v>84</v>
      </c>
      <c r="U234" s="246">
        <v>252</v>
      </c>
      <c r="V234" s="247">
        <v>1</v>
      </c>
    </row>
    <row r="235" spans="1:22" s="15" customFormat="1" ht="18" customHeight="1" x14ac:dyDescent="0.25">
      <c r="A235" s="10">
        <v>232</v>
      </c>
      <c r="B235" s="11" t="s">
        <v>448</v>
      </c>
      <c r="C235" s="23" t="s">
        <v>8117</v>
      </c>
      <c r="D235" s="8">
        <v>6</v>
      </c>
      <c r="E235" s="12" t="s">
        <v>468</v>
      </c>
      <c r="F235" s="248"/>
      <c r="G235" s="278" t="s">
        <v>473</v>
      </c>
      <c r="H235" s="307">
        <v>570270011</v>
      </c>
      <c r="I235" s="30">
        <f t="shared" si="7"/>
        <v>41</v>
      </c>
      <c r="J235" s="24">
        <v>41</v>
      </c>
      <c r="K235" s="14">
        <v>18</v>
      </c>
      <c r="L235" s="241">
        <f t="shared" si="6"/>
        <v>100</v>
      </c>
      <c r="M235" s="251">
        <v>4</v>
      </c>
      <c r="N235" s="252">
        <v>4</v>
      </c>
      <c r="O235" s="253">
        <v>2</v>
      </c>
      <c r="P235" s="2">
        <v>10</v>
      </c>
      <c r="R235" s="254">
        <v>84</v>
      </c>
      <c r="S235" s="255">
        <v>84</v>
      </c>
      <c r="T235" s="256">
        <v>84</v>
      </c>
      <c r="U235" s="246">
        <v>252</v>
      </c>
      <c r="V235" s="247">
        <v>1</v>
      </c>
    </row>
    <row r="236" spans="1:22" s="15" customFormat="1" ht="18" customHeight="1" x14ac:dyDescent="0.25">
      <c r="A236" s="10">
        <v>233</v>
      </c>
      <c r="B236" s="11" t="s">
        <v>448</v>
      </c>
      <c r="C236" s="23" t="s">
        <v>8117</v>
      </c>
      <c r="D236" s="8">
        <v>5</v>
      </c>
      <c r="E236" s="12" t="s">
        <v>494</v>
      </c>
      <c r="F236" s="248"/>
      <c r="G236" s="278" t="s">
        <v>8137</v>
      </c>
      <c r="H236" s="307">
        <v>570320001</v>
      </c>
      <c r="I236" s="30">
        <f t="shared" si="7"/>
        <v>26</v>
      </c>
      <c r="J236" s="24">
        <v>26</v>
      </c>
      <c r="K236" s="14">
        <v>25</v>
      </c>
      <c r="L236" s="241">
        <f t="shared" si="6"/>
        <v>77</v>
      </c>
      <c r="M236" s="251">
        <v>3</v>
      </c>
      <c r="N236" s="252">
        <v>3</v>
      </c>
      <c r="O236" s="253">
        <v>3</v>
      </c>
      <c r="P236" s="2">
        <v>9</v>
      </c>
      <c r="R236" s="254">
        <v>84</v>
      </c>
      <c r="S236" s="255">
        <v>84</v>
      </c>
      <c r="T236" s="256">
        <v>84</v>
      </c>
      <c r="U236" s="246">
        <v>252</v>
      </c>
      <c r="V236" s="247">
        <v>1</v>
      </c>
    </row>
    <row r="237" spans="1:22" s="15" customFormat="1" ht="18" customHeight="1" x14ac:dyDescent="0.25">
      <c r="A237" s="10">
        <v>234</v>
      </c>
      <c r="B237" s="11" t="s">
        <v>448</v>
      </c>
      <c r="C237" s="23" t="s">
        <v>8117</v>
      </c>
      <c r="D237" s="8">
        <v>13</v>
      </c>
      <c r="E237" s="12" t="s">
        <v>8138</v>
      </c>
      <c r="F237" s="248"/>
      <c r="G237" s="278" t="s">
        <v>8139</v>
      </c>
      <c r="H237" s="307">
        <v>570320002</v>
      </c>
      <c r="I237" s="30">
        <f t="shared" si="7"/>
        <v>69</v>
      </c>
      <c r="J237" s="24">
        <v>69</v>
      </c>
      <c r="K237" s="14">
        <v>44</v>
      </c>
      <c r="L237" s="241">
        <f t="shared" si="6"/>
        <v>182</v>
      </c>
      <c r="M237" s="251">
        <v>6</v>
      </c>
      <c r="N237" s="252">
        <v>6</v>
      </c>
      <c r="O237" s="253">
        <v>4</v>
      </c>
      <c r="P237" s="2">
        <v>16</v>
      </c>
      <c r="R237" s="254">
        <v>168</v>
      </c>
      <c r="S237" s="255">
        <v>168</v>
      </c>
      <c r="T237" s="256">
        <v>84</v>
      </c>
      <c r="U237" s="246">
        <v>420</v>
      </c>
      <c r="V237" s="247">
        <v>2</v>
      </c>
    </row>
    <row r="238" spans="1:22" s="15" customFormat="1" ht="18" customHeight="1" x14ac:dyDescent="0.25">
      <c r="A238" s="10">
        <v>235</v>
      </c>
      <c r="B238" s="11" t="s">
        <v>448</v>
      </c>
      <c r="C238" s="23" t="s">
        <v>8117</v>
      </c>
      <c r="D238" s="8">
        <v>13</v>
      </c>
      <c r="E238" s="12" t="s">
        <v>482</v>
      </c>
      <c r="F238" s="248"/>
      <c r="G238" s="278" t="s">
        <v>487</v>
      </c>
      <c r="H238" s="307">
        <v>570320003</v>
      </c>
      <c r="I238" s="30">
        <f t="shared" si="7"/>
        <v>44</v>
      </c>
      <c r="J238" s="24">
        <v>44</v>
      </c>
      <c r="K238" s="14">
        <v>48</v>
      </c>
      <c r="L238" s="241">
        <f t="shared" si="6"/>
        <v>136</v>
      </c>
      <c r="M238" s="251">
        <v>4</v>
      </c>
      <c r="N238" s="252">
        <v>4</v>
      </c>
      <c r="O238" s="253">
        <v>4</v>
      </c>
      <c r="P238" s="2">
        <v>12</v>
      </c>
      <c r="R238" s="254">
        <v>84</v>
      </c>
      <c r="S238" s="255">
        <v>84</v>
      </c>
      <c r="T238" s="256">
        <v>84</v>
      </c>
      <c r="U238" s="246">
        <v>252</v>
      </c>
      <c r="V238" s="247">
        <v>1</v>
      </c>
    </row>
    <row r="239" spans="1:22" s="15" customFormat="1" ht="18" customHeight="1" x14ac:dyDescent="0.25">
      <c r="A239" s="10">
        <v>236</v>
      </c>
      <c r="B239" s="11" t="s">
        <v>448</v>
      </c>
      <c r="C239" s="23" t="s">
        <v>8117</v>
      </c>
      <c r="D239" s="8">
        <v>12</v>
      </c>
      <c r="E239" s="12" t="s">
        <v>8140</v>
      </c>
      <c r="F239" s="248"/>
      <c r="G239" s="278" t="s">
        <v>8141</v>
      </c>
      <c r="H239" s="307">
        <v>570320004</v>
      </c>
      <c r="I239" s="30">
        <f t="shared" si="7"/>
        <v>49</v>
      </c>
      <c r="J239" s="24">
        <v>49</v>
      </c>
      <c r="K239" s="14">
        <v>40</v>
      </c>
      <c r="L239" s="241">
        <f t="shared" si="6"/>
        <v>138</v>
      </c>
      <c r="M239" s="251">
        <v>5</v>
      </c>
      <c r="N239" s="252">
        <v>5</v>
      </c>
      <c r="O239" s="253">
        <v>4</v>
      </c>
      <c r="P239" s="2">
        <v>14</v>
      </c>
      <c r="R239" s="254">
        <v>84</v>
      </c>
      <c r="S239" s="255">
        <v>84</v>
      </c>
      <c r="T239" s="256">
        <v>84</v>
      </c>
      <c r="U239" s="246">
        <v>252</v>
      </c>
      <c r="V239" s="247">
        <v>1</v>
      </c>
    </row>
    <row r="240" spans="1:22" s="15" customFormat="1" ht="18" customHeight="1" x14ac:dyDescent="0.25">
      <c r="A240" s="10">
        <v>237</v>
      </c>
      <c r="B240" s="11" t="s">
        <v>448</v>
      </c>
      <c r="C240" s="23" t="s">
        <v>8117</v>
      </c>
      <c r="D240" s="8">
        <v>12</v>
      </c>
      <c r="E240" s="12" t="s">
        <v>8142</v>
      </c>
      <c r="F240" s="248"/>
      <c r="G240" s="278" t="s">
        <v>887</v>
      </c>
      <c r="H240" s="307">
        <v>570320005</v>
      </c>
      <c r="I240" s="30">
        <f t="shared" si="7"/>
        <v>45</v>
      </c>
      <c r="J240" s="24">
        <v>45</v>
      </c>
      <c r="K240" s="14">
        <v>33</v>
      </c>
      <c r="L240" s="241">
        <f t="shared" si="6"/>
        <v>123</v>
      </c>
      <c r="M240" s="251">
        <v>4</v>
      </c>
      <c r="N240" s="252">
        <v>4</v>
      </c>
      <c r="O240" s="253">
        <v>3</v>
      </c>
      <c r="P240" s="2">
        <v>11</v>
      </c>
      <c r="R240" s="254">
        <v>84</v>
      </c>
      <c r="S240" s="255">
        <v>84</v>
      </c>
      <c r="T240" s="256">
        <v>84</v>
      </c>
      <c r="U240" s="246">
        <v>252</v>
      </c>
      <c r="V240" s="247">
        <v>1</v>
      </c>
    </row>
    <row r="241" spans="1:22" s="15" customFormat="1" ht="18" customHeight="1" x14ac:dyDescent="0.25">
      <c r="A241" s="10">
        <v>238</v>
      </c>
      <c r="B241" s="11" t="s">
        <v>448</v>
      </c>
      <c r="C241" s="23" t="s">
        <v>8117</v>
      </c>
      <c r="D241" s="8">
        <v>16</v>
      </c>
      <c r="E241" s="12" t="s">
        <v>482</v>
      </c>
      <c r="F241" s="248"/>
      <c r="G241" s="278" t="s">
        <v>478</v>
      </c>
      <c r="H241" s="307">
        <v>570320007</v>
      </c>
      <c r="I241" s="30">
        <f t="shared" si="7"/>
        <v>23</v>
      </c>
      <c r="J241" s="24">
        <v>23</v>
      </c>
      <c r="K241" s="14">
        <v>31</v>
      </c>
      <c r="L241" s="241">
        <f t="shared" si="6"/>
        <v>77</v>
      </c>
      <c r="M241" s="251">
        <v>2</v>
      </c>
      <c r="N241" s="252">
        <v>2</v>
      </c>
      <c r="O241" s="253">
        <v>3</v>
      </c>
      <c r="P241" s="2">
        <v>7</v>
      </c>
      <c r="R241" s="254">
        <v>84</v>
      </c>
      <c r="S241" s="255">
        <v>84</v>
      </c>
      <c r="T241" s="256">
        <v>84</v>
      </c>
      <c r="U241" s="246">
        <v>252</v>
      </c>
      <c r="V241" s="247">
        <v>1</v>
      </c>
    </row>
    <row r="242" spans="1:22" s="15" customFormat="1" ht="18" customHeight="1" x14ac:dyDescent="0.25">
      <c r="A242" s="10">
        <v>239</v>
      </c>
      <c r="B242" s="11" t="s">
        <v>448</v>
      </c>
      <c r="C242" s="23" t="s">
        <v>8117</v>
      </c>
      <c r="D242" s="8">
        <v>16</v>
      </c>
      <c r="E242" s="12" t="s">
        <v>476</v>
      </c>
      <c r="F242" s="248"/>
      <c r="G242" s="278" t="s">
        <v>1426</v>
      </c>
      <c r="H242" s="307">
        <v>570320008</v>
      </c>
      <c r="I242" s="30">
        <f t="shared" si="7"/>
        <v>56</v>
      </c>
      <c r="J242" s="24">
        <v>56</v>
      </c>
      <c r="K242" s="14">
        <v>49</v>
      </c>
      <c r="L242" s="241">
        <f t="shared" si="6"/>
        <v>161</v>
      </c>
      <c r="M242" s="251">
        <v>5</v>
      </c>
      <c r="N242" s="252">
        <v>5</v>
      </c>
      <c r="O242" s="253">
        <v>5</v>
      </c>
      <c r="P242" s="2">
        <v>15</v>
      </c>
      <c r="R242" s="254">
        <v>84</v>
      </c>
      <c r="S242" s="255">
        <v>84</v>
      </c>
      <c r="T242" s="256">
        <v>84</v>
      </c>
      <c r="U242" s="246">
        <v>252</v>
      </c>
      <c r="V242" s="247">
        <v>1</v>
      </c>
    </row>
    <row r="243" spans="1:22" s="15" customFormat="1" ht="18" customHeight="1" x14ac:dyDescent="0.25">
      <c r="A243" s="10">
        <v>240</v>
      </c>
      <c r="B243" s="11" t="s">
        <v>448</v>
      </c>
      <c r="C243" s="23" t="s">
        <v>8117</v>
      </c>
      <c r="D243" s="8">
        <v>8</v>
      </c>
      <c r="E243" s="12" t="s">
        <v>492</v>
      </c>
      <c r="F243" s="248"/>
      <c r="G243" s="278" t="s">
        <v>8143</v>
      </c>
      <c r="H243" s="307">
        <v>570320009</v>
      </c>
      <c r="I243" s="30">
        <f t="shared" si="7"/>
        <v>42</v>
      </c>
      <c r="J243" s="24">
        <v>42</v>
      </c>
      <c r="K243" s="14">
        <v>30</v>
      </c>
      <c r="L243" s="241">
        <f t="shared" si="6"/>
        <v>114</v>
      </c>
      <c r="M243" s="251">
        <v>4</v>
      </c>
      <c r="N243" s="252">
        <v>4</v>
      </c>
      <c r="O243" s="253">
        <v>3</v>
      </c>
      <c r="P243" s="2">
        <v>11</v>
      </c>
      <c r="R243" s="254">
        <v>84</v>
      </c>
      <c r="S243" s="255">
        <v>84</v>
      </c>
      <c r="T243" s="256">
        <v>84</v>
      </c>
      <c r="U243" s="246">
        <v>252</v>
      </c>
      <c r="V243" s="247">
        <v>1</v>
      </c>
    </row>
    <row r="244" spans="1:22" s="15" customFormat="1" ht="18" customHeight="1" x14ac:dyDescent="0.25">
      <c r="A244" s="10">
        <v>241</v>
      </c>
      <c r="B244" s="11" t="s">
        <v>448</v>
      </c>
      <c r="C244" s="23" t="s">
        <v>8117</v>
      </c>
      <c r="D244" s="8">
        <v>7</v>
      </c>
      <c r="E244" s="12" t="s">
        <v>484</v>
      </c>
      <c r="F244" s="248"/>
      <c r="G244" s="278" t="s">
        <v>485</v>
      </c>
      <c r="H244" s="307">
        <v>570320010</v>
      </c>
      <c r="I244" s="30">
        <f t="shared" si="7"/>
        <v>39</v>
      </c>
      <c r="J244" s="24">
        <v>39</v>
      </c>
      <c r="K244" s="14">
        <v>36</v>
      </c>
      <c r="L244" s="241">
        <f t="shared" si="6"/>
        <v>114</v>
      </c>
      <c r="M244" s="251">
        <v>4</v>
      </c>
      <c r="N244" s="252">
        <v>4</v>
      </c>
      <c r="O244" s="253">
        <v>3</v>
      </c>
      <c r="P244" s="2">
        <v>11</v>
      </c>
      <c r="R244" s="254">
        <v>84</v>
      </c>
      <c r="S244" s="255">
        <v>84</v>
      </c>
      <c r="T244" s="256">
        <v>84</v>
      </c>
      <c r="U244" s="246">
        <v>252</v>
      </c>
      <c r="V244" s="247">
        <v>1</v>
      </c>
    </row>
    <row r="245" spans="1:22" s="15" customFormat="1" ht="18" customHeight="1" x14ac:dyDescent="0.25">
      <c r="A245" s="10">
        <v>242</v>
      </c>
      <c r="B245" s="11" t="s">
        <v>448</v>
      </c>
      <c r="C245" s="23" t="s">
        <v>8117</v>
      </c>
      <c r="D245" s="8">
        <v>3</v>
      </c>
      <c r="E245" s="12" t="s">
        <v>8144</v>
      </c>
      <c r="F245" s="248"/>
      <c r="G245" s="278" t="s">
        <v>495</v>
      </c>
      <c r="H245" s="307">
        <v>570320011</v>
      </c>
      <c r="I245" s="30">
        <f t="shared" si="7"/>
        <v>35</v>
      </c>
      <c r="J245" s="24">
        <v>35</v>
      </c>
      <c r="K245" s="14">
        <v>15</v>
      </c>
      <c r="L245" s="241">
        <f t="shared" si="6"/>
        <v>85</v>
      </c>
      <c r="M245" s="251">
        <v>3</v>
      </c>
      <c r="N245" s="252">
        <v>3</v>
      </c>
      <c r="O245" s="253">
        <v>2</v>
      </c>
      <c r="P245" s="2">
        <v>8</v>
      </c>
      <c r="R245" s="254">
        <v>84</v>
      </c>
      <c r="S245" s="255">
        <v>84</v>
      </c>
      <c r="T245" s="256">
        <v>84</v>
      </c>
      <c r="U245" s="246">
        <v>252</v>
      </c>
      <c r="V245" s="247">
        <v>1</v>
      </c>
    </row>
    <row r="246" spans="1:22" s="15" customFormat="1" ht="18" customHeight="1" x14ac:dyDescent="0.25">
      <c r="A246" s="10">
        <v>243</v>
      </c>
      <c r="B246" s="11" t="s">
        <v>448</v>
      </c>
      <c r="C246" s="23" t="s">
        <v>8117</v>
      </c>
      <c r="D246" s="8">
        <v>13</v>
      </c>
      <c r="E246" s="12" t="s">
        <v>8145</v>
      </c>
      <c r="F246" s="248"/>
      <c r="G246" s="278" t="s">
        <v>498</v>
      </c>
      <c r="H246" s="307">
        <v>570320012</v>
      </c>
      <c r="I246" s="30">
        <f t="shared" si="7"/>
        <v>7</v>
      </c>
      <c r="J246" s="24">
        <v>7</v>
      </c>
      <c r="K246" s="14">
        <v>12</v>
      </c>
      <c r="L246" s="241">
        <f t="shared" si="6"/>
        <v>26</v>
      </c>
      <c r="M246" s="251">
        <v>1</v>
      </c>
      <c r="N246" s="252">
        <v>1</v>
      </c>
      <c r="O246" s="253">
        <v>1</v>
      </c>
      <c r="P246" s="2">
        <v>3</v>
      </c>
      <c r="R246" s="254">
        <v>84</v>
      </c>
      <c r="S246" s="255">
        <v>84</v>
      </c>
      <c r="T246" s="256">
        <v>84</v>
      </c>
      <c r="U246" s="246">
        <v>252</v>
      </c>
      <c r="V246" s="247">
        <v>1</v>
      </c>
    </row>
    <row r="247" spans="1:22" s="15" customFormat="1" ht="18" customHeight="1" x14ac:dyDescent="0.25">
      <c r="A247" s="10">
        <v>244</v>
      </c>
      <c r="B247" s="11" t="s">
        <v>448</v>
      </c>
      <c r="C247" s="23" t="s">
        <v>8117</v>
      </c>
      <c r="D247" s="8">
        <v>8</v>
      </c>
      <c r="E247" s="12" t="s">
        <v>492</v>
      </c>
      <c r="F247" s="248"/>
      <c r="G247" s="278" t="s">
        <v>8146</v>
      </c>
      <c r="H247" s="307">
        <v>570320013</v>
      </c>
      <c r="I247" s="30">
        <f t="shared" si="7"/>
        <v>18</v>
      </c>
      <c r="J247" s="24">
        <v>18</v>
      </c>
      <c r="K247" s="14">
        <v>18</v>
      </c>
      <c r="L247" s="241">
        <f t="shared" si="6"/>
        <v>54</v>
      </c>
      <c r="M247" s="251">
        <v>2</v>
      </c>
      <c r="N247" s="252">
        <v>2</v>
      </c>
      <c r="O247" s="253">
        <v>2</v>
      </c>
      <c r="P247" s="2">
        <v>6</v>
      </c>
      <c r="R247" s="254">
        <v>84</v>
      </c>
      <c r="S247" s="255">
        <v>84</v>
      </c>
      <c r="T247" s="256">
        <v>84</v>
      </c>
      <c r="U247" s="246">
        <v>252</v>
      </c>
      <c r="V247" s="247">
        <v>1</v>
      </c>
    </row>
    <row r="248" spans="1:22" s="15" customFormat="1" ht="18" customHeight="1" x14ac:dyDescent="0.25">
      <c r="A248" s="10">
        <v>245</v>
      </c>
      <c r="B248" s="11" t="s">
        <v>448</v>
      </c>
      <c r="C248" s="23" t="s">
        <v>8117</v>
      </c>
      <c r="D248" s="8">
        <v>1</v>
      </c>
      <c r="E248" s="12" t="s">
        <v>8147</v>
      </c>
      <c r="F248" s="248"/>
      <c r="G248" s="278" t="s">
        <v>483</v>
      </c>
      <c r="H248" s="307">
        <v>570320014</v>
      </c>
      <c r="I248" s="30">
        <f t="shared" si="7"/>
        <v>110</v>
      </c>
      <c r="J248" s="24">
        <v>110</v>
      </c>
      <c r="K248" s="14">
        <v>150</v>
      </c>
      <c r="L248" s="241">
        <f t="shared" si="6"/>
        <v>370</v>
      </c>
      <c r="M248" s="251">
        <v>10</v>
      </c>
      <c r="N248" s="252">
        <v>10</v>
      </c>
      <c r="O248" s="253">
        <v>13</v>
      </c>
      <c r="P248" s="2">
        <v>33</v>
      </c>
      <c r="R248" s="254">
        <v>168</v>
      </c>
      <c r="S248" s="255">
        <v>168</v>
      </c>
      <c r="T248" s="256">
        <v>252</v>
      </c>
      <c r="U248" s="246">
        <v>588</v>
      </c>
      <c r="V248" s="247">
        <v>3</v>
      </c>
    </row>
    <row r="249" spans="1:22" s="15" customFormat="1" ht="18" customHeight="1" x14ac:dyDescent="0.25">
      <c r="A249" s="10">
        <v>246</v>
      </c>
      <c r="B249" s="11" t="s">
        <v>448</v>
      </c>
      <c r="C249" s="23" t="s">
        <v>8117</v>
      </c>
      <c r="D249" s="8">
        <v>5</v>
      </c>
      <c r="E249" s="12" t="s">
        <v>2724</v>
      </c>
      <c r="F249" s="248"/>
      <c r="G249" s="278" t="s">
        <v>8148</v>
      </c>
      <c r="H249" s="307">
        <v>570320015</v>
      </c>
      <c r="I249" s="30">
        <f t="shared" si="7"/>
        <v>61</v>
      </c>
      <c r="J249" s="24">
        <v>61</v>
      </c>
      <c r="K249" s="14">
        <v>51</v>
      </c>
      <c r="L249" s="241">
        <f t="shared" si="6"/>
        <v>173</v>
      </c>
      <c r="M249" s="251">
        <v>6</v>
      </c>
      <c r="N249" s="252">
        <v>6</v>
      </c>
      <c r="O249" s="253">
        <v>5</v>
      </c>
      <c r="P249" s="2">
        <v>17</v>
      </c>
      <c r="R249" s="254">
        <v>168</v>
      </c>
      <c r="S249" s="255">
        <v>168</v>
      </c>
      <c r="T249" s="256">
        <v>84</v>
      </c>
      <c r="U249" s="246">
        <v>420</v>
      </c>
      <c r="V249" s="247">
        <v>2</v>
      </c>
    </row>
    <row r="250" spans="1:22" s="15" customFormat="1" ht="18" customHeight="1" x14ac:dyDescent="0.25">
      <c r="A250" s="10">
        <v>247</v>
      </c>
      <c r="B250" s="11" t="s">
        <v>448</v>
      </c>
      <c r="C250" s="23" t="s">
        <v>8117</v>
      </c>
      <c r="D250" s="8">
        <v>14</v>
      </c>
      <c r="E250" s="12" t="s">
        <v>8149</v>
      </c>
      <c r="F250" s="248"/>
      <c r="G250" s="278" t="s">
        <v>8150</v>
      </c>
      <c r="H250" s="307">
        <v>570320016</v>
      </c>
      <c r="I250" s="30">
        <f t="shared" si="7"/>
        <v>15</v>
      </c>
      <c r="J250" s="24">
        <v>15</v>
      </c>
      <c r="K250" s="14">
        <v>51</v>
      </c>
      <c r="L250" s="241">
        <f t="shared" si="6"/>
        <v>81</v>
      </c>
      <c r="M250" s="251">
        <v>2</v>
      </c>
      <c r="N250" s="252">
        <v>2</v>
      </c>
      <c r="O250" s="253">
        <v>5</v>
      </c>
      <c r="P250" s="2">
        <v>9</v>
      </c>
      <c r="R250" s="254">
        <v>84</v>
      </c>
      <c r="S250" s="255">
        <v>84</v>
      </c>
      <c r="T250" s="256">
        <v>84</v>
      </c>
      <c r="U250" s="246">
        <v>252</v>
      </c>
      <c r="V250" s="247">
        <v>1</v>
      </c>
    </row>
    <row r="251" spans="1:22" s="15" customFormat="1" ht="18" customHeight="1" x14ac:dyDescent="0.25">
      <c r="A251" s="10">
        <v>248</v>
      </c>
      <c r="B251" s="11" t="s">
        <v>448</v>
      </c>
      <c r="C251" s="23" t="s">
        <v>8117</v>
      </c>
      <c r="D251" s="8">
        <v>10</v>
      </c>
      <c r="E251" s="12" t="s">
        <v>493</v>
      </c>
      <c r="F251" s="248"/>
      <c r="G251" s="278" t="s">
        <v>8151</v>
      </c>
      <c r="H251" s="307">
        <v>570320017</v>
      </c>
      <c r="I251" s="30">
        <f t="shared" si="7"/>
        <v>50</v>
      </c>
      <c r="J251" s="24">
        <v>50</v>
      </c>
      <c r="K251" s="14">
        <v>46</v>
      </c>
      <c r="L251" s="241">
        <f t="shared" si="6"/>
        <v>146</v>
      </c>
      <c r="M251" s="251">
        <v>5</v>
      </c>
      <c r="N251" s="252">
        <v>5</v>
      </c>
      <c r="O251" s="253">
        <v>4</v>
      </c>
      <c r="P251" s="2">
        <v>14</v>
      </c>
      <c r="R251" s="254">
        <v>84</v>
      </c>
      <c r="S251" s="255">
        <v>84</v>
      </c>
      <c r="T251" s="256">
        <v>84</v>
      </c>
      <c r="U251" s="246">
        <v>252</v>
      </c>
      <c r="V251" s="247">
        <v>1</v>
      </c>
    </row>
    <row r="252" spans="1:22" s="15" customFormat="1" ht="18" customHeight="1" x14ac:dyDescent="0.25">
      <c r="A252" s="10">
        <v>249</v>
      </c>
      <c r="B252" s="11" t="s">
        <v>448</v>
      </c>
      <c r="C252" s="23" t="s">
        <v>8117</v>
      </c>
      <c r="D252" s="8">
        <v>13</v>
      </c>
      <c r="E252" s="12" t="s">
        <v>482</v>
      </c>
      <c r="F252" s="248"/>
      <c r="G252" s="278" t="s">
        <v>496</v>
      </c>
      <c r="H252" s="307">
        <v>570320018</v>
      </c>
      <c r="I252" s="30">
        <f t="shared" si="7"/>
        <v>60</v>
      </c>
      <c r="J252" s="24">
        <v>60</v>
      </c>
      <c r="K252" s="14">
        <v>66</v>
      </c>
      <c r="L252" s="241">
        <f t="shared" si="6"/>
        <v>186</v>
      </c>
      <c r="M252" s="251">
        <v>5</v>
      </c>
      <c r="N252" s="252">
        <v>5</v>
      </c>
      <c r="O252" s="253">
        <v>6</v>
      </c>
      <c r="P252" s="2">
        <v>16</v>
      </c>
      <c r="R252" s="254">
        <v>84</v>
      </c>
      <c r="S252" s="255">
        <v>84</v>
      </c>
      <c r="T252" s="256">
        <v>168</v>
      </c>
      <c r="U252" s="246">
        <v>336</v>
      </c>
      <c r="V252" s="247">
        <v>2</v>
      </c>
    </row>
    <row r="253" spans="1:22" s="15" customFormat="1" ht="18" customHeight="1" x14ac:dyDescent="0.25">
      <c r="A253" s="10">
        <v>250</v>
      </c>
      <c r="B253" s="11" t="s">
        <v>448</v>
      </c>
      <c r="C253" s="23" t="s">
        <v>8117</v>
      </c>
      <c r="D253" s="8">
        <v>5</v>
      </c>
      <c r="E253" s="12" t="s">
        <v>474</v>
      </c>
      <c r="F253" s="248"/>
      <c r="G253" s="278" t="s">
        <v>475</v>
      </c>
      <c r="H253" s="307">
        <v>570320031</v>
      </c>
      <c r="I253" s="30">
        <f t="shared" si="7"/>
        <v>46</v>
      </c>
      <c r="J253" s="24">
        <v>46</v>
      </c>
      <c r="K253" s="14">
        <v>26</v>
      </c>
      <c r="L253" s="241">
        <f t="shared" si="6"/>
        <v>118</v>
      </c>
      <c r="M253" s="251">
        <v>4</v>
      </c>
      <c r="N253" s="252">
        <v>4</v>
      </c>
      <c r="O253" s="253">
        <v>3</v>
      </c>
      <c r="P253" s="2">
        <v>11</v>
      </c>
      <c r="R253" s="254">
        <v>84</v>
      </c>
      <c r="S253" s="255">
        <v>84</v>
      </c>
      <c r="T253" s="256">
        <v>84</v>
      </c>
      <c r="U253" s="246">
        <v>252</v>
      </c>
      <c r="V253" s="247">
        <v>1</v>
      </c>
    </row>
    <row r="254" spans="1:22" s="15" customFormat="1" ht="18" customHeight="1" x14ac:dyDescent="0.25">
      <c r="A254" s="10">
        <v>251</v>
      </c>
      <c r="B254" s="11" t="s">
        <v>448</v>
      </c>
      <c r="C254" s="23" t="s">
        <v>8117</v>
      </c>
      <c r="D254" s="8">
        <v>17</v>
      </c>
      <c r="E254" s="12" t="s">
        <v>490</v>
      </c>
      <c r="F254" s="248"/>
      <c r="G254" s="278" t="s">
        <v>491</v>
      </c>
      <c r="H254" s="307">
        <v>570320045</v>
      </c>
      <c r="I254" s="30">
        <f t="shared" si="7"/>
        <v>46</v>
      </c>
      <c r="J254" s="24">
        <v>46</v>
      </c>
      <c r="K254" s="14">
        <v>42</v>
      </c>
      <c r="L254" s="241">
        <f t="shared" si="6"/>
        <v>134</v>
      </c>
      <c r="M254" s="251">
        <v>4</v>
      </c>
      <c r="N254" s="252">
        <v>4</v>
      </c>
      <c r="O254" s="253">
        <v>4</v>
      </c>
      <c r="P254" s="2">
        <v>12</v>
      </c>
      <c r="R254" s="254">
        <v>84</v>
      </c>
      <c r="S254" s="255">
        <v>84</v>
      </c>
      <c r="T254" s="256">
        <v>84</v>
      </c>
      <c r="U254" s="246">
        <v>252</v>
      </c>
      <c r="V254" s="247">
        <v>1</v>
      </c>
    </row>
    <row r="255" spans="1:22" s="15" customFormat="1" ht="18" customHeight="1" x14ac:dyDescent="0.25">
      <c r="A255" s="10">
        <v>252</v>
      </c>
      <c r="B255" s="11" t="s">
        <v>448</v>
      </c>
      <c r="C255" s="23" t="s">
        <v>8117</v>
      </c>
      <c r="D255" s="8">
        <v>11</v>
      </c>
      <c r="E255" s="12" t="s">
        <v>8152</v>
      </c>
      <c r="F255" s="248"/>
      <c r="G255" s="278" t="s">
        <v>489</v>
      </c>
      <c r="H255" s="307">
        <v>570320047</v>
      </c>
      <c r="I255" s="30">
        <f t="shared" si="7"/>
        <v>60</v>
      </c>
      <c r="J255" s="24">
        <v>60</v>
      </c>
      <c r="K255" s="14">
        <v>17</v>
      </c>
      <c r="L255" s="241">
        <f t="shared" si="6"/>
        <v>137</v>
      </c>
      <c r="M255" s="251">
        <v>5</v>
      </c>
      <c r="N255" s="252">
        <v>5</v>
      </c>
      <c r="O255" s="253">
        <v>2</v>
      </c>
      <c r="P255" s="2">
        <v>12</v>
      </c>
      <c r="R255" s="254">
        <v>84</v>
      </c>
      <c r="S255" s="255">
        <v>84</v>
      </c>
      <c r="T255" s="256">
        <v>84</v>
      </c>
      <c r="U255" s="246">
        <v>252</v>
      </c>
      <c r="V255" s="247">
        <v>1</v>
      </c>
    </row>
    <row r="256" spans="1:22" s="15" customFormat="1" ht="18" customHeight="1" x14ac:dyDescent="0.25">
      <c r="A256" s="10">
        <v>253</v>
      </c>
      <c r="B256" s="11" t="s">
        <v>448</v>
      </c>
      <c r="C256" s="23" t="s">
        <v>8117</v>
      </c>
      <c r="D256" s="8">
        <v>5</v>
      </c>
      <c r="E256" s="12" t="s">
        <v>480</v>
      </c>
      <c r="F256" s="248"/>
      <c r="G256" s="278" t="s">
        <v>481</v>
      </c>
      <c r="H256" s="307">
        <v>570320049</v>
      </c>
      <c r="I256" s="30">
        <f t="shared" si="7"/>
        <v>78</v>
      </c>
      <c r="J256" s="24">
        <v>78</v>
      </c>
      <c r="K256" s="14">
        <v>79</v>
      </c>
      <c r="L256" s="241">
        <f t="shared" si="6"/>
        <v>235</v>
      </c>
      <c r="M256" s="251">
        <v>7</v>
      </c>
      <c r="N256" s="252">
        <v>7</v>
      </c>
      <c r="O256" s="253">
        <v>7</v>
      </c>
      <c r="P256" s="2">
        <v>21</v>
      </c>
      <c r="R256" s="254">
        <v>168</v>
      </c>
      <c r="S256" s="255">
        <v>168</v>
      </c>
      <c r="T256" s="256">
        <v>168</v>
      </c>
      <c r="U256" s="246">
        <v>504</v>
      </c>
      <c r="V256" s="247">
        <v>2</v>
      </c>
    </row>
    <row r="257" spans="1:22" s="15" customFormat="1" ht="18" customHeight="1" x14ac:dyDescent="0.25">
      <c r="A257" s="10">
        <v>254</v>
      </c>
      <c r="B257" s="11" t="s">
        <v>448</v>
      </c>
      <c r="C257" s="23" t="s">
        <v>8117</v>
      </c>
      <c r="D257" s="8">
        <v>7</v>
      </c>
      <c r="E257" s="12" t="s">
        <v>160</v>
      </c>
      <c r="F257" s="248"/>
      <c r="G257" s="278" t="s">
        <v>8153</v>
      </c>
      <c r="H257" s="307">
        <v>570320052</v>
      </c>
      <c r="I257" s="30">
        <f t="shared" si="7"/>
        <v>32</v>
      </c>
      <c r="J257" s="24">
        <v>32</v>
      </c>
      <c r="K257" s="14">
        <v>12</v>
      </c>
      <c r="L257" s="241">
        <f t="shared" si="6"/>
        <v>76</v>
      </c>
      <c r="M257" s="251">
        <v>3</v>
      </c>
      <c r="N257" s="252">
        <v>3</v>
      </c>
      <c r="O257" s="253">
        <v>1</v>
      </c>
      <c r="P257" s="2">
        <v>7</v>
      </c>
      <c r="R257" s="254">
        <v>84</v>
      </c>
      <c r="S257" s="255">
        <v>84</v>
      </c>
      <c r="T257" s="256">
        <v>84</v>
      </c>
      <c r="U257" s="246">
        <v>252</v>
      </c>
      <c r="V257" s="247">
        <v>1</v>
      </c>
    </row>
    <row r="258" spans="1:22" s="15" customFormat="1" ht="18" customHeight="1" x14ac:dyDescent="0.25">
      <c r="A258" s="10">
        <v>255</v>
      </c>
      <c r="B258" s="11" t="s">
        <v>448</v>
      </c>
      <c r="C258" s="23" t="s">
        <v>8117</v>
      </c>
      <c r="D258" s="8">
        <v>6</v>
      </c>
      <c r="E258" s="12" t="s">
        <v>8154</v>
      </c>
      <c r="F258" s="248"/>
      <c r="G258" s="278" t="s">
        <v>8155</v>
      </c>
      <c r="H258" s="307">
        <v>570320054</v>
      </c>
      <c r="I258" s="30">
        <f t="shared" si="7"/>
        <v>84</v>
      </c>
      <c r="J258" s="24">
        <v>84</v>
      </c>
      <c r="K258" s="14">
        <v>29</v>
      </c>
      <c r="L258" s="241">
        <f t="shared" si="6"/>
        <v>197</v>
      </c>
      <c r="M258" s="251">
        <v>7</v>
      </c>
      <c r="N258" s="252">
        <v>7</v>
      </c>
      <c r="O258" s="253">
        <v>3</v>
      </c>
      <c r="P258" s="2">
        <v>17</v>
      </c>
      <c r="R258" s="254">
        <v>168</v>
      </c>
      <c r="S258" s="255">
        <v>168</v>
      </c>
      <c r="T258" s="256">
        <v>84</v>
      </c>
      <c r="U258" s="246">
        <v>420</v>
      </c>
      <c r="V258" s="247">
        <v>2</v>
      </c>
    </row>
    <row r="259" spans="1:22" s="15" customFormat="1" ht="18" customHeight="1" x14ac:dyDescent="0.25">
      <c r="A259" s="10">
        <v>256</v>
      </c>
      <c r="B259" s="11" t="s">
        <v>448</v>
      </c>
      <c r="C259" s="23" t="s">
        <v>8117</v>
      </c>
      <c r="D259" s="8">
        <v>13</v>
      </c>
      <c r="E259" s="12" t="s">
        <v>482</v>
      </c>
      <c r="F259" s="248"/>
      <c r="G259" s="278" t="s">
        <v>8156</v>
      </c>
      <c r="H259" s="307">
        <v>570320055</v>
      </c>
      <c r="I259" s="30">
        <f t="shared" si="7"/>
        <v>30</v>
      </c>
      <c r="J259" s="24">
        <v>30</v>
      </c>
      <c r="K259" s="14">
        <v>27</v>
      </c>
      <c r="L259" s="241">
        <f t="shared" si="6"/>
        <v>87</v>
      </c>
      <c r="M259" s="251">
        <v>3</v>
      </c>
      <c r="N259" s="252">
        <v>3</v>
      </c>
      <c r="O259" s="253">
        <v>3</v>
      </c>
      <c r="P259" s="2">
        <v>9</v>
      </c>
      <c r="R259" s="254">
        <v>84</v>
      </c>
      <c r="S259" s="255">
        <v>84</v>
      </c>
      <c r="T259" s="256">
        <v>84</v>
      </c>
      <c r="U259" s="246">
        <v>252</v>
      </c>
      <c r="V259" s="247">
        <v>1</v>
      </c>
    </row>
    <row r="260" spans="1:22" s="257" customFormat="1" ht="18" customHeight="1" thickBot="1" x14ac:dyDescent="0.3">
      <c r="A260" s="10">
        <v>257</v>
      </c>
      <c r="B260" s="11" t="s">
        <v>448</v>
      </c>
      <c r="C260" s="23" t="s">
        <v>8117</v>
      </c>
      <c r="D260" s="8">
        <v>13</v>
      </c>
      <c r="E260" s="12" t="s">
        <v>482</v>
      </c>
      <c r="F260" s="248"/>
      <c r="G260" s="278" t="s">
        <v>497</v>
      </c>
      <c r="H260" s="307">
        <v>570320068</v>
      </c>
      <c r="I260" s="30">
        <f t="shared" si="7"/>
        <v>45</v>
      </c>
      <c r="J260" s="24">
        <v>45</v>
      </c>
      <c r="K260" s="14">
        <v>45</v>
      </c>
      <c r="L260" s="241">
        <f t="shared" ref="L260:L323" si="8">I260+J260+K260</f>
        <v>135</v>
      </c>
      <c r="M260" s="251">
        <v>4</v>
      </c>
      <c r="N260" s="252">
        <v>4</v>
      </c>
      <c r="O260" s="253">
        <v>4</v>
      </c>
      <c r="P260" s="2">
        <v>12</v>
      </c>
      <c r="R260" s="254">
        <v>84</v>
      </c>
      <c r="S260" s="255">
        <v>84</v>
      </c>
      <c r="T260" s="256">
        <v>84</v>
      </c>
      <c r="U260" s="246">
        <v>252</v>
      </c>
      <c r="V260" s="247">
        <v>1</v>
      </c>
    </row>
    <row r="261" spans="1:22" s="258" customFormat="1" ht="18" customHeight="1" x14ac:dyDescent="0.25">
      <c r="A261" s="10">
        <v>258</v>
      </c>
      <c r="B261" s="11" t="s">
        <v>448</v>
      </c>
      <c r="C261" s="23" t="s">
        <v>8117</v>
      </c>
      <c r="D261" s="8">
        <v>5</v>
      </c>
      <c r="E261" s="12" t="s">
        <v>8157</v>
      </c>
      <c r="F261" s="248"/>
      <c r="G261" s="278" t="s">
        <v>488</v>
      </c>
      <c r="H261" s="307">
        <v>570320069</v>
      </c>
      <c r="I261" s="30">
        <f t="shared" si="7"/>
        <v>39</v>
      </c>
      <c r="J261" s="24">
        <v>39</v>
      </c>
      <c r="K261" s="14">
        <v>38</v>
      </c>
      <c r="L261" s="241">
        <f t="shared" si="8"/>
        <v>116</v>
      </c>
      <c r="M261" s="251">
        <v>4</v>
      </c>
      <c r="N261" s="252">
        <v>4</v>
      </c>
      <c r="O261" s="253">
        <v>4</v>
      </c>
      <c r="P261" s="2">
        <v>12</v>
      </c>
      <c r="Q261" s="15"/>
      <c r="R261" s="254">
        <v>84</v>
      </c>
      <c r="S261" s="255">
        <v>84</v>
      </c>
      <c r="T261" s="256">
        <v>84</v>
      </c>
      <c r="U261" s="246">
        <v>252</v>
      </c>
      <c r="V261" s="247">
        <v>1</v>
      </c>
    </row>
    <row r="262" spans="1:22" s="258" customFormat="1" ht="18" customHeight="1" x14ac:dyDescent="0.25">
      <c r="A262" s="10">
        <v>259</v>
      </c>
      <c r="B262" s="11" t="s">
        <v>448</v>
      </c>
      <c r="C262" s="23" t="s">
        <v>8117</v>
      </c>
      <c r="D262" s="8">
        <v>7</v>
      </c>
      <c r="E262" s="12" t="s">
        <v>482</v>
      </c>
      <c r="F262" s="248"/>
      <c r="G262" s="278" t="s">
        <v>479</v>
      </c>
      <c r="H262" s="307">
        <v>570320079</v>
      </c>
      <c r="I262" s="30">
        <f t="shared" si="7"/>
        <v>31</v>
      </c>
      <c r="J262" s="24">
        <v>31</v>
      </c>
      <c r="K262" s="14">
        <v>73</v>
      </c>
      <c r="L262" s="241">
        <f t="shared" si="8"/>
        <v>135</v>
      </c>
      <c r="M262" s="251">
        <v>3</v>
      </c>
      <c r="N262" s="252">
        <v>3</v>
      </c>
      <c r="O262" s="253">
        <v>7</v>
      </c>
      <c r="P262" s="2">
        <v>13</v>
      </c>
      <c r="Q262" s="15"/>
      <c r="R262" s="254">
        <v>84</v>
      </c>
      <c r="S262" s="255">
        <v>84</v>
      </c>
      <c r="T262" s="256">
        <v>168</v>
      </c>
      <c r="U262" s="246">
        <v>336</v>
      </c>
      <c r="V262" s="247">
        <v>2</v>
      </c>
    </row>
    <row r="263" spans="1:22" s="258" customFormat="1" ht="18" customHeight="1" x14ac:dyDescent="0.25">
      <c r="A263" s="10">
        <v>260</v>
      </c>
      <c r="B263" s="11" t="s">
        <v>448</v>
      </c>
      <c r="C263" s="23" t="s">
        <v>8117</v>
      </c>
      <c r="D263" s="8">
        <v>7</v>
      </c>
      <c r="E263" s="12" t="s">
        <v>499</v>
      </c>
      <c r="F263" s="248"/>
      <c r="G263" s="278" t="s">
        <v>500</v>
      </c>
      <c r="H263" s="307">
        <v>570330001</v>
      </c>
      <c r="I263" s="30">
        <f t="shared" ref="I263:I326" si="9">J263</f>
        <v>91</v>
      </c>
      <c r="J263" s="24">
        <v>91</v>
      </c>
      <c r="K263" s="14">
        <v>81</v>
      </c>
      <c r="L263" s="241">
        <f t="shared" si="8"/>
        <v>263</v>
      </c>
      <c r="M263" s="251">
        <v>8</v>
      </c>
      <c r="N263" s="252">
        <v>8</v>
      </c>
      <c r="O263" s="253">
        <v>7</v>
      </c>
      <c r="P263" s="2">
        <v>23</v>
      </c>
      <c r="Q263" s="15"/>
      <c r="R263" s="254">
        <v>168</v>
      </c>
      <c r="S263" s="255">
        <v>168</v>
      </c>
      <c r="T263" s="256">
        <v>168</v>
      </c>
      <c r="U263" s="246">
        <v>504</v>
      </c>
      <c r="V263" s="247">
        <v>2</v>
      </c>
    </row>
    <row r="264" spans="1:22" s="258" customFormat="1" ht="18" customHeight="1" x14ac:dyDescent="0.25">
      <c r="A264" s="10">
        <v>261</v>
      </c>
      <c r="B264" s="11" t="s">
        <v>448</v>
      </c>
      <c r="C264" s="23" t="s">
        <v>8117</v>
      </c>
      <c r="D264" s="8">
        <v>7</v>
      </c>
      <c r="E264" s="12" t="s">
        <v>499</v>
      </c>
      <c r="F264" s="248"/>
      <c r="G264" s="278" t="s">
        <v>501</v>
      </c>
      <c r="H264" s="307">
        <v>570330008</v>
      </c>
      <c r="I264" s="30">
        <f t="shared" si="9"/>
        <v>42</v>
      </c>
      <c r="J264" s="24">
        <v>42</v>
      </c>
      <c r="K264" s="14">
        <v>25</v>
      </c>
      <c r="L264" s="241">
        <f t="shared" si="8"/>
        <v>109</v>
      </c>
      <c r="M264" s="251">
        <v>4</v>
      </c>
      <c r="N264" s="252">
        <v>4</v>
      </c>
      <c r="O264" s="253">
        <v>3</v>
      </c>
      <c r="P264" s="2">
        <v>11</v>
      </c>
      <c r="Q264" s="15"/>
      <c r="R264" s="254">
        <v>84</v>
      </c>
      <c r="S264" s="255">
        <v>84</v>
      </c>
      <c r="T264" s="256">
        <v>84</v>
      </c>
      <c r="U264" s="246">
        <v>252</v>
      </c>
      <c r="V264" s="247">
        <v>1</v>
      </c>
    </row>
    <row r="265" spans="1:22" s="258" customFormat="1" ht="18" customHeight="1" x14ac:dyDescent="0.25">
      <c r="A265" s="10">
        <v>262</v>
      </c>
      <c r="B265" s="11" t="s">
        <v>448</v>
      </c>
      <c r="C265" s="23" t="s">
        <v>8117</v>
      </c>
      <c r="D265" s="8">
        <v>9</v>
      </c>
      <c r="E265" s="12" t="s">
        <v>8158</v>
      </c>
      <c r="F265" s="248"/>
      <c r="G265" s="278" t="s">
        <v>8159</v>
      </c>
      <c r="H265" s="307">
        <v>570350001</v>
      </c>
      <c r="I265" s="30">
        <f t="shared" si="9"/>
        <v>35</v>
      </c>
      <c r="J265" s="24">
        <v>35</v>
      </c>
      <c r="K265" s="14">
        <v>33</v>
      </c>
      <c r="L265" s="241">
        <f t="shared" si="8"/>
        <v>103</v>
      </c>
      <c r="M265" s="251">
        <v>3</v>
      </c>
      <c r="N265" s="252">
        <v>3</v>
      </c>
      <c r="O265" s="253">
        <v>3</v>
      </c>
      <c r="P265" s="2">
        <v>9</v>
      </c>
      <c r="Q265" s="15"/>
      <c r="R265" s="254">
        <v>84</v>
      </c>
      <c r="S265" s="255">
        <v>84</v>
      </c>
      <c r="T265" s="256">
        <v>84</v>
      </c>
      <c r="U265" s="246">
        <v>252</v>
      </c>
      <c r="V265" s="247">
        <v>1</v>
      </c>
    </row>
    <row r="266" spans="1:22" s="258" customFormat="1" ht="18" customHeight="1" x14ac:dyDescent="0.25">
      <c r="A266" s="10">
        <v>263</v>
      </c>
      <c r="B266" s="11" t="s">
        <v>448</v>
      </c>
      <c r="C266" s="23" t="s">
        <v>8117</v>
      </c>
      <c r="D266" s="8">
        <v>3</v>
      </c>
      <c r="E266" s="12" t="s">
        <v>502</v>
      </c>
      <c r="F266" s="248"/>
      <c r="G266" s="278" t="s">
        <v>8160</v>
      </c>
      <c r="H266" s="307">
        <v>570350002</v>
      </c>
      <c r="I266" s="30">
        <f t="shared" si="9"/>
        <v>82</v>
      </c>
      <c r="J266" s="24">
        <v>82</v>
      </c>
      <c r="K266" s="14">
        <v>45</v>
      </c>
      <c r="L266" s="241">
        <f t="shared" si="8"/>
        <v>209</v>
      </c>
      <c r="M266" s="251">
        <v>7</v>
      </c>
      <c r="N266" s="252">
        <v>7</v>
      </c>
      <c r="O266" s="253">
        <v>4</v>
      </c>
      <c r="P266" s="2">
        <v>18</v>
      </c>
      <c r="Q266" s="15"/>
      <c r="R266" s="254">
        <v>168</v>
      </c>
      <c r="S266" s="255">
        <v>168</v>
      </c>
      <c r="T266" s="256">
        <v>84</v>
      </c>
      <c r="U266" s="246">
        <v>420</v>
      </c>
      <c r="V266" s="247">
        <v>2</v>
      </c>
    </row>
    <row r="267" spans="1:22" s="258" customFormat="1" ht="18" customHeight="1" x14ac:dyDescent="0.25">
      <c r="A267" s="10">
        <v>264</v>
      </c>
      <c r="B267" s="11" t="s">
        <v>448</v>
      </c>
      <c r="C267" s="23" t="s">
        <v>8117</v>
      </c>
      <c r="D267" s="8">
        <v>5</v>
      </c>
      <c r="E267" s="12" t="s">
        <v>502</v>
      </c>
      <c r="F267" s="248"/>
      <c r="G267" s="278" t="s">
        <v>503</v>
      </c>
      <c r="H267" s="307">
        <v>570350007</v>
      </c>
      <c r="I267" s="30">
        <f t="shared" si="9"/>
        <v>52</v>
      </c>
      <c r="J267" s="24">
        <v>52</v>
      </c>
      <c r="K267" s="14">
        <v>40</v>
      </c>
      <c r="L267" s="241">
        <f t="shared" si="8"/>
        <v>144</v>
      </c>
      <c r="M267" s="251">
        <v>5</v>
      </c>
      <c r="N267" s="252">
        <v>5</v>
      </c>
      <c r="O267" s="253">
        <v>4</v>
      </c>
      <c r="P267" s="2">
        <v>14</v>
      </c>
      <c r="Q267" s="15"/>
      <c r="R267" s="254">
        <v>84</v>
      </c>
      <c r="S267" s="255">
        <v>84</v>
      </c>
      <c r="T267" s="256">
        <v>84</v>
      </c>
      <c r="U267" s="246">
        <v>252</v>
      </c>
      <c r="V267" s="247">
        <v>1</v>
      </c>
    </row>
    <row r="268" spans="1:22" s="258" customFormat="1" ht="18" customHeight="1" x14ac:dyDescent="0.25">
      <c r="A268" s="10">
        <v>265</v>
      </c>
      <c r="B268" s="11" t="s">
        <v>448</v>
      </c>
      <c r="C268" s="23" t="s">
        <v>8117</v>
      </c>
      <c r="D268" s="8">
        <v>9</v>
      </c>
      <c r="E268" s="12" t="s">
        <v>510</v>
      </c>
      <c r="F268" s="248"/>
      <c r="G268" s="278" t="s">
        <v>511</v>
      </c>
      <c r="H268" s="307">
        <v>570350008</v>
      </c>
      <c r="I268" s="30">
        <f t="shared" si="9"/>
        <v>43</v>
      </c>
      <c r="J268" s="24">
        <v>43</v>
      </c>
      <c r="K268" s="14">
        <v>39</v>
      </c>
      <c r="L268" s="241">
        <f t="shared" si="8"/>
        <v>125</v>
      </c>
      <c r="M268" s="251">
        <v>4</v>
      </c>
      <c r="N268" s="252">
        <v>4</v>
      </c>
      <c r="O268" s="253">
        <v>4</v>
      </c>
      <c r="P268" s="2">
        <v>12</v>
      </c>
      <c r="Q268" s="15"/>
      <c r="R268" s="254">
        <v>84</v>
      </c>
      <c r="S268" s="255">
        <v>84</v>
      </c>
      <c r="T268" s="256">
        <v>84</v>
      </c>
      <c r="U268" s="246">
        <v>252</v>
      </c>
      <c r="V268" s="247">
        <v>1</v>
      </c>
    </row>
    <row r="269" spans="1:22" s="258" customFormat="1" ht="18" customHeight="1" x14ac:dyDescent="0.25">
      <c r="A269" s="10">
        <v>266</v>
      </c>
      <c r="B269" s="11" t="s">
        <v>448</v>
      </c>
      <c r="C269" s="23" t="s">
        <v>8117</v>
      </c>
      <c r="D269" s="8">
        <v>2</v>
      </c>
      <c r="E269" s="12" t="s">
        <v>502</v>
      </c>
      <c r="F269" s="248"/>
      <c r="G269" s="278" t="s">
        <v>504</v>
      </c>
      <c r="H269" s="307">
        <v>570350010</v>
      </c>
      <c r="I269" s="30">
        <f t="shared" si="9"/>
        <v>66</v>
      </c>
      <c r="J269" s="24">
        <v>66</v>
      </c>
      <c r="K269" s="14">
        <v>30</v>
      </c>
      <c r="L269" s="241">
        <f t="shared" si="8"/>
        <v>162</v>
      </c>
      <c r="M269" s="251">
        <v>6</v>
      </c>
      <c r="N269" s="252">
        <v>6</v>
      </c>
      <c r="O269" s="253">
        <v>3</v>
      </c>
      <c r="P269" s="2">
        <v>15</v>
      </c>
      <c r="Q269" s="15"/>
      <c r="R269" s="254">
        <v>168</v>
      </c>
      <c r="S269" s="255">
        <v>168</v>
      </c>
      <c r="T269" s="256">
        <v>84</v>
      </c>
      <c r="U269" s="246">
        <v>420</v>
      </c>
      <c r="V269" s="247">
        <v>2</v>
      </c>
    </row>
    <row r="270" spans="1:22" s="258" customFormat="1" ht="18" customHeight="1" x14ac:dyDescent="0.25">
      <c r="A270" s="10">
        <v>267</v>
      </c>
      <c r="B270" s="11" t="s">
        <v>448</v>
      </c>
      <c r="C270" s="23" t="s">
        <v>8117</v>
      </c>
      <c r="D270" s="8">
        <v>4</v>
      </c>
      <c r="E270" s="12" t="s">
        <v>502</v>
      </c>
      <c r="F270" s="248"/>
      <c r="G270" s="278" t="s">
        <v>513</v>
      </c>
      <c r="H270" s="307">
        <v>570350011</v>
      </c>
      <c r="I270" s="30">
        <f t="shared" si="9"/>
        <v>64</v>
      </c>
      <c r="J270" s="24">
        <v>64</v>
      </c>
      <c r="K270" s="14">
        <v>33</v>
      </c>
      <c r="L270" s="241">
        <f t="shared" si="8"/>
        <v>161</v>
      </c>
      <c r="M270" s="251">
        <v>6</v>
      </c>
      <c r="N270" s="252">
        <v>6</v>
      </c>
      <c r="O270" s="253">
        <v>3</v>
      </c>
      <c r="P270" s="2">
        <v>15</v>
      </c>
      <c r="Q270" s="15"/>
      <c r="R270" s="254">
        <v>168</v>
      </c>
      <c r="S270" s="255">
        <v>168</v>
      </c>
      <c r="T270" s="256">
        <v>84</v>
      </c>
      <c r="U270" s="246">
        <v>420</v>
      </c>
      <c r="V270" s="247">
        <v>2</v>
      </c>
    </row>
    <row r="271" spans="1:22" s="258" customFormat="1" ht="18" customHeight="1" x14ac:dyDescent="0.25">
      <c r="A271" s="10">
        <v>268</v>
      </c>
      <c r="B271" s="11" t="s">
        <v>448</v>
      </c>
      <c r="C271" s="23" t="s">
        <v>8117</v>
      </c>
      <c r="D271" s="8">
        <v>2</v>
      </c>
      <c r="E271" s="12" t="s">
        <v>505</v>
      </c>
      <c r="F271" s="248"/>
      <c r="G271" s="278" t="s">
        <v>521</v>
      </c>
      <c r="H271" s="307">
        <v>570360001</v>
      </c>
      <c r="I271" s="30">
        <f t="shared" si="9"/>
        <v>127</v>
      </c>
      <c r="J271" s="24">
        <v>127</v>
      </c>
      <c r="K271" s="14">
        <v>105</v>
      </c>
      <c r="L271" s="241">
        <f t="shared" si="8"/>
        <v>359</v>
      </c>
      <c r="M271" s="251">
        <v>11</v>
      </c>
      <c r="N271" s="252">
        <v>11</v>
      </c>
      <c r="O271" s="253">
        <v>9</v>
      </c>
      <c r="P271" s="2">
        <v>31</v>
      </c>
      <c r="Q271" s="15"/>
      <c r="R271" s="254">
        <v>252</v>
      </c>
      <c r="S271" s="255">
        <v>252</v>
      </c>
      <c r="T271" s="256">
        <v>168</v>
      </c>
      <c r="U271" s="246">
        <v>672</v>
      </c>
      <c r="V271" s="247">
        <v>3</v>
      </c>
    </row>
    <row r="272" spans="1:22" s="258" customFormat="1" ht="18" customHeight="1" x14ac:dyDescent="0.25">
      <c r="A272" s="10">
        <v>269</v>
      </c>
      <c r="B272" s="11" t="s">
        <v>448</v>
      </c>
      <c r="C272" s="23" t="s">
        <v>8117</v>
      </c>
      <c r="D272" s="8">
        <v>3</v>
      </c>
      <c r="E272" s="12" t="s">
        <v>8161</v>
      </c>
      <c r="F272" s="248"/>
      <c r="G272" s="278" t="s">
        <v>520</v>
      </c>
      <c r="H272" s="307">
        <v>570360002</v>
      </c>
      <c r="I272" s="30">
        <f t="shared" si="9"/>
        <v>45</v>
      </c>
      <c r="J272" s="24">
        <v>45</v>
      </c>
      <c r="K272" s="14">
        <v>38</v>
      </c>
      <c r="L272" s="241">
        <f t="shared" si="8"/>
        <v>128</v>
      </c>
      <c r="M272" s="251">
        <v>4</v>
      </c>
      <c r="N272" s="252">
        <v>4</v>
      </c>
      <c r="O272" s="253">
        <v>4</v>
      </c>
      <c r="P272" s="2">
        <v>12</v>
      </c>
      <c r="Q272" s="15"/>
      <c r="R272" s="254">
        <v>84</v>
      </c>
      <c r="S272" s="255">
        <v>84</v>
      </c>
      <c r="T272" s="256">
        <v>84</v>
      </c>
      <c r="U272" s="246">
        <v>252</v>
      </c>
      <c r="V272" s="247">
        <v>1</v>
      </c>
    </row>
    <row r="273" spans="1:22" s="258" customFormat="1" ht="18" customHeight="1" x14ac:dyDescent="0.25">
      <c r="A273" s="10">
        <v>270</v>
      </c>
      <c r="B273" s="11" t="s">
        <v>448</v>
      </c>
      <c r="C273" s="23" t="s">
        <v>8117</v>
      </c>
      <c r="D273" s="8">
        <v>7</v>
      </c>
      <c r="E273" s="12" t="s">
        <v>506</v>
      </c>
      <c r="F273" s="248"/>
      <c r="G273" s="278" t="s">
        <v>514</v>
      </c>
      <c r="H273" s="307">
        <v>570360003</v>
      </c>
      <c r="I273" s="30">
        <f t="shared" si="9"/>
        <v>63</v>
      </c>
      <c r="J273" s="24">
        <v>63</v>
      </c>
      <c r="K273" s="14">
        <v>74</v>
      </c>
      <c r="L273" s="241">
        <f t="shared" si="8"/>
        <v>200</v>
      </c>
      <c r="M273" s="251">
        <v>6</v>
      </c>
      <c r="N273" s="252">
        <v>6</v>
      </c>
      <c r="O273" s="253">
        <v>7</v>
      </c>
      <c r="P273" s="2">
        <v>19</v>
      </c>
      <c r="Q273" s="15"/>
      <c r="R273" s="254">
        <v>168</v>
      </c>
      <c r="S273" s="255">
        <v>168</v>
      </c>
      <c r="T273" s="256">
        <v>168</v>
      </c>
      <c r="U273" s="246">
        <v>504</v>
      </c>
      <c r="V273" s="247">
        <v>2</v>
      </c>
    </row>
    <row r="274" spans="1:22" s="258" customFormat="1" ht="18" customHeight="1" x14ac:dyDescent="0.25">
      <c r="A274" s="10">
        <v>271</v>
      </c>
      <c r="B274" s="11" t="s">
        <v>448</v>
      </c>
      <c r="C274" s="23" t="s">
        <v>8117</v>
      </c>
      <c r="D274" s="8">
        <v>9</v>
      </c>
      <c r="E274" s="12" t="s">
        <v>505</v>
      </c>
      <c r="F274" s="248"/>
      <c r="G274" s="278" t="s">
        <v>519</v>
      </c>
      <c r="H274" s="307">
        <v>570360004</v>
      </c>
      <c r="I274" s="30">
        <f t="shared" si="9"/>
        <v>51</v>
      </c>
      <c r="J274" s="24">
        <v>51</v>
      </c>
      <c r="K274" s="14">
        <v>28</v>
      </c>
      <c r="L274" s="241">
        <f t="shared" si="8"/>
        <v>130</v>
      </c>
      <c r="M274" s="251">
        <v>5</v>
      </c>
      <c r="N274" s="252">
        <v>5</v>
      </c>
      <c r="O274" s="253">
        <v>3</v>
      </c>
      <c r="P274" s="2">
        <v>13</v>
      </c>
      <c r="Q274" s="15"/>
      <c r="R274" s="254">
        <v>84</v>
      </c>
      <c r="S274" s="255">
        <v>84</v>
      </c>
      <c r="T274" s="256">
        <v>84</v>
      </c>
      <c r="U274" s="246">
        <v>252</v>
      </c>
      <c r="V274" s="247">
        <v>1</v>
      </c>
    </row>
    <row r="275" spans="1:22" s="258" customFormat="1" ht="18" customHeight="1" x14ac:dyDescent="0.25">
      <c r="A275" s="10">
        <v>272</v>
      </c>
      <c r="B275" s="11" t="s">
        <v>448</v>
      </c>
      <c r="C275" s="23" t="s">
        <v>8117</v>
      </c>
      <c r="D275" s="8">
        <v>8</v>
      </c>
      <c r="E275" s="12" t="s">
        <v>508</v>
      </c>
      <c r="F275" s="248"/>
      <c r="G275" s="278" t="s">
        <v>518</v>
      </c>
      <c r="H275" s="307">
        <v>570360005</v>
      </c>
      <c r="I275" s="30">
        <f t="shared" si="9"/>
        <v>51</v>
      </c>
      <c r="J275" s="24">
        <v>51</v>
      </c>
      <c r="K275" s="14">
        <v>42</v>
      </c>
      <c r="L275" s="241">
        <f t="shared" si="8"/>
        <v>144</v>
      </c>
      <c r="M275" s="251">
        <v>5</v>
      </c>
      <c r="N275" s="252">
        <v>5</v>
      </c>
      <c r="O275" s="253">
        <v>4</v>
      </c>
      <c r="P275" s="2">
        <v>14</v>
      </c>
      <c r="Q275" s="15"/>
      <c r="R275" s="254">
        <v>84</v>
      </c>
      <c r="S275" s="255">
        <v>84</v>
      </c>
      <c r="T275" s="256">
        <v>84</v>
      </c>
      <c r="U275" s="246">
        <v>252</v>
      </c>
      <c r="V275" s="247">
        <v>1</v>
      </c>
    </row>
    <row r="276" spans="1:22" s="258" customFormat="1" ht="18" customHeight="1" x14ac:dyDescent="0.25">
      <c r="A276" s="10">
        <v>273</v>
      </c>
      <c r="B276" s="11" t="s">
        <v>448</v>
      </c>
      <c r="C276" s="23" t="s">
        <v>8117</v>
      </c>
      <c r="D276" s="8">
        <v>8</v>
      </c>
      <c r="E276" s="12" t="s">
        <v>505</v>
      </c>
      <c r="F276" s="248"/>
      <c r="G276" s="278" t="s">
        <v>516</v>
      </c>
      <c r="H276" s="307">
        <v>570360006</v>
      </c>
      <c r="I276" s="30">
        <f t="shared" si="9"/>
        <v>60</v>
      </c>
      <c r="J276" s="24">
        <v>60</v>
      </c>
      <c r="K276" s="14">
        <v>29</v>
      </c>
      <c r="L276" s="241">
        <f t="shared" si="8"/>
        <v>149</v>
      </c>
      <c r="M276" s="251">
        <v>5</v>
      </c>
      <c r="N276" s="252">
        <v>5</v>
      </c>
      <c r="O276" s="253">
        <v>3</v>
      </c>
      <c r="P276" s="2">
        <v>13</v>
      </c>
      <c r="Q276" s="15"/>
      <c r="R276" s="254">
        <v>84</v>
      </c>
      <c r="S276" s="255">
        <v>84</v>
      </c>
      <c r="T276" s="256">
        <v>84</v>
      </c>
      <c r="U276" s="246">
        <v>252</v>
      </c>
      <c r="V276" s="247">
        <v>1</v>
      </c>
    </row>
    <row r="277" spans="1:22" s="258" customFormat="1" ht="18" customHeight="1" x14ac:dyDescent="0.25">
      <c r="A277" s="10">
        <v>274</v>
      </c>
      <c r="B277" s="11" t="s">
        <v>448</v>
      </c>
      <c r="C277" s="23" t="s">
        <v>8117</v>
      </c>
      <c r="D277" s="8">
        <v>8</v>
      </c>
      <c r="E277" s="12" t="s">
        <v>505</v>
      </c>
      <c r="F277" s="248"/>
      <c r="G277" s="278" t="s">
        <v>515</v>
      </c>
      <c r="H277" s="307">
        <v>570360007</v>
      </c>
      <c r="I277" s="30">
        <f t="shared" si="9"/>
        <v>135</v>
      </c>
      <c r="J277" s="24">
        <v>135</v>
      </c>
      <c r="K277" s="14">
        <v>0</v>
      </c>
      <c r="L277" s="241">
        <f t="shared" si="8"/>
        <v>270</v>
      </c>
      <c r="M277" s="251">
        <v>12</v>
      </c>
      <c r="N277" s="252">
        <v>12</v>
      </c>
      <c r="O277" s="253">
        <v>0</v>
      </c>
      <c r="P277" s="2">
        <v>24</v>
      </c>
      <c r="Q277" s="15"/>
      <c r="R277" s="254">
        <v>252</v>
      </c>
      <c r="S277" s="255">
        <v>252</v>
      </c>
      <c r="T277" s="256">
        <v>84</v>
      </c>
      <c r="U277" s="246">
        <v>588</v>
      </c>
      <c r="V277" s="247">
        <v>3</v>
      </c>
    </row>
    <row r="278" spans="1:22" s="258" customFormat="1" ht="18" customHeight="1" x14ac:dyDescent="0.25">
      <c r="A278" s="10">
        <v>275</v>
      </c>
      <c r="B278" s="11" t="s">
        <v>448</v>
      </c>
      <c r="C278" s="23" t="s">
        <v>8117</v>
      </c>
      <c r="D278" s="8">
        <v>1</v>
      </c>
      <c r="E278" s="12" t="s">
        <v>512</v>
      </c>
      <c r="F278" s="248"/>
      <c r="G278" s="278" t="s">
        <v>8162</v>
      </c>
      <c r="H278" s="307">
        <v>570370001</v>
      </c>
      <c r="I278" s="30">
        <f t="shared" si="9"/>
        <v>61</v>
      </c>
      <c r="J278" s="24">
        <v>61</v>
      </c>
      <c r="K278" s="14">
        <v>67</v>
      </c>
      <c r="L278" s="241">
        <f t="shared" si="8"/>
        <v>189</v>
      </c>
      <c r="M278" s="251">
        <v>6</v>
      </c>
      <c r="N278" s="252">
        <v>6</v>
      </c>
      <c r="O278" s="253">
        <v>6</v>
      </c>
      <c r="P278" s="2">
        <v>18</v>
      </c>
      <c r="Q278" s="15"/>
      <c r="R278" s="254">
        <v>168</v>
      </c>
      <c r="S278" s="255">
        <v>168</v>
      </c>
      <c r="T278" s="256">
        <v>168</v>
      </c>
      <c r="U278" s="246">
        <v>504</v>
      </c>
      <c r="V278" s="247">
        <v>2</v>
      </c>
    </row>
    <row r="279" spans="1:22" s="258" customFormat="1" ht="18" customHeight="1" x14ac:dyDescent="0.25">
      <c r="A279" s="10">
        <v>276</v>
      </c>
      <c r="B279" s="11" t="s">
        <v>448</v>
      </c>
      <c r="C279" s="23" t="s">
        <v>8117</v>
      </c>
      <c r="D279" s="8">
        <v>1</v>
      </c>
      <c r="E279" s="12" t="s">
        <v>522</v>
      </c>
      <c r="F279" s="248"/>
      <c r="G279" s="278" t="s">
        <v>8163</v>
      </c>
      <c r="H279" s="307">
        <v>570370002</v>
      </c>
      <c r="I279" s="30">
        <f t="shared" si="9"/>
        <v>143</v>
      </c>
      <c r="J279" s="24">
        <v>143</v>
      </c>
      <c r="K279" s="14">
        <v>57</v>
      </c>
      <c r="L279" s="241">
        <f t="shared" si="8"/>
        <v>343</v>
      </c>
      <c r="M279" s="251">
        <v>12</v>
      </c>
      <c r="N279" s="252">
        <v>12</v>
      </c>
      <c r="O279" s="253">
        <v>5</v>
      </c>
      <c r="P279" s="2">
        <v>29</v>
      </c>
      <c r="Q279" s="15"/>
      <c r="R279" s="254">
        <v>252</v>
      </c>
      <c r="S279" s="255">
        <v>252</v>
      </c>
      <c r="T279" s="256">
        <v>84</v>
      </c>
      <c r="U279" s="246">
        <v>588</v>
      </c>
      <c r="V279" s="247">
        <v>3</v>
      </c>
    </row>
    <row r="280" spans="1:22" s="258" customFormat="1" ht="18" customHeight="1" x14ac:dyDescent="0.25">
      <c r="A280" s="10">
        <v>277</v>
      </c>
      <c r="B280" s="11" t="s">
        <v>448</v>
      </c>
      <c r="C280" s="23" t="s">
        <v>8117</v>
      </c>
      <c r="D280" s="8">
        <v>6</v>
      </c>
      <c r="E280" s="12" t="s">
        <v>8164</v>
      </c>
      <c r="F280" s="248"/>
      <c r="G280" s="278" t="s">
        <v>517</v>
      </c>
      <c r="H280" s="307">
        <v>570370004</v>
      </c>
      <c r="I280" s="30">
        <f t="shared" si="9"/>
        <v>42</v>
      </c>
      <c r="J280" s="24">
        <v>42</v>
      </c>
      <c r="K280" s="14">
        <v>40</v>
      </c>
      <c r="L280" s="241">
        <f t="shared" si="8"/>
        <v>124</v>
      </c>
      <c r="M280" s="251">
        <v>4</v>
      </c>
      <c r="N280" s="252">
        <v>4</v>
      </c>
      <c r="O280" s="253">
        <v>4</v>
      </c>
      <c r="P280" s="2">
        <v>12</v>
      </c>
      <c r="Q280" s="15"/>
      <c r="R280" s="254">
        <v>84</v>
      </c>
      <c r="S280" s="255">
        <v>84</v>
      </c>
      <c r="T280" s="256">
        <v>84</v>
      </c>
      <c r="U280" s="246">
        <v>252</v>
      </c>
      <c r="V280" s="247">
        <v>1</v>
      </c>
    </row>
    <row r="281" spans="1:22" s="258" customFormat="1" ht="18" customHeight="1" x14ac:dyDescent="0.25">
      <c r="A281" s="10">
        <v>278</v>
      </c>
      <c r="B281" s="11" t="s">
        <v>448</v>
      </c>
      <c r="C281" s="23" t="s">
        <v>8117</v>
      </c>
      <c r="D281" s="8">
        <v>1</v>
      </c>
      <c r="E281" s="12" t="s">
        <v>512</v>
      </c>
      <c r="F281" s="248"/>
      <c r="G281" s="278" t="s">
        <v>8165</v>
      </c>
      <c r="H281" s="307">
        <v>570370007</v>
      </c>
      <c r="I281" s="30">
        <f t="shared" si="9"/>
        <v>17</v>
      </c>
      <c r="J281" s="24">
        <v>17</v>
      </c>
      <c r="K281" s="14">
        <v>12</v>
      </c>
      <c r="L281" s="241">
        <f t="shared" si="8"/>
        <v>46</v>
      </c>
      <c r="M281" s="251">
        <v>2</v>
      </c>
      <c r="N281" s="252">
        <v>2</v>
      </c>
      <c r="O281" s="253">
        <v>1</v>
      </c>
      <c r="P281" s="2">
        <v>5</v>
      </c>
      <c r="Q281" s="15"/>
      <c r="R281" s="254">
        <v>84</v>
      </c>
      <c r="S281" s="255">
        <v>84</v>
      </c>
      <c r="T281" s="256">
        <v>84</v>
      </c>
      <c r="U281" s="246">
        <v>252</v>
      </c>
      <c r="V281" s="247">
        <v>1</v>
      </c>
    </row>
    <row r="282" spans="1:22" s="258" customFormat="1" ht="18" customHeight="1" x14ac:dyDescent="0.25">
      <c r="A282" s="10">
        <v>279</v>
      </c>
      <c r="B282" s="11" t="s">
        <v>448</v>
      </c>
      <c r="C282" s="23" t="s">
        <v>8117</v>
      </c>
      <c r="D282" s="8">
        <v>6</v>
      </c>
      <c r="E282" s="12" t="s">
        <v>8166</v>
      </c>
      <c r="F282" s="248"/>
      <c r="G282" s="278" t="s">
        <v>8167</v>
      </c>
      <c r="H282" s="307">
        <v>570470002</v>
      </c>
      <c r="I282" s="30">
        <f t="shared" si="9"/>
        <v>78</v>
      </c>
      <c r="J282" s="24">
        <v>78</v>
      </c>
      <c r="K282" s="14">
        <v>115</v>
      </c>
      <c r="L282" s="241">
        <f t="shared" si="8"/>
        <v>271</v>
      </c>
      <c r="M282" s="251">
        <v>7</v>
      </c>
      <c r="N282" s="252">
        <v>7</v>
      </c>
      <c r="O282" s="253">
        <v>10</v>
      </c>
      <c r="P282" s="2">
        <v>24</v>
      </c>
      <c r="Q282" s="15"/>
      <c r="R282" s="254">
        <v>168</v>
      </c>
      <c r="S282" s="255">
        <v>168</v>
      </c>
      <c r="T282" s="256">
        <v>168</v>
      </c>
      <c r="U282" s="246">
        <v>504</v>
      </c>
      <c r="V282" s="247">
        <v>2</v>
      </c>
    </row>
    <row r="283" spans="1:22" s="258" customFormat="1" ht="18" customHeight="1" x14ac:dyDescent="0.25">
      <c r="A283" s="10">
        <v>280</v>
      </c>
      <c r="B283" s="11" t="s">
        <v>448</v>
      </c>
      <c r="C283" s="23" t="s">
        <v>8117</v>
      </c>
      <c r="D283" s="8">
        <v>2</v>
      </c>
      <c r="E283" s="12" t="s">
        <v>8168</v>
      </c>
      <c r="F283" s="248"/>
      <c r="G283" s="278" t="s">
        <v>8169</v>
      </c>
      <c r="H283" s="307">
        <v>570320006</v>
      </c>
      <c r="I283" s="30">
        <f t="shared" si="9"/>
        <v>28</v>
      </c>
      <c r="J283" s="24">
        <v>28</v>
      </c>
      <c r="K283" s="14">
        <v>26</v>
      </c>
      <c r="L283" s="241">
        <f t="shared" si="8"/>
        <v>82</v>
      </c>
      <c r="M283" s="251">
        <v>3</v>
      </c>
      <c r="N283" s="252">
        <v>3</v>
      </c>
      <c r="O283" s="253">
        <v>3</v>
      </c>
      <c r="P283" s="2">
        <v>9</v>
      </c>
      <c r="Q283" s="15"/>
      <c r="R283" s="254">
        <v>84</v>
      </c>
      <c r="S283" s="255">
        <v>84</v>
      </c>
      <c r="T283" s="256">
        <v>84</v>
      </c>
      <c r="U283" s="246">
        <v>252</v>
      </c>
      <c r="V283" s="247">
        <v>1</v>
      </c>
    </row>
    <row r="284" spans="1:22" s="258" customFormat="1" ht="18" customHeight="1" x14ac:dyDescent="0.25">
      <c r="A284" s="10">
        <v>281</v>
      </c>
      <c r="B284" s="11" t="s">
        <v>448</v>
      </c>
      <c r="C284" s="23" t="s">
        <v>8117</v>
      </c>
      <c r="D284" s="8">
        <v>1</v>
      </c>
      <c r="E284" s="12" t="s">
        <v>4841</v>
      </c>
      <c r="F284" s="248"/>
      <c r="G284" s="278" t="s">
        <v>8170</v>
      </c>
      <c r="H284" s="307"/>
      <c r="I284" s="30">
        <f t="shared" si="9"/>
        <v>20</v>
      </c>
      <c r="J284" s="24">
        <v>20</v>
      </c>
      <c r="K284" s="14">
        <v>25</v>
      </c>
      <c r="L284" s="241">
        <f t="shared" si="8"/>
        <v>65</v>
      </c>
      <c r="M284" s="251">
        <v>2</v>
      </c>
      <c r="N284" s="252">
        <v>2</v>
      </c>
      <c r="O284" s="253">
        <v>3</v>
      </c>
      <c r="P284" s="2">
        <v>7</v>
      </c>
      <c r="Q284" s="15"/>
      <c r="R284" s="254">
        <v>84</v>
      </c>
      <c r="S284" s="255">
        <v>84</v>
      </c>
      <c r="T284" s="256">
        <v>84</v>
      </c>
      <c r="U284" s="246">
        <v>252</v>
      </c>
      <c r="V284" s="247">
        <v>1</v>
      </c>
    </row>
    <row r="285" spans="1:22" s="258" customFormat="1" ht="18" customHeight="1" x14ac:dyDescent="0.25">
      <c r="A285" s="10">
        <v>282</v>
      </c>
      <c r="B285" s="11" t="s">
        <v>448</v>
      </c>
      <c r="C285" s="23" t="s">
        <v>8171</v>
      </c>
      <c r="D285" s="8">
        <v>4</v>
      </c>
      <c r="E285" s="12" t="s">
        <v>551</v>
      </c>
      <c r="F285" s="248"/>
      <c r="G285" s="278" t="s">
        <v>8172</v>
      </c>
      <c r="H285" s="307">
        <v>570020001</v>
      </c>
      <c r="I285" s="30">
        <f t="shared" si="9"/>
        <v>32</v>
      </c>
      <c r="J285" s="24">
        <v>32</v>
      </c>
      <c r="K285" s="14">
        <v>48</v>
      </c>
      <c r="L285" s="241">
        <f t="shared" si="8"/>
        <v>112</v>
      </c>
      <c r="M285" s="251">
        <v>3</v>
      </c>
      <c r="N285" s="252">
        <v>3</v>
      </c>
      <c r="O285" s="253">
        <v>4</v>
      </c>
      <c r="P285" s="2">
        <v>10</v>
      </c>
      <c r="Q285" s="15"/>
      <c r="R285" s="254">
        <v>84</v>
      </c>
      <c r="S285" s="255">
        <v>84</v>
      </c>
      <c r="T285" s="256">
        <v>84</v>
      </c>
      <c r="U285" s="246">
        <v>252</v>
      </c>
      <c r="V285" s="247">
        <v>1</v>
      </c>
    </row>
    <row r="286" spans="1:22" s="258" customFormat="1" ht="18" customHeight="1" x14ac:dyDescent="0.25">
      <c r="A286" s="10">
        <v>283</v>
      </c>
      <c r="B286" s="11" t="s">
        <v>448</v>
      </c>
      <c r="C286" s="23" t="s">
        <v>8171</v>
      </c>
      <c r="D286" s="8">
        <v>1</v>
      </c>
      <c r="E286" s="12" t="s">
        <v>552</v>
      </c>
      <c r="F286" s="248"/>
      <c r="G286" s="278" t="s">
        <v>8173</v>
      </c>
      <c r="H286" s="307">
        <v>570020002</v>
      </c>
      <c r="I286" s="30">
        <f t="shared" si="9"/>
        <v>23</v>
      </c>
      <c r="J286" s="24">
        <v>23</v>
      </c>
      <c r="K286" s="14">
        <v>25</v>
      </c>
      <c r="L286" s="241">
        <f t="shared" si="8"/>
        <v>71</v>
      </c>
      <c r="M286" s="251">
        <v>2</v>
      </c>
      <c r="N286" s="252">
        <v>2</v>
      </c>
      <c r="O286" s="253">
        <v>3</v>
      </c>
      <c r="P286" s="2">
        <v>7</v>
      </c>
      <c r="Q286" s="15"/>
      <c r="R286" s="254">
        <v>84</v>
      </c>
      <c r="S286" s="255">
        <v>84</v>
      </c>
      <c r="T286" s="256">
        <v>84</v>
      </c>
      <c r="U286" s="246">
        <v>252</v>
      </c>
      <c r="V286" s="247">
        <v>1</v>
      </c>
    </row>
    <row r="287" spans="1:22" s="258" customFormat="1" ht="18" customHeight="1" x14ac:dyDescent="0.25">
      <c r="A287" s="10">
        <v>284</v>
      </c>
      <c r="B287" s="11" t="s">
        <v>448</v>
      </c>
      <c r="C287" s="23" t="s">
        <v>8171</v>
      </c>
      <c r="D287" s="8">
        <v>3</v>
      </c>
      <c r="E287" s="12" t="s">
        <v>8174</v>
      </c>
      <c r="F287" s="248"/>
      <c r="G287" s="278" t="s">
        <v>8175</v>
      </c>
      <c r="H287" s="307">
        <v>570020003</v>
      </c>
      <c r="I287" s="30">
        <f t="shared" si="9"/>
        <v>32</v>
      </c>
      <c r="J287" s="24">
        <v>32</v>
      </c>
      <c r="K287" s="14">
        <v>25</v>
      </c>
      <c r="L287" s="241">
        <f t="shared" si="8"/>
        <v>89</v>
      </c>
      <c r="M287" s="251">
        <v>3</v>
      </c>
      <c r="N287" s="252">
        <v>3</v>
      </c>
      <c r="O287" s="253">
        <v>3</v>
      </c>
      <c r="P287" s="2">
        <v>9</v>
      </c>
      <c r="Q287" s="15"/>
      <c r="R287" s="254">
        <v>84</v>
      </c>
      <c r="S287" s="255">
        <v>84</v>
      </c>
      <c r="T287" s="256">
        <v>84</v>
      </c>
      <c r="U287" s="246">
        <v>252</v>
      </c>
      <c r="V287" s="247">
        <v>1</v>
      </c>
    </row>
    <row r="288" spans="1:22" s="258" customFormat="1" ht="18" customHeight="1" x14ac:dyDescent="0.25">
      <c r="A288" s="10">
        <v>285</v>
      </c>
      <c r="B288" s="11" t="s">
        <v>448</v>
      </c>
      <c r="C288" s="23" t="s">
        <v>8171</v>
      </c>
      <c r="D288" s="8">
        <v>9</v>
      </c>
      <c r="E288" s="12" t="s">
        <v>553</v>
      </c>
      <c r="F288" s="248"/>
      <c r="G288" s="278" t="s">
        <v>8176</v>
      </c>
      <c r="H288" s="307">
        <v>570020004</v>
      </c>
      <c r="I288" s="30">
        <f t="shared" si="9"/>
        <v>22</v>
      </c>
      <c r="J288" s="24">
        <v>22</v>
      </c>
      <c r="K288" s="14">
        <v>24</v>
      </c>
      <c r="L288" s="241">
        <f t="shared" si="8"/>
        <v>68</v>
      </c>
      <c r="M288" s="251">
        <v>2</v>
      </c>
      <c r="N288" s="252">
        <v>2</v>
      </c>
      <c r="O288" s="253">
        <v>2</v>
      </c>
      <c r="P288" s="2">
        <v>6</v>
      </c>
      <c r="Q288" s="15"/>
      <c r="R288" s="254">
        <v>84</v>
      </c>
      <c r="S288" s="255">
        <v>84</v>
      </c>
      <c r="T288" s="256">
        <v>84</v>
      </c>
      <c r="U288" s="246">
        <v>252</v>
      </c>
      <c r="V288" s="247">
        <v>1</v>
      </c>
    </row>
    <row r="289" spans="1:22" s="258" customFormat="1" ht="18" customHeight="1" x14ac:dyDescent="0.25">
      <c r="A289" s="10">
        <v>286</v>
      </c>
      <c r="B289" s="11" t="s">
        <v>448</v>
      </c>
      <c r="C289" s="23" t="s">
        <v>8171</v>
      </c>
      <c r="D289" s="8">
        <v>2</v>
      </c>
      <c r="E289" s="12" t="s">
        <v>537</v>
      </c>
      <c r="F289" s="248"/>
      <c r="G289" s="278" t="s">
        <v>555</v>
      </c>
      <c r="H289" s="307">
        <v>570020005</v>
      </c>
      <c r="I289" s="30">
        <f t="shared" si="9"/>
        <v>19</v>
      </c>
      <c r="J289" s="24">
        <v>19</v>
      </c>
      <c r="K289" s="14">
        <v>13</v>
      </c>
      <c r="L289" s="241">
        <f t="shared" si="8"/>
        <v>51</v>
      </c>
      <c r="M289" s="251">
        <v>2</v>
      </c>
      <c r="N289" s="252">
        <v>2</v>
      </c>
      <c r="O289" s="253">
        <v>2</v>
      </c>
      <c r="P289" s="2">
        <v>6</v>
      </c>
      <c r="Q289" s="15"/>
      <c r="R289" s="254">
        <v>84</v>
      </c>
      <c r="S289" s="255">
        <v>84</v>
      </c>
      <c r="T289" s="256">
        <v>84</v>
      </c>
      <c r="U289" s="246">
        <v>252</v>
      </c>
      <c r="V289" s="247">
        <v>1</v>
      </c>
    </row>
    <row r="290" spans="1:22" s="258" customFormat="1" ht="18" customHeight="1" x14ac:dyDescent="0.25">
      <c r="A290" s="10">
        <v>287</v>
      </c>
      <c r="B290" s="11" t="s">
        <v>448</v>
      </c>
      <c r="C290" s="23" t="s">
        <v>8171</v>
      </c>
      <c r="D290" s="8">
        <v>6</v>
      </c>
      <c r="E290" s="12" t="s">
        <v>8177</v>
      </c>
      <c r="F290" s="248"/>
      <c r="G290" s="278" t="s">
        <v>8178</v>
      </c>
      <c r="H290" s="307">
        <v>570020006</v>
      </c>
      <c r="I290" s="30">
        <f t="shared" si="9"/>
        <v>14</v>
      </c>
      <c r="J290" s="24">
        <v>14</v>
      </c>
      <c r="K290" s="14">
        <v>15</v>
      </c>
      <c r="L290" s="241">
        <f t="shared" si="8"/>
        <v>43</v>
      </c>
      <c r="M290" s="251">
        <v>2</v>
      </c>
      <c r="N290" s="252">
        <v>2</v>
      </c>
      <c r="O290" s="253">
        <v>2</v>
      </c>
      <c r="P290" s="2">
        <v>6</v>
      </c>
      <c r="Q290" s="15"/>
      <c r="R290" s="254">
        <v>84</v>
      </c>
      <c r="S290" s="255">
        <v>84</v>
      </c>
      <c r="T290" s="256">
        <v>84</v>
      </c>
      <c r="U290" s="246">
        <v>252</v>
      </c>
      <c r="V290" s="247">
        <v>1</v>
      </c>
    </row>
    <row r="291" spans="1:22" s="258" customFormat="1" ht="18" customHeight="1" x14ac:dyDescent="0.25">
      <c r="A291" s="10">
        <v>288</v>
      </c>
      <c r="B291" s="11" t="s">
        <v>448</v>
      </c>
      <c r="C291" s="23" t="s">
        <v>8171</v>
      </c>
      <c r="D291" s="8">
        <v>7</v>
      </c>
      <c r="E291" s="12" t="s">
        <v>554</v>
      </c>
      <c r="F291" s="248"/>
      <c r="G291" s="278" t="s">
        <v>8179</v>
      </c>
      <c r="H291" s="307">
        <v>570020007</v>
      </c>
      <c r="I291" s="30">
        <f t="shared" si="9"/>
        <v>21</v>
      </c>
      <c r="J291" s="24">
        <v>21</v>
      </c>
      <c r="K291" s="14">
        <v>19</v>
      </c>
      <c r="L291" s="241">
        <f t="shared" si="8"/>
        <v>61</v>
      </c>
      <c r="M291" s="251">
        <v>2</v>
      </c>
      <c r="N291" s="252">
        <v>2</v>
      </c>
      <c r="O291" s="253">
        <v>2</v>
      </c>
      <c r="P291" s="2">
        <v>6</v>
      </c>
      <c r="Q291" s="15"/>
      <c r="R291" s="254">
        <v>84</v>
      </c>
      <c r="S291" s="255">
        <v>84</v>
      </c>
      <c r="T291" s="256">
        <v>84</v>
      </c>
      <c r="U291" s="246">
        <v>252</v>
      </c>
      <c r="V291" s="247">
        <v>1</v>
      </c>
    </row>
    <row r="292" spans="1:22" s="258" customFormat="1" ht="18" customHeight="1" x14ac:dyDescent="0.25">
      <c r="A292" s="10">
        <v>289</v>
      </c>
      <c r="B292" s="11" t="s">
        <v>448</v>
      </c>
      <c r="C292" s="23" t="s">
        <v>8171</v>
      </c>
      <c r="D292" s="8">
        <v>3</v>
      </c>
      <c r="E292" s="12" t="s">
        <v>8180</v>
      </c>
      <c r="F292" s="248"/>
      <c r="G292" s="278" t="s">
        <v>556</v>
      </c>
      <c r="H292" s="307">
        <v>570020010</v>
      </c>
      <c r="I292" s="30">
        <f t="shared" si="9"/>
        <v>11</v>
      </c>
      <c r="J292" s="24">
        <v>11</v>
      </c>
      <c r="K292" s="14">
        <v>10</v>
      </c>
      <c r="L292" s="241">
        <f t="shared" si="8"/>
        <v>32</v>
      </c>
      <c r="M292" s="251">
        <v>1</v>
      </c>
      <c r="N292" s="252">
        <v>1</v>
      </c>
      <c r="O292" s="253">
        <v>1</v>
      </c>
      <c r="P292" s="2">
        <v>3</v>
      </c>
      <c r="Q292" s="15"/>
      <c r="R292" s="254">
        <v>84</v>
      </c>
      <c r="S292" s="255">
        <v>84</v>
      </c>
      <c r="T292" s="256">
        <v>84</v>
      </c>
      <c r="U292" s="246">
        <v>252</v>
      </c>
      <c r="V292" s="247">
        <v>1</v>
      </c>
    </row>
    <row r="293" spans="1:22" s="258" customFormat="1" ht="18" customHeight="1" x14ac:dyDescent="0.25">
      <c r="A293" s="10">
        <v>290</v>
      </c>
      <c r="B293" s="11" t="s">
        <v>448</v>
      </c>
      <c r="C293" s="23" t="s">
        <v>8171</v>
      </c>
      <c r="D293" s="8">
        <v>8</v>
      </c>
      <c r="E293" s="12" t="s">
        <v>8181</v>
      </c>
      <c r="F293" s="248"/>
      <c r="G293" s="278" t="s">
        <v>8182</v>
      </c>
      <c r="H293" s="307">
        <v>570020011</v>
      </c>
      <c r="I293" s="30">
        <f t="shared" si="9"/>
        <v>14</v>
      </c>
      <c r="J293" s="24">
        <v>14</v>
      </c>
      <c r="K293" s="14">
        <v>12</v>
      </c>
      <c r="L293" s="241">
        <f t="shared" si="8"/>
        <v>40</v>
      </c>
      <c r="M293" s="251">
        <v>2</v>
      </c>
      <c r="N293" s="252">
        <v>2</v>
      </c>
      <c r="O293" s="253">
        <v>1</v>
      </c>
      <c r="P293" s="2">
        <v>5</v>
      </c>
      <c r="Q293" s="15"/>
      <c r="R293" s="254">
        <v>84</v>
      </c>
      <c r="S293" s="255">
        <v>84</v>
      </c>
      <c r="T293" s="256">
        <v>84</v>
      </c>
      <c r="U293" s="246">
        <v>252</v>
      </c>
      <c r="V293" s="247">
        <v>1</v>
      </c>
    </row>
    <row r="294" spans="1:22" s="258" customFormat="1" ht="18" customHeight="1" x14ac:dyDescent="0.25">
      <c r="A294" s="10">
        <v>291</v>
      </c>
      <c r="B294" s="11" t="s">
        <v>448</v>
      </c>
      <c r="C294" s="23" t="s">
        <v>8171</v>
      </c>
      <c r="D294" s="8">
        <v>9</v>
      </c>
      <c r="E294" s="12" t="s">
        <v>8183</v>
      </c>
      <c r="F294" s="248"/>
      <c r="G294" s="278" t="s">
        <v>8184</v>
      </c>
      <c r="H294" s="307">
        <v>570100001</v>
      </c>
      <c r="I294" s="30">
        <f t="shared" si="9"/>
        <v>18</v>
      </c>
      <c r="J294" s="24">
        <v>18</v>
      </c>
      <c r="K294" s="14">
        <v>12</v>
      </c>
      <c r="L294" s="241">
        <f t="shared" si="8"/>
        <v>48</v>
      </c>
      <c r="M294" s="251">
        <v>2</v>
      </c>
      <c r="N294" s="252">
        <v>2</v>
      </c>
      <c r="O294" s="253">
        <v>1</v>
      </c>
      <c r="P294" s="2">
        <v>5</v>
      </c>
      <c r="Q294" s="15"/>
      <c r="R294" s="254">
        <v>84</v>
      </c>
      <c r="S294" s="255">
        <v>84</v>
      </c>
      <c r="T294" s="256">
        <v>84</v>
      </c>
      <c r="U294" s="246">
        <v>252</v>
      </c>
      <c r="V294" s="247">
        <v>1</v>
      </c>
    </row>
    <row r="295" spans="1:22" s="258" customFormat="1" ht="18" customHeight="1" x14ac:dyDescent="0.25">
      <c r="A295" s="10">
        <v>292</v>
      </c>
      <c r="B295" s="11" t="s">
        <v>448</v>
      </c>
      <c r="C295" s="23" t="s">
        <v>8171</v>
      </c>
      <c r="D295" s="8">
        <v>4</v>
      </c>
      <c r="E295" s="12" t="s">
        <v>8185</v>
      </c>
      <c r="F295" s="248"/>
      <c r="G295" s="278" t="s">
        <v>8186</v>
      </c>
      <c r="H295" s="307">
        <v>570100002</v>
      </c>
      <c r="I295" s="30">
        <f t="shared" si="9"/>
        <v>12</v>
      </c>
      <c r="J295" s="24">
        <v>12</v>
      </c>
      <c r="K295" s="14">
        <v>19</v>
      </c>
      <c r="L295" s="241">
        <f t="shared" si="8"/>
        <v>43</v>
      </c>
      <c r="M295" s="251">
        <v>1</v>
      </c>
      <c r="N295" s="252">
        <v>1</v>
      </c>
      <c r="O295" s="253">
        <v>2</v>
      </c>
      <c r="P295" s="2">
        <v>4</v>
      </c>
      <c r="Q295" s="15"/>
      <c r="R295" s="254">
        <v>84</v>
      </c>
      <c r="S295" s="255">
        <v>84</v>
      </c>
      <c r="T295" s="256">
        <v>84</v>
      </c>
      <c r="U295" s="246">
        <v>252</v>
      </c>
      <c r="V295" s="247">
        <v>1</v>
      </c>
    </row>
    <row r="296" spans="1:22" s="258" customFormat="1" ht="18" customHeight="1" x14ac:dyDescent="0.25">
      <c r="A296" s="10">
        <v>293</v>
      </c>
      <c r="B296" s="11" t="s">
        <v>448</v>
      </c>
      <c r="C296" s="23" t="s">
        <v>8171</v>
      </c>
      <c r="D296" s="8">
        <v>7</v>
      </c>
      <c r="E296" s="12" t="s">
        <v>523</v>
      </c>
      <c r="F296" s="248"/>
      <c r="G296" s="278" t="s">
        <v>8187</v>
      </c>
      <c r="H296" s="307">
        <v>570100003</v>
      </c>
      <c r="I296" s="30">
        <f t="shared" si="9"/>
        <v>19</v>
      </c>
      <c r="J296" s="24">
        <v>19</v>
      </c>
      <c r="K296" s="14">
        <v>9</v>
      </c>
      <c r="L296" s="241">
        <f t="shared" si="8"/>
        <v>47</v>
      </c>
      <c r="M296" s="251">
        <v>2</v>
      </c>
      <c r="N296" s="252">
        <v>2</v>
      </c>
      <c r="O296" s="253">
        <v>1</v>
      </c>
      <c r="P296" s="2">
        <v>5</v>
      </c>
      <c r="Q296" s="15"/>
      <c r="R296" s="254">
        <v>84</v>
      </c>
      <c r="S296" s="255">
        <v>84</v>
      </c>
      <c r="T296" s="256">
        <v>84</v>
      </c>
      <c r="U296" s="246">
        <v>252</v>
      </c>
      <c r="V296" s="247">
        <v>1</v>
      </c>
    </row>
    <row r="297" spans="1:22" s="258" customFormat="1" ht="18" customHeight="1" x14ac:dyDescent="0.25">
      <c r="A297" s="10">
        <v>294</v>
      </c>
      <c r="B297" s="11" t="s">
        <v>448</v>
      </c>
      <c r="C297" s="23" t="s">
        <v>8171</v>
      </c>
      <c r="D297" s="8">
        <v>5</v>
      </c>
      <c r="E297" s="12" t="s">
        <v>470</v>
      </c>
      <c r="F297" s="248"/>
      <c r="G297" s="278" t="s">
        <v>526</v>
      </c>
      <c r="H297" s="307">
        <v>570100007</v>
      </c>
      <c r="I297" s="30">
        <f t="shared" si="9"/>
        <v>13</v>
      </c>
      <c r="J297" s="24">
        <v>13</v>
      </c>
      <c r="K297" s="14">
        <v>11</v>
      </c>
      <c r="L297" s="241">
        <f t="shared" si="8"/>
        <v>37</v>
      </c>
      <c r="M297" s="251">
        <v>2</v>
      </c>
      <c r="N297" s="252">
        <v>2</v>
      </c>
      <c r="O297" s="253">
        <v>1</v>
      </c>
      <c r="P297" s="2">
        <v>5</v>
      </c>
      <c r="Q297" s="15"/>
      <c r="R297" s="254">
        <v>84</v>
      </c>
      <c r="S297" s="255">
        <v>84</v>
      </c>
      <c r="T297" s="256">
        <v>84</v>
      </c>
      <c r="U297" s="246">
        <v>252</v>
      </c>
      <c r="V297" s="247">
        <v>1</v>
      </c>
    </row>
    <row r="298" spans="1:22" s="258" customFormat="1" ht="18" customHeight="1" x14ac:dyDescent="0.25">
      <c r="A298" s="10">
        <v>295</v>
      </c>
      <c r="B298" s="11" t="s">
        <v>448</v>
      </c>
      <c r="C298" s="23" t="s">
        <v>8171</v>
      </c>
      <c r="D298" s="8">
        <v>8</v>
      </c>
      <c r="E298" s="12" t="s">
        <v>524</v>
      </c>
      <c r="F298" s="248"/>
      <c r="G298" s="278" t="s">
        <v>8188</v>
      </c>
      <c r="H298" s="307">
        <v>570100008</v>
      </c>
      <c r="I298" s="30">
        <f t="shared" si="9"/>
        <v>10</v>
      </c>
      <c r="J298" s="24">
        <v>10</v>
      </c>
      <c r="K298" s="14">
        <v>19</v>
      </c>
      <c r="L298" s="241">
        <f t="shared" si="8"/>
        <v>39</v>
      </c>
      <c r="M298" s="251">
        <v>1</v>
      </c>
      <c r="N298" s="252">
        <v>1</v>
      </c>
      <c r="O298" s="253">
        <v>2</v>
      </c>
      <c r="P298" s="2">
        <v>4</v>
      </c>
      <c r="Q298" s="15"/>
      <c r="R298" s="254">
        <v>84</v>
      </c>
      <c r="S298" s="255">
        <v>84</v>
      </c>
      <c r="T298" s="256">
        <v>84</v>
      </c>
      <c r="U298" s="246">
        <v>252</v>
      </c>
      <c r="V298" s="247">
        <v>1</v>
      </c>
    </row>
    <row r="299" spans="1:22" s="258" customFormat="1" ht="18" customHeight="1" x14ac:dyDescent="0.25">
      <c r="A299" s="10">
        <v>296</v>
      </c>
      <c r="B299" s="11" t="s">
        <v>448</v>
      </c>
      <c r="C299" s="23" t="s">
        <v>8171</v>
      </c>
      <c r="D299" s="8">
        <v>1</v>
      </c>
      <c r="E299" s="12" t="s">
        <v>8189</v>
      </c>
      <c r="F299" s="248"/>
      <c r="G299" s="278" t="s">
        <v>525</v>
      </c>
      <c r="H299" s="307">
        <v>570100009</v>
      </c>
      <c r="I299" s="30">
        <f t="shared" si="9"/>
        <v>15</v>
      </c>
      <c r="J299" s="24">
        <v>15</v>
      </c>
      <c r="K299" s="14">
        <v>13</v>
      </c>
      <c r="L299" s="241">
        <f t="shared" si="8"/>
        <v>43</v>
      </c>
      <c r="M299" s="251">
        <v>2</v>
      </c>
      <c r="N299" s="252">
        <v>2</v>
      </c>
      <c r="O299" s="253">
        <v>2</v>
      </c>
      <c r="P299" s="2">
        <v>6</v>
      </c>
      <c r="Q299" s="15"/>
      <c r="R299" s="254">
        <v>84</v>
      </c>
      <c r="S299" s="255">
        <v>84</v>
      </c>
      <c r="T299" s="256">
        <v>84</v>
      </c>
      <c r="U299" s="246">
        <v>252</v>
      </c>
      <c r="V299" s="247">
        <v>1</v>
      </c>
    </row>
    <row r="300" spans="1:22" s="258" customFormat="1" ht="18" customHeight="1" x14ac:dyDescent="0.25">
      <c r="A300" s="10">
        <v>297</v>
      </c>
      <c r="B300" s="11" t="s">
        <v>448</v>
      </c>
      <c r="C300" s="23" t="s">
        <v>8171</v>
      </c>
      <c r="D300" s="8">
        <v>6</v>
      </c>
      <c r="E300" s="12" t="s">
        <v>560</v>
      </c>
      <c r="F300" s="248"/>
      <c r="G300" s="278" t="s">
        <v>8190</v>
      </c>
      <c r="H300" s="307">
        <v>570200001</v>
      </c>
      <c r="I300" s="30">
        <f t="shared" si="9"/>
        <v>26</v>
      </c>
      <c r="J300" s="24">
        <v>26</v>
      </c>
      <c r="K300" s="14">
        <v>38</v>
      </c>
      <c r="L300" s="241">
        <f t="shared" si="8"/>
        <v>90</v>
      </c>
      <c r="M300" s="251">
        <v>3</v>
      </c>
      <c r="N300" s="252">
        <v>3</v>
      </c>
      <c r="O300" s="253">
        <v>4</v>
      </c>
      <c r="P300" s="2">
        <v>10</v>
      </c>
      <c r="Q300" s="15"/>
      <c r="R300" s="254">
        <v>84</v>
      </c>
      <c r="S300" s="255">
        <v>84</v>
      </c>
      <c r="T300" s="256">
        <v>84</v>
      </c>
      <c r="U300" s="246">
        <v>252</v>
      </c>
      <c r="V300" s="247">
        <v>1</v>
      </c>
    </row>
    <row r="301" spans="1:22" s="258" customFormat="1" ht="18" customHeight="1" x14ac:dyDescent="0.25">
      <c r="A301" s="10">
        <v>298</v>
      </c>
      <c r="B301" s="11" t="s">
        <v>448</v>
      </c>
      <c r="C301" s="23" t="s">
        <v>8171</v>
      </c>
      <c r="D301" s="8">
        <v>1</v>
      </c>
      <c r="E301" s="12" t="s">
        <v>8191</v>
      </c>
      <c r="F301" s="248"/>
      <c r="G301" s="278" t="s">
        <v>8192</v>
      </c>
      <c r="H301" s="307">
        <v>570200002</v>
      </c>
      <c r="I301" s="30">
        <f t="shared" si="9"/>
        <v>13</v>
      </c>
      <c r="J301" s="24">
        <v>13</v>
      </c>
      <c r="K301" s="14">
        <v>9</v>
      </c>
      <c r="L301" s="241">
        <f t="shared" si="8"/>
        <v>35</v>
      </c>
      <c r="M301" s="251">
        <v>2</v>
      </c>
      <c r="N301" s="252">
        <v>2</v>
      </c>
      <c r="O301" s="253">
        <v>1</v>
      </c>
      <c r="P301" s="2">
        <v>5</v>
      </c>
      <c r="Q301" s="15"/>
      <c r="R301" s="254">
        <v>84</v>
      </c>
      <c r="S301" s="255">
        <v>84</v>
      </c>
      <c r="T301" s="256">
        <v>84</v>
      </c>
      <c r="U301" s="246">
        <v>252</v>
      </c>
      <c r="V301" s="247">
        <v>1</v>
      </c>
    </row>
    <row r="302" spans="1:22" s="258" customFormat="1" ht="18" customHeight="1" x14ac:dyDescent="0.25">
      <c r="A302" s="10">
        <v>299</v>
      </c>
      <c r="B302" s="11" t="s">
        <v>448</v>
      </c>
      <c r="C302" s="23" t="s">
        <v>8171</v>
      </c>
      <c r="D302" s="8">
        <v>8</v>
      </c>
      <c r="E302" s="12" t="s">
        <v>557</v>
      </c>
      <c r="F302" s="248"/>
      <c r="G302" s="278" t="s">
        <v>8193</v>
      </c>
      <c r="H302" s="307">
        <v>570200003</v>
      </c>
      <c r="I302" s="30">
        <f t="shared" si="9"/>
        <v>15</v>
      </c>
      <c r="J302" s="24">
        <v>15</v>
      </c>
      <c r="K302" s="14">
        <v>16</v>
      </c>
      <c r="L302" s="241">
        <f t="shared" si="8"/>
        <v>46</v>
      </c>
      <c r="M302" s="251">
        <v>2</v>
      </c>
      <c r="N302" s="252">
        <v>2</v>
      </c>
      <c r="O302" s="253">
        <v>2</v>
      </c>
      <c r="P302" s="2">
        <v>6</v>
      </c>
      <c r="Q302" s="15"/>
      <c r="R302" s="254">
        <v>84</v>
      </c>
      <c r="S302" s="255">
        <v>84</v>
      </c>
      <c r="T302" s="256">
        <v>84</v>
      </c>
      <c r="U302" s="246">
        <v>252</v>
      </c>
      <c r="V302" s="247">
        <v>1</v>
      </c>
    </row>
    <row r="303" spans="1:22" s="258" customFormat="1" ht="18" customHeight="1" x14ac:dyDescent="0.25">
      <c r="A303" s="10">
        <v>300</v>
      </c>
      <c r="B303" s="11" t="s">
        <v>448</v>
      </c>
      <c r="C303" s="23" t="s">
        <v>8171</v>
      </c>
      <c r="D303" s="8">
        <v>9</v>
      </c>
      <c r="E303" s="12" t="s">
        <v>150</v>
      </c>
      <c r="F303" s="248"/>
      <c r="G303" s="278" t="s">
        <v>8194</v>
      </c>
      <c r="H303" s="307">
        <v>570200004</v>
      </c>
      <c r="I303" s="30">
        <f t="shared" si="9"/>
        <v>21</v>
      </c>
      <c r="J303" s="24">
        <v>21</v>
      </c>
      <c r="K303" s="14">
        <v>30</v>
      </c>
      <c r="L303" s="241">
        <f t="shared" si="8"/>
        <v>72</v>
      </c>
      <c r="M303" s="251">
        <v>2</v>
      </c>
      <c r="N303" s="252">
        <v>2</v>
      </c>
      <c r="O303" s="253">
        <v>3</v>
      </c>
      <c r="P303" s="2">
        <v>7</v>
      </c>
      <c r="Q303" s="15"/>
      <c r="R303" s="254">
        <v>84</v>
      </c>
      <c r="S303" s="255">
        <v>84</v>
      </c>
      <c r="T303" s="256">
        <v>84</v>
      </c>
      <c r="U303" s="246">
        <v>252</v>
      </c>
      <c r="V303" s="247">
        <v>1</v>
      </c>
    </row>
    <row r="304" spans="1:22" s="258" customFormat="1" ht="18" customHeight="1" x14ac:dyDescent="0.25">
      <c r="A304" s="10">
        <v>301</v>
      </c>
      <c r="B304" s="11" t="s">
        <v>448</v>
      </c>
      <c r="C304" s="23" t="s">
        <v>8171</v>
      </c>
      <c r="D304" s="8">
        <v>2</v>
      </c>
      <c r="E304" s="12" t="s">
        <v>561</v>
      </c>
      <c r="F304" s="248"/>
      <c r="G304" s="278" t="s">
        <v>8195</v>
      </c>
      <c r="H304" s="307">
        <v>570200005</v>
      </c>
      <c r="I304" s="30">
        <f t="shared" si="9"/>
        <v>33</v>
      </c>
      <c r="J304" s="24">
        <v>33</v>
      </c>
      <c r="K304" s="14">
        <v>46</v>
      </c>
      <c r="L304" s="241">
        <f t="shared" si="8"/>
        <v>112</v>
      </c>
      <c r="M304" s="251">
        <v>3</v>
      </c>
      <c r="N304" s="252">
        <v>3</v>
      </c>
      <c r="O304" s="253">
        <v>4</v>
      </c>
      <c r="P304" s="2">
        <v>10</v>
      </c>
      <c r="Q304" s="15"/>
      <c r="R304" s="254">
        <v>84</v>
      </c>
      <c r="S304" s="255">
        <v>84</v>
      </c>
      <c r="T304" s="256">
        <v>84</v>
      </c>
      <c r="U304" s="246">
        <v>252</v>
      </c>
      <c r="V304" s="247">
        <v>1</v>
      </c>
    </row>
    <row r="305" spans="1:22" s="258" customFormat="1" ht="18" customHeight="1" x14ac:dyDescent="0.25">
      <c r="A305" s="10">
        <v>302</v>
      </c>
      <c r="B305" s="11" t="s">
        <v>448</v>
      </c>
      <c r="C305" s="23" t="s">
        <v>8171</v>
      </c>
      <c r="D305" s="8">
        <v>7</v>
      </c>
      <c r="E305" s="12" t="s">
        <v>559</v>
      </c>
      <c r="F305" s="248"/>
      <c r="G305" s="278" t="s">
        <v>8196</v>
      </c>
      <c r="H305" s="307">
        <v>570200006</v>
      </c>
      <c r="I305" s="30">
        <f t="shared" si="9"/>
        <v>21</v>
      </c>
      <c r="J305" s="24">
        <v>21</v>
      </c>
      <c r="K305" s="14">
        <v>23</v>
      </c>
      <c r="L305" s="241">
        <f t="shared" si="8"/>
        <v>65</v>
      </c>
      <c r="M305" s="251">
        <v>2</v>
      </c>
      <c r="N305" s="252">
        <v>2</v>
      </c>
      <c r="O305" s="253">
        <v>2</v>
      </c>
      <c r="P305" s="2">
        <v>6</v>
      </c>
      <c r="Q305" s="15"/>
      <c r="R305" s="254">
        <v>84</v>
      </c>
      <c r="S305" s="255">
        <v>84</v>
      </c>
      <c r="T305" s="256">
        <v>84</v>
      </c>
      <c r="U305" s="246">
        <v>252</v>
      </c>
      <c r="V305" s="247">
        <v>1</v>
      </c>
    </row>
    <row r="306" spans="1:22" s="258" customFormat="1" ht="18" customHeight="1" x14ac:dyDescent="0.25">
      <c r="A306" s="10">
        <v>303</v>
      </c>
      <c r="B306" s="11" t="s">
        <v>448</v>
      </c>
      <c r="C306" s="23" t="s">
        <v>8171</v>
      </c>
      <c r="D306" s="8">
        <v>4</v>
      </c>
      <c r="E306" s="12" t="s">
        <v>8197</v>
      </c>
      <c r="F306" s="248"/>
      <c r="G306" s="278" t="s">
        <v>8198</v>
      </c>
      <c r="H306" s="307">
        <v>570200007</v>
      </c>
      <c r="I306" s="30">
        <f t="shared" si="9"/>
        <v>25</v>
      </c>
      <c r="J306" s="24">
        <v>25</v>
      </c>
      <c r="K306" s="14">
        <v>27</v>
      </c>
      <c r="L306" s="241">
        <f t="shared" si="8"/>
        <v>77</v>
      </c>
      <c r="M306" s="251">
        <v>3</v>
      </c>
      <c r="N306" s="252">
        <v>3</v>
      </c>
      <c r="O306" s="253">
        <v>3</v>
      </c>
      <c r="P306" s="2">
        <v>9</v>
      </c>
      <c r="Q306" s="15"/>
      <c r="R306" s="254">
        <v>84</v>
      </c>
      <c r="S306" s="255">
        <v>84</v>
      </c>
      <c r="T306" s="256">
        <v>84</v>
      </c>
      <c r="U306" s="246">
        <v>252</v>
      </c>
      <c r="V306" s="247">
        <v>1</v>
      </c>
    </row>
    <row r="307" spans="1:22" s="258" customFormat="1" ht="18" customHeight="1" x14ac:dyDescent="0.25">
      <c r="A307" s="10">
        <v>304</v>
      </c>
      <c r="B307" s="11" t="s">
        <v>448</v>
      </c>
      <c r="C307" s="23" t="s">
        <v>8171</v>
      </c>
      <c r="D307" s="8">
        <v>5</v>
      </c>
      <c r="E307" s="12" t="s">
        <v>558</v>
      </c>
      <c r="F307" s="248"/>
      <c r="G307" s="278" t="s">
        <v>8199</v>
      </c>
      <c r="H307" s="307">
        <v>570200008</v>
      </c>
      <c r="I307" s="30">
        <f t="shared" si="9"/>
        <v>10</v>
      </c>
      <c r="J307" s="24">
        <v>10</v>
      </c>
      <c r="K307" s="14">
        <v>12</v>
      </c>
      <c r="L307" s="241">
        <f t="shared" si="8"/>
        <v>32</v>
      </c>
      <c r="M307" s="251">
        <v>1</v>
      </c>
      <c r="N307" s="252">
        <v>1</v>
      </c>
      <c r="O307" s="253">
        <v>1</v>
      </c>
      <c r="P307" s="2">
        <v>3</v>
      </c>
      <c r="Q307" s="15"/>
      <c r="R307" s="254">
        <v>84</v>
      </c>
      <c r="S307" s="255">
        <v>84</v>
      </c>
      <c r="T307" s="256">
        <v>84</v>
      </c>
      <c r="U307" s="246">
        <v>252</v>
      </c>
      <c r="V307" s="247">
        <v>1</v>
      </c>
    </row>
    <row r="308" spans="1:22" s="258" customFormat="1" ht="18" customHeight="1" x14ac:dyDescent="0.25">
      <c r="A308" s="10">
        <v>305</v>
      </c>
      <c r="B308" s="11" t="s">
        <v>448</v>
      </c>
      <c r="C308" s="23" t="s">
        <v>8171</v>
      </c>
      <c r="D308" s="8">
        <v>5</v>
      </c>
      <c r="E308" s="12" t="s">
        <v>3918</v>
      </c>
      <c r="F308" s="248"/>
      <c r="G308" s="278" t="s">
        <v>531</v>
      </c>
      <c r="H308" s="307">
        <v>570240001</v>
      </c>
      <c r="I308" s="30">
        <f t="shared" si="9"/>
        <v>10</v>
      </c>
      <c r="J308" s="24">
        <v>10</v>
      </c>
      <c r="K308" s="14">
        <v>4</v>
      </c>
      <c r="L308" s="241">
        <f t="shared" si="8"/>
        <v>24</v>
      </c>
      <c r="M308" s="251">
        <v>1</v>
      </c>
      <c r="N308" s="252">
        <v>1</v>
      </c>
      <c r="O308" s="253">
        <v>1</v>
      </c>
      <c r="P308" s="2">
        <v>3</v>
      </c>
      <c r="Q308" s="15"/>
      <c r="R308" s="254">
        <v>84</v>
      </c>
      <c r="S308" s="255">
        <v>84</v>
      </c>
      <c r="T308" s="256">
        <v>84</v>
      </c>
      <c r="U308" s="246">
        <v>252</v>
      </c>
      <c r="V308" s="247">
        <v>1</v>
      </c>
    </row>
    <row r="309" spans="1:22" s="258" customFormat="1" ht="18" customHeight="1" x14ac:dyDescent="0.25">
      <c r="A309" s="10">
        <v>306</v>
      </c>
      <c r="B309" s="11" t="s">
        <v>448</v>
      </c>
      <c r="C309" s="23" t="s">
        <v>8171</v>
      </c>
      <c r="D309" s="8">
        <v>6</v>
      </c>
      <c r="E309" s="12" t="s">
        <v>527</v>
      </c>
      <c r="F309" s="248"/>
      <c r="G309" s="278" t="s">
        <v>8200</v>
      </c>
      <c r="H309" s="307">
        <v>570240002</v>
      </c>
      <c r="I309" s="30">
        <f t="shared" si="9"/>
        <v>27</v>
      </c>
      <c r="J309" s="24">
        <v>27</v>
      </c>
      <c r="K309" s="14">
        <v>20</v>
      </c>
      <c r="L309" s="241">
        <f t="shared" si="8"/>
        <v>74</v>
      </c>
      <c r="M309" s="251">
        <v>3</v>
      </c>
      <c r="N309" s="252">
        <v>3</v>
      </c>
      <c r="O309" s="253">
        <v>2</v>
      </c>
      <c r="P309" s="2">
        <v>8</v>
      </c>
      <c r="Q309" s="15"/>
      <c r="R309" s="254">
        <v>84</v>
      </c>
      <c r="S309" s="255">
        <v>84</v>
      </c>
      <c r="T309" s="256">
        <v>84</v>
      </c>
      <c r="U309" s="246">
        <v>252</v>
      </c>
      <c r="V309" s="247">
        <v>1</v>
      </c>
    </row>
    <row r="310" spans="1:22" s="258" customFormat="1" ht="18" customHeight="1" x14ac:dyDescent="0.25">
      <c r="A310" s="10">
        <v>307</v>
      </c>
      <c r="B310" s="11" t="s">
        <v>448</v>
      </c>
      <c r="C310" s="23" t="s">
        <v>8171</v>
      </c>
      <c r="D310" s="8">
        <v>8</v>
      </c>
      <c r="E310" s="12" t="s">
        <v>529</v>
      </c>
      <c r="F310" s="248"/>
      <c r="G310" s="278" t="s">
        <v>530</v>
      </c>
      <c r="H310" s="307">
        <v>570240003</v>
      </c>
      <c r="I310" s="30">
        <f t="shared" si="9"/>
        <v>8</v>
      </c>
      <c r="J310" s="24">
        <v>8</v>
      </c>
      <c r="K310" s="14">
        <v>9</v>
      </c>
      <c r="L310" s="241">
        <f t="shared" si="8"/>
        <v>25</v>
      </c>
      <c r="M310" s="251">
        <v>1</v>
      </c>
      <c r="N310" s="252">
        <v>1</v>
      </c>
      <c r="O310" s="253">
        <v>1</v>
      </c>
      <c r="P310" s="2">
        <v>3</v>
      </c>
      <c r="Q310" s="15"/>
      <c r="R310" s="254">
        <v>84</v>
      </c>
      <c r="S310" s="255">
        <v>84</v>
      </c>
      <c r="T310" s="256">
        <v>84</v>
      </c>
      <c r="U310" s="246">
        <v>252</v>
      </c>
      <c r="V310" s="247">
        <v>1</v>
      </c>
    </row>
    <row r="311" spans="1:22" s="258" customFormat="1" ht="18" customHeight="1" x14ac:dyDescent="0.25">
      <c r="A311" s="10">
        <v>308</v>
      </c>
      <c r="B311" s="11" t="s">
        <v>448</v>
      </c>
      <c r="C311" s="23" t="s">
        <v>8171</v>
      </c>
      <c r="D311" s="8">
        <v>4</v>
      </c>
      <c r="E311" s="12" t="s">
        <v>528</v>
      </c>
      <c r="F311" s="248"/>
      <c r="G311" s="278" t="s">
        <v>8201</v>
      </c>
      <c r="H311" s="307">
        <v>570240004</v>
      </c>
      <c r="I311" s="30">
        <f t="shared" si="9"/>
        <v>9</v>
      </c>
      <c r="J311" s="24">
        <v>9</v>
      </c>
      <c r="K311" s="14">
        <v>8</v>
      </c>
      <c r="L311" s="241">
        <f t="shared" si="8"/>
        <v>26</v>
      </c>
      <c r="M311" s="251">
        <v>1</v>
      </c>
      <c r="N311" s="252">
        <v>1</v>
      </c>
      <c r="O311" s="253">
        <v>1</v>
      </c>
      <c r="P311" s="2">
        <v>3</v>
      </c>
      <c r="Q311" s="15"/>
      <c r="R311" s="254">
        <v>84</v>
      </c>
      <c r="S311" s="255">
        <v>84</v>
      </c>
      <c r="T311" s="256">
        <v>84</v>
      </c>
      <c r="U311" s="246">
        <v>252</v>
      </c>
      <c r="V311" s="247">
        <v>1</v>
      </c>
    </row>
    <row r="312" spans="1:22" s="258" customFormat="1" ht="18" customHeight="1" x14ac:dyDescent="0.25">
      <c r="A312" s="10">
        <v>309</v>
      </c>
      <c r="B312" s="11" t="s">
        <v>448</v>
      </c>
      <c r="C312" s="23" t="s">
        <v>8171</v>
      </c>
      <c r="D312" s="8">
        <v>9</v>
      </c>
      <c r="E312" s="12" t="s">
        <v>535</v>
      </c>
      <c r="F312" s="248"/>
      <c r="G312" s="278" t="s">
        <v>536</v>
      </c>
      <c r="H312" s="307">
        <v>570240005</v>
      </c>
      <c r="I312" s="30">
        <f t="shared" si="9"/>
        <v>10</v>
      </c>
      <c r="J312" s="24">
        <v>10</v>
      </c>
      <c r="K312" s="14">
        <v>7</v>
      </c>
      <c r="L312" s="241">
        <f t="shared" si="8"/>
        <v>27</v>
      </c>
      <c r="M312" s="251">
        <v>1</v>
      </c>
      <c r="N312" s="252">
        <v>1</v>
      </c>
      <c r="O312" s="253">
        <v>1</v>
      </c>
      <c r="P312" s="2">
        <v>3</v>
      </c>
      <c r="Q312" s="15"/>
      <c r="R312" s="254">
        <v>84</v>
      </c>
      <c r="S312" s="255">
        <v>84</v>
      </c>
      <c r="T312" s="256">
        <v>84</v>
      </c>
      <c r="U312" s="246">
        <v>252</v>
      </c>
      <c r="V312" s="247">
        <v>1</v>
      </c>
    </row>
    <row r="313" spans="1:22" s="258" customFormat="1" ht="18" customHeight="1" x14ac:dyDescent="0.25">
      <c r="A313" s="10">
        <v>310</v>
      </c>
      <c r="B313" s="11" t="s">
        <v>448</v>
      </c>
      <c r="C313" s="23" t="s">
        <v>8171</v>
      </c>
      <c r="D313" s="8">
        <v>4</v>
      </c>
      <c r="E313" s="12" t="s">
        <v>533</v>
      </c>
      <c r="F313" s="248"/>
      <c r="G313" s="278" t="s">
        <v>534</v>
      </c>
      <c r="H313" s="307">
        <v>570240006</v>
      </c>
      <c r="I313" s="30">
        <f t="shared" si="9"/>
        <v>1</v>
      </c>
      <c r="J313" s="24">
        <v>1</v>
      </c>
      <c r="K313" s="14">
        <v>4</v>
      </c>
      <c r="L313" s="241">
        <f t="shared" si="8"/>
        <v>6</v>
      </c>
      <c r="M313" s="251">
        <v>1</v>
      </c>
      <c r="N313" s="252">
        <v>1</v>
      </c>
      <c r="O313" s="253">
        <v>1</v>
      </c>
      <c r="P313" s="2">
        <v>3</v>
      </c>
      <c r="Q313" s="15"/>
      <c r="R313" s="254">
        <v>84</v>
      </c>
      <c r="S313" s="255">
        <v>84</v>
      </c>
      <c r="T313" s="256">
        <v>84</v>
      </c>
      <c r="U313" s="246">
        <v>252</v>
      </c>
      <c r="V313" s="247">
        <v>1</v>
      </c>
    </row>
    <row r="314" spans="1:22" s="258" customFormat="1" ht="18" customHeight="1" x14ac:dyDescent="0.25">
      <c r="A314" s="10">
        <v>311</v>
      </c>
      <c r="B314" s="11" t="s">
        <v>448</v>
      </c>
      <c r="C314" s="23" t="s">
        <v>8171</v>
      </c>
      <c r="D314" s="8">
        <v>9</v>
      </c>
      <c r="E314" s="12" t="s">
        <v>8202</v>
      </c>
      <c r="F314" s="248"/>
      <c r="G314" s="278" t="s">
        <v>538</v>
      </c>
      <c r="H314" s="307">
        <v>570240007</v>
      </c>
      <c r="I314" s="30">
        <f t="shared" si="9"/>
        <v>12</v>
      </c>
      <c r="J314" s="24">
        <v>12</v>
      </c>
      <c r="K314" s="14">
        <v>15</v>
      </c>
      <c r="L314" s="241">
        <f t="shared" si="8"/>
        <v>39</v>
      </c>
      <c r="M314" s="251">
        <v>1</v>
      </c>
      <c r="N314" s="252">
        <v>1</v>
      </c>
      <c r="O314" s="253">
        <v>2</v>
      </c>
      <c r="P314" s="2">
        <v>4</v>
      </c>
      <c r="Q314" s="15"/>
      <c r="R314" s="254">
        <v>84</v>
      </c>
      <c r="S314" s="255">
        <v>84</v>
      </c>
      <c r="T314" s="256">
        <v>84</v>
      </c>
      <c r="U314" s="246">
        <v>252</v>
      </c>
      <c r="V314" s="247">
        <v>1</v>
      </c>
    </row>
    <row r="315" spans="1:22" s="258" customFormat="1" ht="18" customHeight="1" x14ac:dyDescent="0.25">
      <c r="A315" s="10">
        <v>312</v>
      </c>
      <c r="B315" s="11" t="s">
        <v>448</v>
      </c>
      <c r="C315" s="23" t="s">
        <v>8171</v>
      </c>
      <c r="D315" s="8">
        <v>2</v>
      </c>
      <c r="E315" s="12" t="s">
        <v>532</v>
      </c>
      <c r="F315" s="248"/>
      <c r="G315" s="278" t="s">
        <v>8203</v>
      </c>
      <c r="H315" s="307">
        <v>570240008</v>
      </c>
      <c r="I315" s="30">
        <f t="shared" si="9"/>
        <v>15</v>
      </c>
      <c r="J315" s="24">
        <v>15</v>
      </c>
      <c r="K315" s="14">
        <v>22</v>
      </c>
      <c r="L315" s="241">
        <f t="shared" si="8"/>
        <v>52</v>
      </c>
      <c r="M315" s="251">
        <v>2</v>
      </c>
      <c r="N315" s="252">
        <v>2</v>
      </c>
      <c r="O315" s="253">
        <v>2</v>
      </c>
      <c r="P315" s="2">
        <v>6</v>
      </c>
      <c r="Q315" s="15"/>
      <c r="R315" s="254">
        <v>84</v>
      </c>
      <c r="S315" s="255">
        <v>84</v>
      </c>
      <c r="T315" s="256">
        <v>84</v>
      </c>
      <c r="U315" s="246">
        <v>252</v>
      </c>
      <c r="V315" s="247">
        <v>1</v>
      </c>
    </row>
    <row r="316" spans="1:22" s="258" customFormat="1" ht="18" customHeight="1" x14ac:dyDescent="0.25">
      <c r="A316" s="10">
        <v>313</v>
      </c>
      <c r="B316" s="11" t="s">
        <v>448</v>
      </c>
      <c r="C316" s="23" t="s">
        <v>8171</v>
      </c>
      <c r="D316" s="8">
        <v>4</v>
      </c>
      <c r="E316" s="12" t="s">
        <v>527</v>
      </c>
      <c r="F316" s="248"/>
      <c r="G316" s="278" t="s">
        <v>8204</v>
      </c>
      <c r="H316" s="307">
        <v>570240009</v>
      </c>
      <c r="I316" s="30">
        <f t="shared" si="9"/>
        <v>12</v>
      </c>
      <c r="J316" s="24">
        <v>12</v>
      </c>
      <c r="K316" s="14">
        <v>7</v>
      </c>
      <c r="L316" s="241">
        <f t="shared" si="8"/>
        <v>31</v>
      </c>
      <c r="M316" s="251">
        <v>1</v>
      </c>
      <c r="N316" s="252">
        <v>1</v>
      </c>
      <c r="O316" s="253">
        <v>1</v>
      </c>
      <c r="P316" s="2">
        <v>3</v>
      </c>
      <c r="Q316" s="15"/>
      <c r="R316" s="254">
        <v>84</v>
      </c>
      <c r="S316" s="255">
        <v>84</v>
      </c>
      <c r="T316" s="256">
        <v>84</v>
      </c>
      <c r="U316" s="246">
        <v>252</v>
      </c>
      <c r="V316" s="247">
        <v>1</v>
      </c>
    </row>
    <row r="317" spans="1:22" s="258" customFormat="1" ht="18" customHeight="1" x14ac:dyDescent="0.25">
      <c r="A317" s="10">
        <v>314</v>
      </c>
      <c r="B317" s="11" t="s">
        <v>448</v>
      </c>
      <c r="C317" s="23" t="s">
        <v>8171</v>
      </c>
      <c r="D317" s="8">
        <v>8</v>
      </c>
      <c r="E317" s="12" t="s">
        <v>8071</v>
      </c>
      <c r="F317" s="248"/>
      <c r="G317" s="278" t="s">
        <v>8205</v>
      </c>
      <c r="H317" s="307">
        <v>570240011</v>
      </c>
      <c r="I317" s="30">
        <f t="shared" si="9"/>
        <v>15</v>
      </c>
      <c r="J317" s="24">
        <v>15</v>
      </c>
      <c r="K317" s="14">
        <v>10</v>
      </c>
      <c r="L317" s="241">
        <f t="shared" si="8"/>
        <v>40</v>
      </c>
      <c r="M317" s="251">
        <v>2</v>
      </c>
      <c r="N317" s="252">
        <v>2</v>
      </c>
      <c r="O317" s="253">
        <v>1</v>
      </c>
      <c r="P317" s="2">
        <v>5</v>
      </c>
      <c r="Q317" s="15"/>
      <c r="R317" s="254">
        <v>84</v>
      </c>
      <c r="S317" s="255">
        <v>84</v>
      </c>
      <c r="T317" s="256">
        <v>84</v>
      </c>
      <c r="U317" s="246">
        <v>252</v>
      </c>
      <c r="V317" s="247">
        <v>1</v>
      </c>
    </row>
    <row r="318" spans="1:22" s="258" customFormat="1" ht="18" customHeight="1" x14ac:dyDescent="0.25">
      <c r="A318" s="10">
        <v>315</v>
      </c>
      <c r="B318" s="11" t="s">
        <v>448</v>
      </c>
      <c r="C318" s="23" t="s">
        <v>8171</v>
      </c>
      <c r="D318" s="8">
        <v>8</v>
      </c>
      <c r="E318" s="12" t="s">
        <v>544</v>
      </c>
      <c r="F318" s="248"/>
      <c r="G318" s="278" t="s">
        <v>8206</v>
      </c>
      <c r="H318" s="307">
        <v>570290001</v>
      </c>
      <c r="I318" s="30">
        <f t="shared" si="9"/>
        <v>25</v>
      </c>
      <c r="J318" s="24">
        <v>25</v>
      </c>
      <c r="K318" s="14">
        <v>17</v>
      </c>
      <c r="L318" s="241">
        <f t="shared" si="8"/>
        <v>67</v>
      </c>
      <c r="M318" s="251">
        <v>3</v>
      </c>
      <c r="N318" s="252">
        <v>3</v>
      </c>
      <c r="O318" s="253">
        <v>2</v>
      </c>
      <c r="P318" s="2">
        <v>8</v>
      </c>
      <c r="Q318" s="15"/>
      <c r="R318" s="254">
        <v>84</v>
      </c>
      <c r="S318" s="255">
        <v>84</v>
      </c>
      <c r="T318" s="256">
        <v>84</v>
      </c>
      <c r="U318" s="246">
        <v>252</v>
      </c>
      <c r="V318" s="247">
        <v>1</v>
      </c>
    </row>
    <row r="319" spans="1:22" s="258" customFormat="1" ht="18" customHeight="1" x14ac:dyDescent="0.25">
      <c r="A319" s="10">
        <v>316</v>
      </c>
      <c r="B319" s="11" t="s">
        <v>448</v>
      </c>
      <c r="C319" s="23" t="s">
        <v>8171</v>
      </c>
      <c r="D319" s="8">
        <v>1</v>
      </c>
      <c r="E319" s="12" t="s">
        <v>1718</v>
      </c>
      <c r="F319" s="248"/>
      <c r="G319" s="278" t="s">
        <v>8207</v>
      </c>
      <c r="H319" s="307">
        <v>570290002</v>
      </c>
      <c r="I319" s="30">
        <f t="shared" si="9"/>
        <v>10</v>
      </c>
      <c r="J319" s="24">
        <v>10</v>
      </c>
      <c r="K319" s="14">
        <v>10</v>
      </c>
      <c r="L319" s="241">
        <f t="shared" si="8"/>
        <v>30</v>
      </c>
      <c r="M319" s="251">
        <v>1</v>
      </c>
      <c r="N319" s="252">
        <v>1</v>
      </c>
      <c r="O319" s="253">
        <v>1</v>
      </c>
      <c r="P319" s="2">
        <v>3</v>
      </c>
      <c r="Q319" s="15"/>
      <c r="R319" s="254">
        <v>84</v>
      </c>
      <c r="S319" s="255">
        <v>84</v>
      </c>
      <c r="T319" s="256">
        <v>84</v>
      </c>
      <c r="U319" s="246">
        <v>252</v>
      </c>
      <c r="V319" s="247">
        <v>1</v>
      </c>
    </row>
    <row r="320" spans="1:22" s="258" customFormat="1" ht="18" customHeight="1" x14ac:dyDescent="0.25">
      <c r="A320" s="10">
        <v>317</v>
      </c>
      <c r="B320" s="11" t="s">
        <v>448</v>
      </c>
      <c r="C320" s="23" t="s">
        <v>8171</v>
      </c>
      <c r="D320" s="8">
        <v>6</v>
      </c>
      <c r="E320" s="12" t="s">
        <v>541</v>
      </c>
      <c r="F320" s="248"/>
      <c r="G320" s="278" t="s">
        <v>8208</v>
      </c>
      <c r="H320" s="307">
        <v>570290003</v>
      </c>
      <c r="I320" s="30">
        <f t="shared" si="9"/>
        <v>24</v>
      </c>
      <c r="J320" s="24">
        <v>24</v>
      </c>
      <c r="K320" s="14">
        <v>21</v>
      </c>
      <c r="L320" s="241">
        <f t="shared" si="8"/>
        <v>69</v>
      </c>
      <c r="M320" s="251">
        <v>2</v>
      </c>
      <c r="N320" s="252">
        <v>2</v>
      </c>
      <c r="O320" s="253">
        <v>2</v>
      </c>
      <c r="P320" s="2">
        <v>6</v>
      </c>
      <c r="Q320" s="15"/>
      <c r="R320" s="254">
        <v>84</v>
      </c>
      <c r="S320" s="255">
        <v>84</v>
      </c>
      <c r="T320" s="256">
        <v>84</v>
      </c>
      <c r="U320" s="246">
        <v>252</v>
      </c>
      <c r="V320" s="247">
        <v>1</v>
      </c>
    </row>
    <row r="321" spans="1:22" s="258" customFormat="1" ht="18" customHeight="1" x14ac:dyDescent="0.25">
      <c r="A321" s="10">
        <v>318</v>
      </c>
      <c r="B321" s="11" t="s">
        <v>448</v>
      </c>
      <c r="C321" s="23" t="s">
        <v>8171</v>
      </c>
      <c r="D321" s="8">
        <v>7</v>
      </c>
      <c r="E321" s="12" t="s">
        <v>539</v>
      </c>
      <c r="F321" s="248"/>
      <c r="G321" s="278" t="s">
        <v>8209</v>
      </c>
      <c r="H321" s="307">
        <v>570290004</v>
      </c>
      <c r="I321" s="30">
        <f t="shared" si="9"/>
        <v>9</v>
      </c>
      <c r="J321" s="24">
        <v>9</v>
      </c>
      <c r="K321" s="14">
        <v>6</v>
      </c>
      <c r="L321" s="241">
        <f t="shared" si="8"/>
        <v>24</v>
      </c>
      <c r="M321" s="251">
        <v>1</v>
      </c>
      <c r="N321" s="252">
        <v>1</v>
      </c>
      <c r="O321" s="253">
        <v>1</v>
      </c>
      <c r="P321" s="2">
        <v>3</v>
      </c>
      <c r="Q321" s="15"/>
      <c r="R321" s="254">
        <v>84</v>
      </c>
      <c r="S321" s="255">
        <v>84</v>
      </c>
      <c r="T321" s="256">
        <v>84</v>
      </c>
      <c r="U321" s="246">
        <v>252</v>
      </c>
      <c r="V321" s="247">
        <v>1</v>
      </c>
    </row>
    <row r="322" spans="1:22" s="258" customFormat="1" ht="18" customHeight="1" x14ac:dyDescent="0.25">
      <c r="A322" s="10">
        <v>319</v>
      </c>
      <c r="B322" s="11" t="s">
        <v>448</v>
      </c>
      <c r="C322" s="23" t="s">
        <v>8171</v>
      </c>
      <c r="D322" s="8">
        <v>4</v>
      </c>
      <c r="E322" s="12" t="s">
        <v>8210</v>
      </c>
      <c r="F322" s="248"/>
      <c r="G322" s="278" t="s">
        <v>8211</v>
      </c>
      <c r="H322" s="307">
        <v>570290005</v>
      </c>
      <c r="I322" s="30">
        <f t="shared" si="9"/>
        <v>7</v>
      </c>
      <c r="J322" s="24">
        <v>7</v>
      </c>
      <c r="K322" s="14">
        <v>7</v>
      </c>
      <c r="L322" s="241">
        <f t="shared" si="8"/>
        <v>21</v>
      </c>
      <c r="M322" s="251">
        <v>1</v>
      </c>
      <c r="N322" s="252">
        <v>1</v>
      </c>
      <c r="O322" s="253">
        <v>1</v>
      </c>
      <c r="P322" s="2">
        <v>3</v>
      </c>
      <c r="Q322" s="15"/>
      <c r="R322" s="254">
        <v>84</v>
      </c>
      <c r="S322" s="255">
        <v>84</v>
      </c>
      <c r="T322" s="256">
        <v>84</v>
      </c>
      <c r="U322" s="246">
        <v>252</v>
      </c>
      <c r="V322" s="247">
        <v>1</v>
      </c>
    </row>
    <row r="323" spans="1:22" s="258" customFormat="1" ht="18" customHeight="1" x14ac:dyDescent="0.25">
      <c r="A323" s="10">
        <v>320</v>
      </c>
      <c r="B323" s="11" t="s">
        <v>448</v>
      </c>
      <c r="C323" s="23" t="s">
        <v>8171</v>
      </c>
      <c r="D323" s="8">
        <v>2</v>
      </c>
      <c r="E323" s="12" t="s">
        <v>540</v>
      </c>
      <c r="F323" s="248"/>
      <c r="G323" s="278" t="s">
        <v>8212</v>
      </c>
      <c r="H323" s="307">
        <v>570290006</v>
      </c>
      <c r="I323" s="30">
        <f t="shared" si="9"/>
        <v>17</v>
      </c>
      <c r="J323" s="24">
        <v>17</v>
      </c>
      <c r="K323" s="14">
        <v>19</v>
      </c>
      <c r="L323" s="241">
        <f t="shared" si="8"/>
        <v>53</v>
      </c>
      <c r="M323" s="251">
        <v>2</v>
      </c>
      <c r="N323" s="252">
        <v>2</v>
      </c>
      <c r="O323" s="253">
        <v>2</v>
      </c>
      <c r="P323" s="2">
        <v>6</v>
      </c>
      <c r="Q323" s="15"/>
      <c r="R323" s="254">
        <v>84</v>
      </c>
      <c r="S323" s="255">
        <v>84</v>
      </c>
      <c r="T323" s="256">
        <v>84</v>
      </c>
      <c r="U323" s="246">
        <v>252</v>
      </c>
      <c r="V323" s="247">
        <v>1</v>
      </c>
    </row>
    <row r="324" spans="1:22" s="258" customFormat="1" ht="18" customHeight="1" x14ac:dyDescent="0.25">
      <c r="A324" s="10">
        <v>321</v>
      </c>
      <c r="B324" s="11" t="s">
        <v>448</v>
      </c>
      <c r="C324" s="23" t="s">
        <v>8171</v>
      </c>
      <c r="D324" s="8">
        <v>2</v>
      </c>
      <c r="E324" s="12" t="s">
        <v>8213</v>
      </c>
      <c r="F324" s="248"/>
      <c r="G324" s="278" t="s">
        <v>8214</v>
      </c>
      <c r="H324" s="307">
        <v>570290012</v>
      </c>
      <c r="I324" s="30">
        <f t="shared" si="9"/>
        <v>12</v>
      </c>
      <c r="J324" s="24">
        <v>12</v>
      </c>
      <c r="K324" s="14">
        <v>11</v>
      </c>
      <c r="L324" s="241">
        <f t="shared" ref="L324:L338" si="10">I324+J324+K324</f>
        <v>35</v>
      </c>
      <c r="M324" s="251">
        <v>1</v>
      </c>
      <c r="N324" s="252">
        <v>1</v>
      </c>
      <c r="O324" s="253">
        <v>1</v>
      </c>
      <c r="P324" s="2">
        <v>3</v>
      </c>
      <c r="Q324" s="15"/>
      <c r="R324" s="254">
        <v>84</v>
      </c>
      <c r="S324" s="255">
        <v>84</v>
      </c>
      <c r="T324" s="256">
        <v>84</v>
      </c>
      <c r="U324" s="246">
        <v>252</v>
      </c>
      <c r="V324" s="247">
        <v>1</v>
      </c>
    </row>
    <row r="325" spans="1:22" s="258" customFormat="1" ht="18" customHeight="1" x14ac:dyDescent="0.25">
      <c r="A325" s="10">
        <v>322</v>
      </c>
      <c r="B325" s="11" t="s">
        <v>448</v>
      </c>
      <c r="C325" s="23" t="s">
        <v>8171</v>
      </c>
      <c r="D325" s="8">
        <v>9</v>
      </c>
      <c r="E325" s="12" t="s">
        <v>8215</v>
      </c>
      <c r="F325" s="248"/>
      <c r="G325" s="278" t="s">
        <v>8216</v>
      </c>
      <c r="H325" s="307">
        <v>570340001</v>
      </c>
      <c r="I325" s="30">
        <f t="shared" si="9"/>
        <v>22</v>
      </c>
      <c r="J325" s="24">
        <v>22</v>
      </c>
      <c r="K325" s="14">
        <v>31</v>
      </c>
      <c r="L325" s="241">
        <f t="shared" si="10"/>
        <v>75</v>
      </c>
      <c r="M325" s="251">
        <v>2</v>
      </c>
      <c r="N325" s="252">
        <v>2</v>
      </c>
      <c r="O325" s="253">
        <v>3</v>
      </c>
      <c r="P325" s="2">
        <v>7</v>
      </c>
      <c r="Q325" s="15"/>
      <c r="R325" s="254">
        <v>84</v>
      </c>
      <c r="S325" s="255">
        <v>84</v>
      </c>
      <c r="T325" s="256">
        <v>84</v>
      </c>
      <c r="U325" s="246">
        <v>252</v>
      </c>
      <c r="V325" s="247">
        <v>1</v>
      </c>
    </row>
    <row r="326" spans="1:22" s="258" customFormat="1" ht="18" customHeight="1" x14ac:dyDescent="0.25">
      <c r="A326" s="10">
        <v>323</v>
      </c>
      <c r="B326" s="11" t="s">
        <v>448</v>
      </c>
      <c r="C326" s="23" t="s">
        <v>8171</v>
      </c>
      <c r="D326" s="8">
        <v>7</v>
      </c>
      <c r="E326" s="12" t="s">
        <v>8217</v>
      </c>
      <c r="F326" s="248"/>
      <c r="G326" s="278" t="s">
        <v>8218</v>
      </c>
      <c r="H326" s="307">
        <v>570340002</v>
      </c>
      <c r="I326" s="30">
        <f t="shared" si="9"/>
        <v>50</v>
      </c>
      <c r="J326" s="24">
        <v>50</v>
      </c>
      <c r="K326" s="14">
        <v>52</v>
      </c>
      <c r="L326" s="241">
        <f t="shared" si="10"/>
        <v>152</v>
      </c>
      <c r="M326" s="251">
        <v>5</v>
      </c>
      <c r="N326" s="252">
        <v>5</v>
      </c>
      <c r="O326" s="253">
        <v>5</v>
      </c>
      <c r="P326" s="2">
        <v>15</v>
      </c>
      <c r="Q326" s="15"/>
      <c r="R326" s="254">
        <v>84</v>
      </c>
      <c r="S326" s="255">
        <v>84</v>
      </c>
      <c r="T326" s="256">
        <v>84</v>
      </c>
      <c r="U326" s="246">
        <v>252</v>
      </c>
      <c r="V326" s="247">
        <v>1</v>
      </c>
    </row>
    <row r="327" spans="1:22" s="258" customFormat="1" ht="18" customHeight="1" x14ac:dyDescent="0.25">
      <c r="A327" s="10">
        <v>324</v>
      </c>
      <c r="B327" s="11" t="s">
        <v>448</v>
      </c>
      <c r="C327" s="23" t="s">
        <v>8171</v>
      </c>
      <c r="D327" s="8">
        <v>6</v>
      </c>
      <c r="E327" s="12" t="s">
        <v>8219</v>
      </c>
      <c r="F327" s="248"/>
      <c r="G327" s="278" t="s">
        <v>8220</v>
      </c>
      <c r="H327" s="307">
        <v>570340003</v>
      </c>
      <c r="I327" s="30">
        <f t="shared" ref="I327:I338" si="11">J327</f>
        <v>103</v>
      </c>
      <c r="J327" s="24">
        <v>103</v>
      </c>
      <c r="K327" s="14">
        <v>43</v>
      </c>
      <c r="L327" s="241">
        <f t="shared" si="10"/>
        <v>249</v>
      </c>
      <c r="M327" s="251">
        <v>9</v>
      </c>
      <c r="N327" s="252">
        <v>9</v>
      </c>
      <c r="O327" s="253">
        <v>4</v>
      </c>
      <c r="P327" s="2">
        <v>22</v>
      </c>
      <c r="Q327" s="15"/>
      <c r="R327" s="254">
        <v>168</v>
      </c>
      <c r="S327" s="255">
        <v>168</v>
      </c>
      <c r="T327" s="256">
        <v>84</v>
      </c>
      <c r="U327" s="246">
        <v>420</v>
      </c>
      <c r="V327" s="247">
        <v>2</v>
      </c>
    </row>
    <row r="328" spans="1:22" s="258" customFormat="1" ht="18" customHeight="1" x14ac:dyDescent="0.25">
      <c r="A328" s="10">
        <v>325</v>
      </c>
      <c r="B328" s="11" t="s">
        <v>448</v>
      </c>
      <c r="C328" s="23" t="s">
        <v>8171</v>
      </c>
      <c r="D328" s="8">
        <v>1</v>
      </c>
      <c r="E328" s="12" t="s">
        <v>545</v>
      </c>
      <c r="F328" s="248"/>
      <c r="G328" s="278" t="s">
        <v>8221</v>
      </c>
      <c r="H328" s="307">
        <v>570340004</v>
      </c>
      <c r="I328" s="30">
        <f t="shared" si="11"/>
        <v>29</v>
      </c>
      <c r="J328" s="24">
        <v>29</v>
      </c>
      <c r="K328" s="14">
        <v>13</v>
      </c>
      <c r="L328" s="241">
        <f t="shared" si="10"/>
        <v>71</v>
      </c>
      <c r="M328" s="251">
        <v>3</v>
      </c>
      <c r="N328" s="252">
        <v>3</v>
      </c>
      <c r="O328" s="253">
        <v>2</v>
      </c>
      <c r="P328" s="2">
        <v>8</v>
      </c>
      <c r="Q328" s="15"/>
      <c r="R328" s="254">
        <v>84</v>
      </c>
      <c r="S328" s="255">
        <v>84</v>
      </c>
      <c r="T328" s="256">
        <v>84</v>
      </c>
      <c r="U328" s="246">
        <v>252</v>
      </c>
      <c r="V328" s="247">
        <v>1</v>
      </c>
    </row>
    <row r="329" spans="1:22" s="258" customFormat="1" ht="18" customHeight="1" x14ac:dyDescent="0.25">
      <c r="A329" s="10">
        <v>326</v>
      </c>
      <c r="B329" s="11" t="s">
        <v>448</v>
      </c>
      <c r="C329" s="23" t="s">
        <v>8171</v>
      </c>
      <c r="D329" s="8">
        <v>8</v>
      </c>
      <c r="E329" s="12" t="s">
        <v>8222</v>
      </c>
      <c r="F329" s="248"/>
      <c r="G329" s="278" t="s">
        <v>8223</v>
      </c>
      <c r="H329" s="307">
        <v>570340005</v>
      </c>
      <c r="I329" s="30">
        <f t="shared" si="11"/>
        <v>37</v>
      </c>
      <c r="J329" s="24">
        <v>37</v>
      </c>
      <c r="K329" s="14">
        <v>24</v>
      </c>
      <c r="L329" s="241">
        <f t="shared" si="10"/>
        <v>98</v>
      </c>
      <c r="M329" s="251">
        <v>4</v>
      </c>
      <c r="N329" s="252">
        <v>4</v>
      </c>
      <c r="O329" s="253">
        <v>2</v>
      </c>
      <c r="P329" s="2">
        <v>10</v>
      </c>
      <c r="Q329" s="15"/>
      <c r="R329" s="254">
        <v>84</v>
      </c>
      <c r="S329" s="255">
        <v>84</v>
      </c>
      <c r="T329" s="256">
        <v>84</v>
      </c>
      <c r="U329" s="246">
        <v>252</v>
      </c>
      <c r="V329" s="247">
        <v>1</v>
      </c>
    </row>
    <row r="330" spans="1:22" s="258" customFormat="1" ht="18" customHeight="1" x14ac:dyDescent="0.25">
      <c r="A330" s="10">
        <v>327</v>
      </c>
      <c r="B330" s="11" t="s">
        <v>448</v>
      </c>
      <c r="C330" s="23" t="s">
        <v>8171</v>
      </c>
      <c r="D330" s="8">
        <v>8</v>
      </c>
      <c r="E330" s="12" t="s">
        <v>8224</v>
      </c>
      <c r="F330" s="248"/>
      <c r="G330" s="278" t="s">
        <v>8225</v>
      </c>
      <c r="H330" s="307">
        <v>570340006</v>
      </c>
      <c r="I330" s="30">
        <f t="shared" si="11"/>
        <v>17</v>
      </c>
      <c r="J330" s="24">
        <v>17</v>
      </c>
      <c r="K330" s="14">
        <v>18</v>
      </c>
      <c r="L330" s="241">
        <f t="shared" si="10"/>
        <v>52</v>
      </c>
      <c r="M330" s="251">
        <v>2</v>
      </c>
      <c r="N330" s="252">
        <v>2</v>
      </c>
      <c r="O330" s="253">
        <v>2</v>
      </c>
      <c r="P330" s="2">
        <v>6</v>
      </c>
      <c r="Q330" s="15"/>
      <c r="R330" s="254">
        <v>84</v>
      </c>
      <c r="S330" s="255">
        <v>84</v>
      </c>
      <c r="T330" s="256">
        <v>84</v>
      </c>
      <c r="U330" s="246">
        <v>252</v>
      </c>
      <c r="V330" s="247">
        <v>1</v>
      </c>
    </row>
    <row r="331" spans="1:22" s="258" customFormat="1" ht="18" customHeight="1" x14ac:dyDescent="0.25">
      <c r="A331" s="10">
        <v>328</v>
      </c>
      <c r="B331" s="11" t="s">
        <v>448</v>
      </c>
      <c r="C331" s="23" t="s">
        <v>8171</v>
      </c>
      <c r="D331" s="8">
        <v>6</v>
      </c>
      <c r="E331" s="12" t="s">
        <v>8226</v>
      </c>
      <c r="F331" s="248"/>
      <c r="G331" s="278" t="s">
        <v>8227</v>
      </c>
      <c r="H331" s="307">
        <v>570340007</v>
      </c>
      <c r="I331" s="30">
        <f t="shared" si="11"/>
        <v>32</v>
      </c>
      <c r="J331" s="24">
        <v>32</v>
      </c>
      <c r="K331" s="14">
        <v>21</v>
      </c>
      <c r="L331" s="241">
        <f t="shared" si="10"/>
        <v>85</v>
      </c>
      <c r="M331" s="251">
        <v>3</v>
      </c>
      <c r="N331" s="252">
        <v>3</v>
      </c>
      <c r="O331" s="253">
        <v>2</v>
      </c>
      <c r="P331" s="2">
        <v>8</v>
      </c>
      <c r="Q331" s="15"/>
      <c r="R331" s="254">
        <v>84</v>
      </c>
      <c r="S331" s="255">
        <v>84</v>
      </c>
      <c r="T331" s="256">
        <v>84</v>
      </c>
      <c r="U331" s="246">
        <v>252</v>
      </c>
      <c r="V331" s="247">
        <v>1</v>
      </c>
    </row>
    <row r="332" spans="1:22" s="258" customFormat="1" ht="18" customHeight="1" x14ac:dyDescent="0.25">
      <c r="A332" s="10">
        <v>329</v>
      </c>
      <c r="B332" s="11" t="s">
        <v>448</v>
      </c>
      <c r="C332" s="23" t="s">
        <v>8171</v>
      </c>
      <c r="D332" s="8">
        <v>5</v>
      </c>
      <c r="E332" s="12" t="s">
        <v>470</v>
      </c>
      <c r="F332" s="248"/>
      <c r="G332" s="278" t="s">
        <v>547</v>
      </c>
      <c r="H332" s="307">
        <v>570340009</v>
      </c>
      <c r="I332" s="30">
        <f t="shared" si="11"/>
        <v>95</v>
      </c>
      <c r="J332" s="24">
        <v>95</v>
      </c>
      <c r="K332" s="14">
        <v>35</v>
      </c>
      <c r="L332" s="241">
        <f t="shared" si="10"/>
        <v>225</v>
      </c>
      <c r="M332" s="251">
        <v>8</v>
      </c>
      <c r="N332" s="252">
        <v>8</v>
      </c>
      <c r="O332" s="253">
        <v>3</v>
      </c>
      <c r="P332" s="2">
        <v>19</v>
      </c>
      <c r="Q332" s="15"/>
      <c r="R332" s="254">
        <v>168</v>
      </c>
      <c r="S332" s="255">
        <v>168</v>
      </c>
      <c r="T332" s="256">
        <v>84</v>
      </c>
      <c r="U332" s="246">
        <v>420</v>
      </c>
      <c r="V332" s="247">
        <v>2</v>
      </c>
    </row>
    <row r="333" spans="1:22" s="258" customFormat="1" ht="18" customHeight="1" x14ac:dyDescent="0.25">
      <c r="A333" s="10">
        <v>330</v>
      </c>
      <c r="B333" s="11" t="s">
        <v>448</v>
      </c>
      <c r="C333" s="23" t="s">
        <v>8171</v>
      </c>
      <c r="D333" s="8">
        <v>8</v>
      </c>
      <c r="E333" s="12" t="s">
        <v>550</v>
      </c>
      <c r="F333" s="248"/>
      <c r="G333" s="278" t="s">
        <v>8228</v>
      </c>
      <c r="H333" s="307">
        <v>570340011</v>
      </c>
      <c r="I333" s="30">
        <f t="shared" si="11"/>
        <v>35</v>
      </c>
      <c r="J333" s="24">
        <v>35</v>
      </c>
      <c r="K333" s="14">
        <v>44</v>
      </c>
      <c r="L333" s="241">
        <f t="shared" si="10"/>
        <v>114</v>
      </c>
      <c r="M333" s="251">
        <v>3</v>
      </c>
      <c r="N333" s="252">
        <v>3</v>
      </c>
      <c r="O333" s="253">
        <v>4</v>
      </c>
      <c r="P333" s="2">
        <v>10</v>
      </c>
      <c r="Q333" s="15"/>
      <c r="R333" s="254">
        <v>84</v>
      </c>
      <c r="S333" s="255">
        <v>84</v>
      </c>
      <c r="T333" s="256">
        <v>84</v>
      </c>
      <c r="U333" s="246">
        <v>252</v>
      </c>
      <c r="V333" s="247">
        <v>1</v>
      </c>
    </row>
    <row r="334" spans="1:22" s="258" customFormat="1" ht="18" customHeight="1" x14ac:dyDescent="0.25">
      <c r="A334" s="10">
        <v>331</v>
      </c>
      <c r="B334" s="11" t="s">
        <v>448</v>
      </c>
      <c r="C334" s="23" t="s">
        <v>8171</v>
      </c>
      <c r="D334" s="8">
        <v>8</v>
      </c>
      <c r="E334" s="12" t="s">
        <v>1701</v>
      </c>
      <c r="F334" s="248"/>
      <c r="G334" s="278" t="s">
        <v>546</v>
      </c>
      <c r="H334" s="307">
        <v>570340012</v>
      </c>
      <c r="I334" s="30">
        <f t="shared" si="11"/>
        <v>38</v>
      </c>
      <c r="J334" s="24">
        <v>38</v>
      </c>
      <c r="K334" s="14">
        <v>13</v>
      </c>
      <c r="L334" s="241">
        <f t="shared" si="10"/>
        <v>89</v>
      </c>
      <c r="M334" s="251">
        <v>4</v>
      </c>
      <c r="N334" s="252">
        <v>4</v>
      </c>
      <c r="O334" s="253">
        <v>2</v>
      </c>
      <c r="P334" s="2">
        <v>10</v>
      </c>
      <c r="Q334" s="15"/>
      <c r="R334" s="254">
        <v>84</v>
      </c>
      <c r="S334" s="255">
        <v>84</v>
      </c>
      <c r="T334" s="256">
        <v>84</v>
      </c>
      <c r="U334" s="246">
        <v>252</v>
      </c>
      <c r="V334" s="247">
        <v>1</v>
      </c>
    </row>
    <row r="335" spans="1:22" s="258" customFormat="1" ht="18" customHeight="1" x14ac:dyDescent="0.25">
      <c r="A335" s="10">
        <v>332</v>
      </c>
      <c r="B335" s="11" t="s">
        <v>448</v>
      </c>
      <c r="C335" s="23" t="s">
        <v>8171</v>
      </c>
      <c r="D335" s="8">
        <v>4</v>
      </c>
      <c r="E335" s="12" t="s">
        <v>8229</v>
      </c>
      <c r="F335" s="248"/>
      <c r="G335" s="278" t="s">
        <v>548</v>
      </c>
      <c r="H335" s="307">
        <v>570340013</v>
      </c>
      <c r="I335" s="30">
        <f t="shared" si="11"/>
        <v>20</v>
      </c>
      <c r="J335" s="24">
        <v>20</v>
      </c>
      <c r="K335" s="14">
        <v>30</v>
      </c>
      <c r="L335" s="241">
        <f t="shared" si="10"/>
        <v>70</v>
      </c>
      <c r="M335" s="251">
        <v>2</v>
      </c>
      <c r="N335" s="252">
        <v>2</v>
      </c>
      <c r="O335" s="253">
        <v>3</v>
      </c>
      <c r="P335" s="2">
        <v>7</v>
      </c>
      <c r="Q335" s="15"/>
      <c r="R335" s="254">
        <v>84</v>
      </c>
      <c r="S335" s="255">
        <v>84</v>
      </c>
      <c r="T335" s="256">
        <v>84</v>
      </c>
      <c r="U335" s="246">
        <v>252</v>
      </c>
      <c r="V335" s="247">
        <v>1</v>
      </c>
    </row>
    <row r="336" spans="1:22" s="258" customFormat="1" ht="18" customHeight="1" x14ac:dyDescent="0.25">
      <c r="A336" s="10">
        <v>333</v>
      </c>
      <c r="B336" s="11" t="s">
        <v>448</v>
      </c>
      <c r="C336" s="23" t="s">
        <v>8171</v>
      </c>
      <c r="D336" s="8">
        <v>7</v>
      </c>
      <c r="E336" s="12" t="s">
        <v>8230</v>
      </c>
      <c r="F336" s="248"/>
      <c r="G336" s="278" t="s">
        <v>8231</v>
      </c>
      <c r="H336" s="307">
        <v>570340014</v>
      </c>
      <c r="I336" s="30">
        <f t="shared" si="11"/>
        <v>50</v>
      </c>
      <c r="J336" s="24">
        <v>50</v>
      </c>
      <c r="K336" s="14">
        <v>50</v>
      </c>
      <c r="L336" s="241">
        <f t="shared" si="10"/>
        <v>150</v>
      </c>
      <c r="M336" s="251">
        <v>5</v>
      </c>
      <c r="N336" s="252">
        <v>5</v>
      </c>
      <c r="O336" s="253">
        <v>5</v>
      </c>
      <c r="P336" s="2">
        <v>15</v>
      </c>
      <c r="Q336" s="15"/>
      <c r="R336" s="254">
        <v>84</v>
      </c>
      <c r="S336" s="255">
        <v>84</v>
      </c>
      <c r="T336" s="256">
        <v>84</v>
      </c>
      <c r="U336" s="246">
        <v>252</v>
      </c>
      <c r="V336" s="247">
        <v>1</v>
      </c>
    </row>
    <row r="337" spans="1:22" s="258" customFormat="1" ht="18" customHeight="1" x14ac:dyDescent="0.25">
      <c r="A337" s="10">
        <v>334</v>
      </c>
      <c r="B337" s="11" t="s">
        <v>448</v>
      </c>
      <c r="C337" s="23" t="s">
        <v>8171</v>
      </c>
      <c r="D337" s="8">
        <v>6</v>
      </c>
      <c r="E337" s="12" t="s">
        <v>470</v>
      </c>
      <c r="F337" s="248"/>
      <c r="G337" s="278" t="s">
        <v>8232</v>
      </c>
      <c r="H337" s="307">
        <v>570340015</v>
      </c>
      <c r="I337" s="30">
        <f t="shared" si="11"/>
        <v>47</v>
      </c>
      <c r="J337" s="24">
        <v>47</v>
      </c>
      <c r="K337" s="14">
        <v>48</v>
      </c>
      <c r="L337" s="241">
        <f t="shared" si="10"/>
        <v>142</v>
      </c>
      <c r="M337" s="251">
        <v>4</v>
      </c>
      <c r="N337" s="252">
        <v>4</v>
      </c>
      <c r="O337" s="253">
        <v>4</v>
      </c>
      <c r="P337" s="2">
        <v>12</v>
      </c>
      <c r="Q337" s="15"/>
      <c r="R337" s="254">
        <v>84</v>
      </c>
      <c r="S337" s="255">
        <v>84</v>
      </c>
      <c r="T337" s="256">
        <v>84</v>
      </c>
      <c r="U337" s="246">
        <v>252</v>
      </c>
      <c r="V337" s="247">
        <v>1</v>
      </c>
    </row>
    <row r="338" spans="1:22" s="258" customFormat="1" ht="18" customHeight="1" thickBot="1" x14ac:dyDescent="0.3">
      <c r="A338" s="10">
        <v>335</v>
      </c>
      <c r="B338" s="11" t="s">
        <v>448</v>
      </c>
      <c r="C338" s="23" t="s">
        <v>8171</v>
      </c>
      <c r="D338" s="8">
        <v>5</v>
      </c>
      <c r="E338" s="12" t="s">
        <v>3228</v>
      </c>
      <c r="F338" s="248"/>
      <c r="G338" s="278" t="s">
        <v>8233</v>
      </c>
      <c r="H338" s="307">
        <v>570020012</v>
      </c>
      <c r="I338" s="30">
        <f t="shared" si="11"/>
        <v>21</v>
      </c>
      <c r="J338" s="24">
        <v>21</v>
      </c>
      <c r="K338" s="14">
        <v>17</v>
      </c>
      <c r="L338" s="241">
        <f t="shared" si="10"/>
        <v>59</v>
      </c>
      <c r="M338" s="251">
        <v>2</v>
      </c>
      <c r="N338" s="252">
        <v>2</v>
      </c>
      <c r="O338" s="253">
        <v>2</v>
      </c>
      <c r="P338" s="2">
        <v>6</v>
      </c>
      <c r="Q338" s="15"/>
      <c r="R338" s="254">
        <v>84</v>
      </c>
      <c r="S338" s="255">
        <v>84</v>
      </c>
      <c r="T338" s="256">
        <v>84</v>
      </c>
      <c r="U338" s="246">
        <v>252</v>
      </c>
      <c r="V338" s="259">
        <v>1</v>
      </c>
    </row>
    <row r="339" spans="1:22" s="19" customFormat="1" ht="18" customHeight="1" thickBot="1" x14ac:dyDescent="0.25">
      <c r="A339" s="260"/>
      <c r="B339" s="186"/>
      <c r="C339" s="279"/>
      <c r="D339" s="262"/>
      <c r="E339" s="263"/>
      <c r="F339" s="264"/>
      <c r="G339" s="280"/>
      <c r="H339" s="308"/>
      <c r="I339" s="309">
        <f t="shared" ref="I339:P339" si="12">SUM(I4:I338)</f>
        <v>13565</v>
      </c>
      <c r="J339" s="310">
        <f t="shared" si="12"/>
        <v>13565</v>
      </c>
      <c r="K339" s="310">
        <f t="shared" si="12"/>
        <v>11044</v>
      </c>
      <c r="L339" s="310">
        <f t="shared" si="12"/>
        <v>38174</v>
      </c>
      <c r="M339" s="270">
        <f t="shared" si="12"/>
        <v>1281</v>
      </c>
      <c r="N339" s="18">
        <f t="shared" si="12"/>
        <v>1281</v>
      </c>
      <c r="O339" s="18">
        <f t="shared" si="12"/>
        <v>1073</v>
      </c>
      <c r="P339" s="270">
        <f t="shared" si="12"/>
        <v>3635</v>
      </c>
      <c r="Q339" s="18"/>
      <c r="R339" s="271">
        <f>SUM(R4:R338)</f>
        <v>34020</v>
      </c>
      <c r="S339" s="271">
        <f>SUM(S4:S338)</f>
        <v>34020</v>
      </c>
      <c r="T339" s="271">
        <f>SUM(T4:T338)</f>
        <v>31416</v>
      </c>
      <c r="U339" s="271">
        <f>SUM(U4:U338)</f>
        <v>99456</v>
      </c>
      <c r="V339" s="272">
        <f>SUM(V4:V338)</f>
        <v>418</v>
      </c>
    </row>
    <row r="340" spans="1:22" x14ac:dyDescent="0.2">
      <c r="I340" s="20"/>
      <c r="J340" s="20"/>
      <c r="K340" s="20"/>
    </row>
    <row r="342" spans="1:22" x14ac:dyDescent="0.2">
      <c r="J342" s="20"/>
    </row>
  </sheetData>
  <autoFilter ref="A3:U339"/>
  <mergeCells count="12">
    <mergeCell ref="R2:U2"/>
    <mergeCell ref="A2:A3"/>
    <mergeCell ref="B2:B3"/>
    <mergeCell ref="C2:C3"/>
    <mergeCell ref="D2:D3"/>
    <mergeCell ref="E2:E3"/>
    <mergeCell ref="F2:F3"/>
    <mergeCell ref="G2:G3"/>
    <mergeCell ref="H2:H3"/>
    <mergeCell ref="L2:L3"/>
    <mergeCell ref="M2:O2"/>
    <mergeCell ref="P2:P3"/>
  </mergeCells>
  <conditionalFormatting sqref="R339:U339 M4:O339">
    <cfRule type="containsBlanks" dxfId="14" priority="3">
      <formula>LEN(TRIM(M4))=0</formula>
    </cfRule>
  </conditionalFormatting>
  <conditionalFormatting sqref="R4:T338">
    <cfRule type="containsBlanks" dxfId="13" priority="2">
      <formula>LEN(TRIM(R4))=0</formula>
    </cfRule>
  </conditionalFormatting>
  <conditionalFormatting sqref="V339">
    <cfRule type="containsBlanks" dxfId="12" priority="1">
      <formula>LEN(TRIM(V339))=0</formula>
    </cfRule>
  </conditionalFormatting>
  <dataValidations count="4">
    <dataValidation type="whole" showInputMessage="1" showErrorMessage="1" promptTitle="EMIS No" prompt="Please input school EMIS number" sqref="H4:H18">
      <formula1>1</formula1>
      <formula2>1000000000</formula2>
    </dataValidation>
    <dataValidation type="textLength" allowBlank="1" showInputMessage="1" showErrorMessage="1" promptTitle="School Name Only" sqref="C4:C58 G4:G18">
      <formula1>1</formula1>
      <formula2>100</formula2>
    </dataValidation>
    <dataValidation type="whole" allowBlank="1" showInputMessage="1" showErrorMessage="1" sqref="D4:D18">
      <formula1>1</formula1>
      <formula2>35</formula2>
    </dataValidation>
    <dataValidation errorStyle="warning" showInputMessage="1" showErrorMessage="1" errorTitle="You are doing mistake!" error="Pleae you are not allowed to this action." sqref="I4:L338 I339:V339"/>
  </dataValidations>
  <pageMargins left="0.7" right="0.7" top="0.75" bottom="0.75" header="0.3" footer="0.3"/>
  <pageSetup paperSize="9" scale="8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5"/>
  <sheetViews>
    <sheetView showGridLines="0" zoomScale="110" zoomScaleNormal="110" zoomScaleSheetLayoutView="100" workbookViewId="0">
      <selection activeCell="I6" sqref="I6"/>
    </sheetView>
  </sheetViews>
  <sheetFormatPr defaultRowHeight="14.25" x14ac:dyDescent="0.2"/>
  <cols>
    <col min="1" max="1" width="4.140625" style="4" customWidth="1"/>
    <col min="2" max="2" width="8" style="3" customWidth="1"/>
    <col min="3" max="3" width="22.140625" style="3" customWidth="1"/>
    <col min="4" max="4" width="6.7109375" style="4" customWidth="1"/>
    <col min="5" max="5" width="15.85546875" style="3" customWidth="1"/>
    <col min="6" max="6" width="13.85546875" style="3" customWidth="1"/>
    <col min="7" max="7" width="39.5703125" style="3" customWidth="1"/>
    <col min="8" max="8" width="12.28515625" style="5" customWidth="1"/>
    <col min="9" max="11" width="8.85546875" style="4" customWidth="1"/>
    <col min="12" max="12" width="9.28515625" style="4" customWidth="1"/>
    <col min="13" max="13" width="7.42578125" style="3" customWidth="1"/>
    <col min="14" max="14" width="7.140625" style="3" customWidth="1"/>
    <col min="15" max="15" width="7.28515625" style="3" customWidth="1"/>
    <col min="16" max="16" width="8.28515625" style="3" customWidth="1"/>
    <col min="17" max="17" width="1.85546875" style="3" customWidth="1"/>
    <col min="18" max="18" width="7.140625" style="3" customWidth="1"/>
    <col min="19" max="19" width="6.85546875" style="3" customWidth="1"/>
    <col min="20" max="20" width="7.5703125" style="3" customWidth="1"/>
    <col min="21" max="16384" width="9.140625" style="3"/>
  </cols>
  <sheetData>
    <row r="1" spans="1:22" s="218" customFormat="1" ht="20.25" thickBot="1" x14ac:dyDescent="0.3">
      <c r="A1" s="217" t="s">
        <v>3074</v>
      </c>
      <c r="D1" s="219"/>
      <c r="H1" s="220"/>
      <c r="I1" s="219"/>
      <c r="J1" s="219"/>
      <c r="K1" s="219"/>
      <c r="L1" s="219"/>
    </row>
    <row r="2" spans="1:22" s="1" customFormat="1" ht="15.75" customHeight="1" thickBot="1" x14ac:dyDescent="0.3">
      <c r="A2" s="351" t="s">
        <v>38</v>
      </c>
      <c r="B2" s="353" t="s">
        <v>39</v>
      </c>
      <c r="C2" s="355" t="s">
        <v>6169</v>
      </c>
      <c r="D2" s="355" t="s">
        <v>40</v>
      </c>
      <c r="E2" s="357" t="s">
        <v>41</v>
      </c>
      <c r="F2" s="359" t="s">
        <v>445</v>
      </c>
      <c r="G2" s="361" t="s">
        <v>42</v>
      </c>
      <c r="H2" s="363" t="s">
        <v>43</v>
      </c>
      <c r="I2" s="311" t="s">
        <v>446</v>
      </c>
      <c r="J2" s="312" t="s">
        <v>44</v>
      </c>
      <c r="K2" s="313" t="s">
        <v>45</v>
      </c>
      <c r="L2" s="365" t="s">
        <v>447</v>
      </c>
      <c r="M2" s="367" t="s">
        <v>46</v>
      </c>
      <c r="N2" s="368"/>
      <c r="O2" s="369"/>
      <c r="P2" s="370" t="s">
        <v>51</v>
      </c>
      <c r="R2" s="349" t="s">
        <v>6170</v>
      </c>
      <c r="S2" s="350"/>
      <c r="T2" s="350"/>
      <c r="U2" s="350"/>
      <c r="V2" s="224" t="s">
        <v>6167</v>
      </c>
    </row>
    <row r="3" spans="1:22" s="1" customFormat="1" ht="24" customHeight="1" thickBot="1" x14ac:dyDescent="0.3">
      <c r="A3" s="352"/>
      <c r="B3" s="354"/>
      <c r="C3" s="356"/>
      <c r="D3" s="356"/>
      <c r="E3" s="358"/>
      <c r="F3" s="360"/>
      <c r="G3" s="362"/>
      <c r="H3" s="364"/>
      <c r="I3" s="225" t="s">
        <v>47</v>
      </c>
      <c r="J3" s="226" t="s">
        <v>47</v>
      </c>
      <c r="K3" s="227" t="s">
        <v>1469</v>
      </c>
      <c r="L3" s="366"/>
      <c r="M3" s="59" t="s">
        <v>48</v>
      </c>
      <c r="N3" s="60" t="s">
        <v>49</v>
      </c>
      <c r="O3" s="61" t="s">
        <v>50</v>
      </c>
      <c r="P3" s="371"/>
      <c r="R3" s="228" t="s">
        <v>52</v>
      </c>
      <c r="S3" s="229" t="s">
        <v>53</v>
      </c>
      <c r="T3" s="230" t="s">
        <v>54</v>
      </c>
      <c r="U3" s="231" t="s">
        <v>444</v>
      </c>
      <c r="V3" s="274" t="s">
        <v>46</v>
      </c>
    </row>
    <row r="4" spans="1:22" s="15" customFormat="1" ht="18" customHeight="1" x14ac:dyDescent="0.25">
      <c r="A4" s="233">
        <v>1</v>
      </c>
      <c r="B4" s="234" t="s">
        <v>3074</v>
      </c>
      <c r="C4" s="235" t="s">
        <v>3076</v>
      </c>
      <c r="D4" s="236">
        <v>5</v>
      </c>
      <c r="E4" s="237" t="s">
        <v>3075</v>
      </c>
      <c r="F4" s="238" t="s">
        <v>3077</v>
      </c>
      <c r="G4" s="239" t="s">
        <v>8234</v>
      </c>
      <c r="H4" s="240">
        <v>580010001</v>
      </c>
      <c r="I4" s="29">
        <f>J4</f>
        <v>14</v>
      </c>
      <c r="J4" s="22">
        <v>14</v>
      </c>
      <c r="K4" s="9">
        <v>15</v>
      </c>
      <c r="L4" s="241">
        <f t="shared" ref="L4:L67" si="0">I4+J4+K4</f>
        <v>43</v>
      </c>
      <c r="M4" s="242">
        <v>2</v>
      </c>
      <c r="N4" s="243">
        <v>2</v>
      </c>
      <c r="O4" s="244">
        <v>2</v>
      </c>
      <c r="P4" s="21">
        <v>6</v>
      </c>
      <c r="R4" s="242">
        <v>84</v>
      </c>
      <c r="S4" s="243">
        <v>84</v>
      </c>
      <c r="T4" s="245">
        <v>84</v>
      </c>
      <c r="U4" s="246">
        <v>252</v>
      </c>
      <c r="V4" s="277">
        <v>1</v>
      </c>
    </row>
    <row r="5" spans="1:22" s="15" customFormat="1" ht="18" customHeight="1" x14ac:dyDescent="0.25">
      <c r="A5" s="10">
        <v>2</v>
      </c>
      <c r="B5" s="11" t="s">
        <v>3074</v>
      </c>
      <c r="C5" s="13" t="s">
        <v>3076</v>
      </c>
      <c r="D5" s="8">
        <v>5</v>
      </c>
      <c r="E5" s="12" t="s">
        <v>3078</v>
      </c>
      <c r="F5" s="248" t="s">
        <v>3077</v>
      </c>
      <c r="G5" s="249" t="s">
        <v>8235</v>
      </c>
      <c r="H5" s="250">
        <v>580010002</v>
      </c>
      <c r="I5" s="30">
        <f>J5</f>
        <v>28</v>
      </c>
      <c r="J5" s="24">
        <v>28</v>
      </c>
      <c r="K5" s="14">
        <v>11</v>
      </c>
      <c r="L5" s="241">
        <f t="shared" si="0"/>
        <v>67</v>
      </c>
      <c r="M5" s="251">
        <v>3</v>
      </c>
      <c r="N5" s="252">
        <v>3</v>
      </c>
      <c r="O5" s="253">
        <v>1</v>
      </c>
      <c r="P5" s="2">
        <v>7</v>
      </c>
      <c r="R5" s="254">
        <v>84</v>
      </c>
      <c r="S5" s="255">
        <v>84</v>
      </c>
      <c r="T5" s="256">
        <v>84</v>
      </c>
      <c r="U5" s="246">
        <v>252</v>
      </c>
      <c r="V5" s="247">
        <v>1</v>
      </c>
    </row>
    <row r="6" spans="1:22" s="15" customFormat="1" ht="18" customHeight="1" x14ac:dyDescent="0.25">
      <c r="A6" s="10">
        <v>3</v>
      </c>
      <c r="B6" s="11" t="s">
        <v>3074</v>
      </c>
      <c r="C6" s="13" t="s">
        <v>3076</v>
      </c>
      <c r="D6" s="8">
        <v>5</v>
      </c>
      <c r="E6" s="12" t="s">
        <v>3079</v>
      </c>
      <c r="F6" s="248" t="s">
        <v>3077</v>
      </c>
      <c r="G6" s="249" t="s">
        <v>8236</v>
      </c>
      <c r="H6" s="250">
        <v>580010003</v>
      </c>
      <c r="I6" s="30">
        <f>J6</f>
        <v>24</v>
      </c>
      <c r="J6" s="24">
        <v>24</v>
      </c>
      <c r="K6" s="14">
        <v>35</v>
      </c>
      <c r="L6" s="241">
        <f t="shared" si="0"/>
        <v>83</v>
      </c>
      <c r="M6" s="251">
        <v>2</v>
      </c>
      <c r="N6" s="252">
        <v>2</v>
      </c>
      <c r="O6" s="253">
        <v>3</v>
      </c>
      <c r="P6" s="2">
        <v>7</v>
      </c>
      <c r="R6" s="254">
        <v>84</v>
      </c>
      <c r="S6" s="255">
        <v>84</v>
      </c>
      <c r="T6" s="256">
        <v>84</v>
      </c>
      <c r="U6" s="246">
        <v>252</v>
      </c>
      <c r="V6" s="247">
        <v>1</v>
      </c>
    </row>
    <row r="7" spans="1:22" s="15" customFormat="1" ht="18" customHeight="1" x14ac:dyDescent="0.25">
      <c r="A7" s="10">
        <v>4</v>
      </c>
      <c r="B7" s="11" t="s">
        <v>3074</v>
      </c>
      <c r="C7" s="13" t="s">
        <v>3076</v>
      </c>
      <c r="D7" s="8">
        <v>5</v>
      </c>
      <c r="E7" s="12" t="s">
        <v>3080</v>
      </c>
      <c r="F7" s="248" t="s">
        <v>3077</v>
      </c>
      <c r="G7" s="249" t="s">
        <v>8237</v>
      </c>
      <c r="H7" s="250">
        <v>580010004</v>
      </c>
      <c r="I7" s="30">
        <f t="shared" ref="I7:I70" si="1">J7</f>
        <v>16</v>
      </c>
      <c r="J7" s="24">
        <v>16</v>
      </c>
      <c r="K7" s="14">
        <v>15</v>
      </c>
      <c r="L7" s="241">
        <f t="shared" si="0"/>
        <v>47</v>
      </c>
      <c r="M7" s="251">
        <v>2</v>
      </c>
      <c r="N7" s="252">
        <v>2</v>
      </c>
      <c r="O7" s="253">
        <v>2</v>
      </c>
      <c r="P7" s="2">
        <v>6</v>
      </c>
      <c r="R7" s="254">
        <v>84</v>
      </c>
      <c r="S7" s="255">
        <v>84</v>
      </c>
      <c r="T7" s="256">
        <v>84</v>
      </c>
      <c r="U7" s="246">
        <v>252</v>
      </c>
      <c r="V7" s="247">
        <v>1</v>
      </c>
    </row>
    <row r="8" spans="1:22" s="15" customFormat="1" ht="18" customHeight="1" x14ac:dyDescent="0.25">
      <c r="A8" s="10">
        <v>5</v>
      </c>
      <c r="B8" s="11" t="s">
        <v>3074</v>
      </c>
      <c r="C8" s="13" t="s">
        <v>3076</v>
      </c>
      <c r="D8" s="8">
        <v>7</v>
      </c>
      <c r="E8" s="12" t="s">
        <v>3081</v>
      </c>
      <c r="F8" s="248" t="s">
        <v>3077</v>
      </c>
      <c r="G8" s="249" t="s">
        <v>8238</v>
      </c>
      <c r="H8" s="250">
        <v>580050001</v>
      </c>
      <c r="I8" s="30">
        <f t="shared" si="1"/>
        <v>48</v>
      </c>
      <c r="J8" s="24">
        <v>48</v>
      </c>
      <c r="K8" s="14">
        <v>37</v>
      </c>
      <c r="L8" s="241">
        <f t="shared" si="0"/>
        <v>133</v>
      </c>
      <c r="M8" s="251">
        <v>4</v>
      </c>
      <c r="N8" s="252">
        <v>4</v>
      </c>
      <c r="O8" s="253">
        <v>4</v>
      </c>
      <c r="P8" s="2">
        <v>12</v>
      </c>
      <c r="R8" s="254">
        <v>84</v>
      </c>
      <c r="S8" s="255">
        <v>84</v>
      </c>
      <c r="T8" s="256">
        <v>84</v>
      </c>
      <c r="U8" s="246">
        <v>252</v>
      </c>
      <c r="V8" s="247">
        <v>1</v>
      </c>
    </row>
    <row r="9" spans="1:22" s="15" customFormat="1" ht="18" customHeight="1" x14ac:dyDescent="0.25">
      <c r="A9" s="10">
        <v>6</v>
      </c>
      <c r="B9" s="11" t="s">
        <v>3074</v>
      </c>
      <c r="C9" s="13" t="s">
        <v>3076</v>
      </c>
      <c r="D9" s="8">
        <v>7</v>
      </c>
      <c r="E9" s="12" t="s">
        <v>3082</v>
      </c>
      <c r="F9" s="248" t="s">
        <v>3077</v>
      </c>
      <c r="G9" s="249" t="s">
        <v>8239</v>
      </c>
      <c r="H9" s="250">
        <v>580050002</v>
      </c>
      <c r="I9" s="30">
        <f t="shared" si="1"/>
        <v>25</v>
      </c>
      <c r="J9" s="24">
        <v>25</v>
      </c>
      <c r="K9" s="14">
        <v>22</v>
      </c>
      <c r="L9" s="241">
        <f t="shared" si="0"/>
        <v>72</v>
      </c>
      <c r="M9" s="251">
        <v>3</v>
      </c>
      <c r="N9" s="252">
        <v>3</v>
      </c>
      <c r="O9" s="253">
        <v>2</v>
      </c>
      <c r="P9" s="2">
        <v>8</v>
      </c>
      <c r="R9" s="254">
        <v>84</v>
      </c>
      <c r="S9" s="255">
        <v>84</v>
      </c>
      <c r="T9" s="256">
        <v>84</v>
      </c>
      <c r="U9" s="246">
        <v>252</v>
      </c>
      <c r="V9" s="247">
        <v>1</v>
      </c>
    </row>
    <row r="10" spans="1:22" s="15" customFormat="1" ht="18" customHeight="1" x14ac:dyDescent="0.25">
      <c r="A10" s="10">
        <v>7</v>
      </c>
      <c r="B10" s="11" t="s">
        <v>3074</v>
      </c>
      <c r="C10" s="13" t="s">
        <v>3076</v>
      </c>
      <c r="D10" s="8">
        <v>9</v>
      </c>
      <c r="E10" s="12" t="s">
        <v>3082</v>
      </c>
      <c r="F10" s="248" t="s">
        <v>3077</v>
      </c>
      <c r="G10" s="249" t="s">
        <v>8240</v>
      </c>
      <c r="H10" s="250">
        <v>580050003</v>
      </c>
      <c r="I10" s="30">
        <f t="shared" si="1"/>
        <v>25</v>
      </c>
      <c r="J10" s="24">
        <v>25</v>
      </c>
      <c r="K10" s="14">
        <v>26</v>
      </c>
      <c r="L10" s="241">
        <f t="shared" si="0"/>
        <v>76</v>
      </c>
      <c r="M10" s="251">
        <v>3</v>
      </c>
      <c r="N10" s="252">
        <v>3</v>
      </c>
      <c r="O10" s="253">
        <v>3</v>
      </c>
      <c r="P10" s="2">
        <v>9</v>
      </c>
      <c r="R10" s="254">
        <v>84</v>
      </c>
      <c r="S10" s="255">
        <v>84</v>
      </c>
      <c r="T10" s="256">
        <v>84</v>
      </c>
      <c r="U10" s="246">
        <v>252</v>
      </c>
      <c r="V10" s="247">
        <v>1</v>
      </c>
    </row>
    <row r="11" spans="1:22" s="15" customFormat="1" ht="18" customHeight="1" x14ac:dyDescent="0.25">
      <c r="A11" s="10">
        <v>8</v>
      </c>
      <c r="B11" s="11" t="s">
        <v>3074</v>
      </c>
      <c r="C11" s="13" t="s">
        <v>3076</v>
      </c>
      <c r="D11" s="8">
        <v>9</v>
      </c>
      <c r="E11" s="12" t="s">
        <v>3083</v>
      </c>
      <c r="F11" s="248" t="s">
        <v>3077</v>
      </c>
      <c r="G11" s="249" t="s">
        <v>8241</v>
      </c>
      <c r="H11" s="250">
        <v>580050004</v>
      </c>
      <c r="I11" s="30">
        <f t="shared" si="1"/>
        <v>16</v>
      </c>
      <c r="J11" s="24">
        <v>16</v>
      </c>
      <c r="K11" s="14">
        <v>10</v>
      </c>
      <c r="L11" s="241">
        <f t="shared" si="0"/>
        <v>42</v>
      </c>
      <c r="M11" s="251">
        <v>2</v>
      </c>
      <c r="N11" s="252">
        <v>2</v>
      </c>
      <c r="O11" s="253">
        <v>1</v>
      </c>
      <c r="P11" s="2">
        <v>5</v>
      </c>
      <c r="R11" s="254">
        <v>84</v>
      </c>
      <c r="S11" s="255">
        <v>84</v>
      </c>
      <c r="T11" s="256">
        <v>84</v>
      </c>
      <c r="U11" s="246">
        <v>252</v>
      </c>
      <c r="V11" s="247">
        <v>1</v>
      </c>
    </row>
    <row r="12" spans="1:22" s="15" customFormat="1" ht="18" customHeight="1" x14ac:dyDescent="0.25">
      <c r="A12" s="10">
        <v>9</v>
      </c>
      <c r="B12" s="11" t="s">
        <v>3074</v>
      </c>
      <c r="C12" s="13" t="s">
        <v>3076</v>
      </c>
      <c r="D12" s="8">
        <v>9</v>
      </c>
      <c r="E12" s="12" t="s">
        <v>3084</v>
      </c>
      <c r="F12" s="248" t="s">
        <v>3077</v>
      </c>
      <c r="G12" s="249" t="s">
        <v>8242</v>
      </c>
      <c r="H12" s="250">
        <v>580050005</v>
      </c>
      <c r="I12" s="30">
        <f t="shared" si="1"/>
        <v>24</v>
      </c>
      <c r="J12" s="24">
        <v>24</v>
      </c>
      <c r="K12" s="14">
        <v>24</v>
      </c>
      <c r="L12" s="241">
        <f t="shared" si="0"/>
        <v>72</v>
      </c>
      <c r="M12" s="251">
        <v>2</v>
      </c>
      <c r="N12" s="252">
        <v>2</v>
      </c>
      <c r="O12" s="253">
        <v>2</v>
      </c>
      <c r="P12" s="2">
        <v>6</v>
      </c>
      <c r="R12" s="254">
        <v>84</v>
      </c>
      <c r="S12" s="255">
        <v>84</v>
      </c>
      <c r="T12" s="256">
        <v>84</v>
      </c>
      <c r="U12" s="246">
        <v>252</v>
      </c>
      <c r="V12" s="247">
        <v>1</v>
      </c>
    </row>
    <row r="13" spans="1:22" s="15" customFormat="1" ht="18" customHeight="1" x14ac:dyDescent="0.25">
      <c r="A13" s="10">
        <v>10</v>
      </c>
      <c r="B13" s="11" t="s">
        <v>3074</v>
      </c>
      <c r="C13" s="13" t="s">
        <v>3076</v>
      </c>
      <c r="D13" s="8">
        <v>9</v>
      </c>
      <c r="E13" s="12" t="s">
        <v>3085</v>
      </c>
      <c r="F13" s="248" t="s">
        <v>3077</v>
      </c>
      <c r="G13" s="249" t="s">
        <v>8243</v>
      </c>
      <c r="H13" s="250">
        <v>580050006</v>
      </c>
      <c r="I13" s="30">
        <f t="shared" si="1"/>
        <v>22</v>
      </c>
      <c r="J13" s="24">
        <v>22</v>
      </c>
      <c r="K13" s="14">
        <v>22</v>
      </c>
      <c r="L13" s="241">
        <f t="shared" si="0"/>
        <v>66</v>
      </c>
      <c r="M13" s="251">
        <v>2</v>
      </c>
      <c r="N13" s="252">
        <v>2</v>
      </c>
      <c r="O13" s="253">
        <v>2</v>
      </c>
      <c r="P13" s="2">
        <v>6</v>
      </c>
      <c r="R13" s="254">
        <v>84</v>
      </c>
      <c r="S13" s="255">
        <v>84</v>
      </c>
      <c r="T13" s="256">
        <v>84</v>
      </c>
      <c r="U13" s="246">
        <v>252</v>
      </c>
      <c r="V13" s="247">
        <v>1</v>
      </c>
    </row>
    <row r="14" spans="1:22" s="15" customFormat="1" ht="18" customHeight="1" x14ac:dyDescent="0.25">
      <c r="A14" s="10">
        <v>11</v>
      </c>
      <c r="B14" s="11" t="s">
        <v>3074</v>
      </c>
      <c r="C14" s="13" t="s">
        <v>3076</v>
      </c>
      <c r="D14" s="8">
        <v>3</v>
      </c>
      <c r="E14" s="12" t="s">
        <v>152</v>
      </c>
      <c r="F14" s="248" t="s">
        <v>3077</v>
      </c>
      <c r="G14" s="249" t="s">
        <v>8244</v>
      </c>
      <c r="H14" s="250">
        <v>580060001</v>
      </c>
      <c r="I14" s="30">
        <f t="shared" si="1"/>
        <v>17</v>
      </c>
      <c r="J14" s="24">
        <v>17</v>
      </c>
      <c r="K14" s="14">
        <v>15</v>
      </c>
      <c r="L14" s="241">
        <f t="shared" si="0"/>
        <v>49</v>
      </c>
      <c r="M14" s="251">
        <v>2</v>
      </c>
      <c r="N14" s="252">
        <v>2</v>
      </c>
      <c r="O14" s="253">
        <v>2</v>
      </c>
      <c r="P14" s="2">
        <v>6</v>
      </c>
      <c r="R14" s="254">
        <v>84</v>
      </c>
      <c r="S14" s="255">
        <v>84</v>
      </c>
      <c r="T14" s="256">
        <v>84</v>
      </c>
      <c r="U14" s="246">
        <v>252</v>
      </c>
      <c r="V14" s="247">
        <v>1</v>
      </c>
    </row>
    <row r="15" spans="1:22" s="15" customFormat="1" ht="18" customHeight="1" x14ac:dyDescent="0.25">
      <c r="A15" s="10">
        <v>12</v>
      </c>
      <c r="B15" s="11" t="s">
        <v>3074</v>
      </c>
      <c r="C15" s="13" t="s">
        <v>3076</v>
      </c>
      <c r="D15" s="8">
        <v>1</v>
      </c>
      <c r="E15" s="12" t="s">
        <v>3086</v>
      </c>
      <c r="F15" s="248" t="s">
        <v>3077</v>
      </c>
      <c r="G15" s="249" t="s">
        <v>8239</v>
      </c>
      <c r="H15" s="250">
        <v>580060002</v>
      </c>
      <c r="I15" s="30">
        <f t="shared" si="1"/>
        <v>7</v>
      </c>
      <c r="J15" s="24">
        <v>7</v>
      </c>
      <c r="K15" s="14">
        <v>14</v>
      </c>
      <c r="L15" s="241">
        <f t="shared" si="0"/>
        <v>28</v>
      </c>
      <c r="M15" s="251">
        <v>1</v>
      </c>
      <c r="N15" s="252">
        <v>1</v>
      </c>
      <c r="O15" s="253">
        <v>2</v>
      </c>
      <c r="P15" s="2">
        <v>4</v>
      </c>
      <c r="R15" s="254">
        <v>84</v>
      </c>
      <c r="S15" s="255">
        <v>84</v>
      </c>
      <c r="T15" s="256">
        <v>84</v>
      </c>
      <c r="U15" s="246">
        <v>252</v>
      </c>
      <c r="V15" s="247">
        <v>1</v>
      </c>
    </row>
    <row r="16" spans="1:22" s="15" customFormat="1" ht="18" customHeight="1" x14ac:dyDescent="0.25">
      <c r="A16" s="10">
        <v>13</v>
      </c>
      <c r="B16" s="11" t="s">
        <v>3074</v>
      </c>
      <c r="C16" s="13" t="s">
        <v>3076</v>
      </c>
      <c r="D16" s="8">
        <v>1</v>
      </c>
      <c r="E16" s="12" t="s">
        <v>1474</v>
      </c>
      <c r="F16" s="248" t="s">
        <v>3077</v>
      </c>
      <c r="G16" s="249" t="s">
        <v>8245</v>
      </c>
      <c r="H16" s="250">
        <v>580060003</v>
      </c>
      <c r="I16" s="30">
        <f t="shared" si="1"/>
        <v>18</v>
      </c>
      <c r="J16" s="24">
        <v>18</v>
      </c>
      <c r="K16" s="14">
        <v>15</v>
      </c>
      <c r="L16" s="241">
        <f t="shared" si="0"/>
        <v>51</v>
      </c>
      <c r="M16" s="251">
        <v>2</v>
      </c>
      <c r="N16" s="252">
        <v>2</v>
      </c>
      <c r="O16" s="253">
        <v>2</v>
      </c>
      <c r="P16" s="2">
        <v>6</v>
      </c>
      <c r="R16" s="254">
        <v>84</v>
      </c>
      <c r="S16" s="255">
        <v>84</v>
      </c>
      <c r="T16" s="256">
        <v>84</v>
      </c>
      <c r="U16" s="246">
        <v>252</v>
      </c>
      <c r="V16" s="247">
        <v>1</v>
      </c>
    </row>
    <row r="17" spans="1:22" s="15" customFormat="1" ht="18" customHeight="1" x14ac:dyDescent="0.25">
      <c r="A17" s="10">
        <v>14</v>
      </c>
      <c r="B17" s="11" t="s">
        <v>3074</v>
      </c>
      <c r="C17" s="13" t="s">
        <v>3076</v>
      </c>
      <c r="D17" s="8">
        <v>1</v>
      </c>
      <c r="E17" s="12" t="s">
        <v>3087</v>
      </c>
      <c r="F17" s="248" t="s">
        <v>3077</v>
      </c>
      <c r="G17" s="249" t="s">
        <v>8246</v>
      </c>
      <c r="H17" s="250">
        <v>580060004</v>
      </c>
      <c r="I17" s="30">
        <f t="shared" si="1"/>
        <v>10</v>
      </c>
      <c r="J17" s="24">
        <v>10</v>
      </c>
      <c r="K17" s="14">
        <v>17</v>
      </c>
      <c r="L17" s="241">
        <f t="shared" si="0"/>
        <v>37</v>
      </c>
      <c r="M17" s="251">
        <v>1</v>
      </c>
      <c r="N17" s="252">
        <v>1</v>
      </c>
      <c r="O17" s="253">
        <v>2</v>
      </c>
      <c r="P17" s="2">
        <v>4</v>
      </c>
      <c r="R17" s="254">
        <v>84</v>
      </c>
      <c r="S17" s="255">
        <v>84</v>
      </c>
      <c r="T17" s="256">
        <v>84</v>
      </c>
      <c r="U17" s="246">
        <v>252</v>
      </c>
      <c r="V17" s="247">
        <v>1</v>
      </c>
    </row>
    <row r="18" spans="1:22" s="15" customFormat="1" ht="18" customHeight="1" x14ac:dyDescent="0.25">
      <c r="A18" s="10">
        <v>15</v>
      </c>
      <c r="B18" s="11" t="s">
        <v>3074</v>
      </c>
      <c r="C18" s="13" t="s">
        <v>3076</v>
      </c>
      <c r="D18" s="8">
        <v>1</v>
      </c>
      <c r="E18" s="12" t="s">
        <v>1474</v>
      </c>
      <c r="F18" s="248" t="s">
        <v>3077</v>
      </c>
      <c r="G18" s="249" t="s">
        <v>7051</v>
      </c>
      <c r="H18" s="250">
        <v>580060005</v>
      </c>
      <c r="I18" s="30">
        <f t="shared" si="1"/>
        <v>10</v>
      </c>
      <c r="J18" s="24">
        <v>10</v>
      </c>
      <c r="K18" s="14">
        <v>14</v>
      </c>
      <c r="L18" s="241">
        <f t="shared" si="0"/>
        <v>34</v>
      </c>
      <c r="M18" s="251">
        <v>1</v>
      </c>
      <c r="N18" s="252">
        <v>1</v>
      </c>
      <c r="O18" s="253">
        <v>2</v>
      </c>
      <c r="P18" s="2">
        <v>4</v>
      </c>
      <c r="R18" s="254">
        <v>84</v>
      </c>
      <c r="S18" s="255">
        <v>84</v>
      </c>
      <c r="T18" s="256">
        <v>84</v>
      </c>
      <c r="U18" s="246">
        <v>252</v>
      </c>
      <c r="V18" s="247">
        <v>1</v>
      </c>
    </row>
    <row r="19" spans="1:22" s="15" customFormat="1" ht="18" customHeight="1" x14ac:dyDescent="0.25">
      <c r="A19" s="10">
        <v>16</v>
      </c>
      <c r="B19" s="11" t="s">
        <v>3074</v>
      </c>
      <c r="C19" s="13" t="s">
        <v>3076</v>
      </c>
      <c r="D19" s="8">
        <v>10</v>
      </c>
      <c r="E19" s="12" t="s">
        <v>3088</v>
      </c>
      <c r="F19" s="248" t="s">
        <v>3077</v>
      </c>
      <c r="G19" s="249" t="s">
        <v>8247</v>
      </c>
      <c r="H19" s="250">
        <v>580140001</v>
      </c>
      <c r="I19" s="30">
        <f t="shared" si="1"/>
        <v>41</v>
      </c>
      <c r="J19" s="24">
        <v>41</v>
      </c>
      <c r="K19" s="14">
        <v>41</v>
      </c>
      <c r="L19" s="241">
        <f t="shared" si="0"/>
        <v>123</v>
      </c>
      <c r="M19" s="251">
        <v>4</v>
      </c>
      <c r="N19" s="252">
        <v>4</v>
      </c>
      <c r="O19" s="253">
        <v>4</v>
      </c>
      <c r="P19" s="2">
        <v>12</v>
      </c>
      <c r="R19" s="254">
        <v>84</v>
      </c>
      <c r="S19" s="255">
        <v>84</v>
      </c>
      <c r="T19" s="256">
        <v>84</v>
      </c>
      <c r="U19" s="246">
        <v>252</v>
      </c>
      <c r="V19" s="247">
        <v>1</v>
      </c>
    </row>
    <row r="20" spans="1:22" s="15" customFormat="1" ht="18" customHeight="1" x14ac:dyDescent="0.25">
      <c r="A20" s="10">
        <v>17</v>
      </c>
      <c r="B20" s="11" t="s">
        <v>3074</v>
      </c>
      <c r="C20" s="13" t="s">
        <v>3076</v>
      </c>
      <c r="D20" s="8">
        <v>10</v>
      </c>
      <c r="E20" s="12" t="s">
        <v>3089</v>
      </c>
      <c r="F20" s="248" t="s">
        <v>3077</v>
      </c>
      <c r="G20" s="249" t="s">
        <v>7052</v>
      </c>
      <c r="H20" s="250">
        <v>580140002</v>
      </c>
      <c r="I20" s="30">
        <f t="shared" si="1"/>
        <v>41</v>
      </c>
      <c r="J20" s="24">
        <v>41</v>
      </c>
      <c r="K20" s="14">
        <v>26</v>
      </c>
      <c r="L20" s="241">
        <f t="shared" si="0"/>
        <v>108</v>
      </c>
      <c r="M20" s="251">
        <v>4</v>
      </c>
      <c r="N20" s="252">
        <v>4</v>
      </c>
      <c r="O20" s="253">
        <v>3</v>
      </c>
      <c r="P20" s="2">
        <v>11</v>
      </c>
      <c r="R20" s="254">
        <v>84</v>
      </c>
      <c r="S20" s="255">
        <v>84</v>
      </c>
      <c r="T20" s="256">
        <v>84</v>
      </c>
      <c r="U20" s="246">
        <v>252</v>
      </c>
      <c r="V20" s="247">
        <v>1</v>
      </c>
    </row>
    <row r="21" spans="1:22" s="15" customFormat="1" ht="18" customHeight="1" x14ac:dyDescent="0.25">
      <c r="A21" s="10">
        <v>18</v>
      </c>
      <c r="B21" s="11" t="s">
        <v>3074</v>
      </c>
      <c r="C21" s="13" t="s">
        <v>3076</v>
      </c>
      <c r="D21" s="8">
        <v>10</v>
      </c>
      <c r="E21" s="12" t="s">
        <v>3090</v>
      </c>
      <c r="F21" s="248" t="s">
        <v>3077</v>
      </c>
      <c r="G21" s="249" t="s">
        <v>8248</v>
      </c>
      <c r="H21" s="250">
        <v>580140003</v>
      </c>
      <c r="I21" s="30">
        <f t="shared" si="1"/>
        <v>40</v>
      </c>
      <c r="J21" s="24">
        <v>40</v>
      </c>
      <c r="K21" s="14">
        <v>31</v>
      </c>
      <c r="L21" s="241">
        <f t="shared" si="0"/>
        <v>111</v>
      </c>
      <c r="M21" s="251">
        <v>4</v>
      </c>
      <c r="N21" s="252">
        <v>4</v>
      </c>
      <c r="O21" s="253">
        <v>3</v>
      </c>
      <c r="P21" s="2">
        <v>11</v>
      </c>
      <c r="R21" s="254">
        <v>84</v>
      </c>
      <c r="S21" s="255">
        <v>84</v>
      </c>
      <c r="T21" s="256">
        <v>84</v>
      </c>
      <c r="U21" s="246">
        <v>252</v>
      </c>
      <c r="V21" s="247">
        <v>1</v>
      </c>
    </row>
    <row r="22" spans="1:22" s="15" customFormat="1" ht="18" customHeight="1" x14ac:dyDescent="0.25">
      <c r="A22" s="10">
        <v>19</v>
      </c>
      <c r="B22" s="11" t="s">
        <v>3074</v>
      </c>
      <c r="C22" s="13" t="s">
        <v>3076</v>
      </c>
      <c r="D22" s="8">
        <v>10</v>
      </c>
      <c r="E22" s="12" t="s">
        <v>3090</v>
      </c>
      <c r="F22" s="248" t="s">
        <v>3077</v>
      </c>
      <c r="G22" s="249" t="s">
        <v>8249</v>
      </c>
      <c r="H22" s="250">
        <v>580140004</v>
      </c>
      <c r="I22" s="30">
        <f t="shared" si="1"/>
        <v>19</v>
      </c>
      <c r="J22" s="24">
        <v>19</v>
      </c>
      <c r="K22" s="14">
        <v>29</v>
      </c>
      <c r="L22" s="241">
        <f t="shared" si="0"/>
        <v>67</v>
      </c>
      <c r="M22" s="251">
        <v>2</v>
      </c>
      <c r="N22" s="252">
        <v>2</v>
      </c>
      <c r="O22" s="253">
        <v>3</v>
      </c>
      <c r="P22" s="2">
        <v>7</v>
      </c>
      <c r="R22" s="254">
        <v>84</v>
      </c>
      <c r="S22" s="255">
        <v>84</v>
      </c>
      <c r="T22" s="256">
        <v>84</v>
      </c>
      <c r="U22" s="246">
        <v>252</v>
      </c>
      <c r="V22" s="247">
        <v>1</v>
      </c>
    </row>
    <row r="23" spans="1:22" s="15" customFormat="1" ht="18" customHeight="1" x14ac:dyDescent="0.25">
      <c r="A23" s="10">
        <v>20</v>
      </c>
      <c r="B23" s="11" t="s">
        <v>3074</v>
      </c>
      <c r="C23" s="13" t="s">
        <v>3076</v>
      </c>
      <c r="D23" s="8">
        <v>8</v>
      </c>
      <c r="E23" s="12" t="s">
        <v>3091</v>
      </c>
      <c r="F23" s="248" t="s">
        <v>3077</v>
      </c>
      <c r="G23" s="249" t="s">
        <v>8250</v>
      </c>
      <c r="H23" s="250">
        <v>580190001</v>
      </c>
      <c r="I23" s="30">
        <f t="shared" si="1"/>
        <v>14</v>
      </c>
      <c r="J23" s="24">
        <v>14</v>
      </c>
      <c r="K23" s="14">
        <v>8</v>
      </c>
      <c r="L23" s="241">
        <f t="shared" si="0"/>
        <v>36</v>
      </c>
      <c r="M23" s="251">
        <v>2</v>
      </c>
      <c r="N23" s="252">
        <v>2</v>
      </c>
      <c r="O23" s="253">
        <v>1</v>
      </c>
      <c r="P23" s="2">
        <v>5</v>
      </c>
      <c r="R23" s="254">
        <v>84</v>
      </c>
      <c r="S23" s="255">
        <v>84</v>
      </c>
      <c r="T23" s="256">
        <v>84</v>
      </c>
      <c r="U23" s="246">
        <v>252</v>
      </c>
      <c r="V23" s="247">
        <v>1</v>
      </c>
    </row>
    <row r="24" spans="1:22" s="15" customFormat="1" ht="18" customHeight="1" x14ac:dyDescent="0.25">
      <c r="A24" s="10">
        <v>21</v>
      </c>
      <c r="B24" s="11" t="s">
        <v>3074</v>
      </c>
      <c r="C24" s="13" t="s">
        <v>3076</v>
      </c>
      <c r="D24" s="8">
        <v>8</v>
      </c>
      <c r="E24" s="12" t="s">
        <v>3093</v>
      </c>
      <c r="F24" s="248" t="s">
        <v>3077</v>
      </c>
      <c r="G24" s="249" t="s">
        <v>8251</v>
      </c>
      <c r="H24" s="250">
        <v>580190002</v>
      </c>
      <c r="I24" s="30">
        <f t="shared" si="1"/>
        <v>23</v>
      </c>
      <c r="J24" s="24">
        <v>23</v>
      </c>
      <c r="K24" s="14">
        <v>19</v>
      </c>
      <c r="L24" s="241">
        <f t="shared" si="0"/>
        <v>65</v>
      </c>
      <c r="M24" s="251">
        <v>2</v>
      </c>
      <c r="N24" s="252">
        <v>2</v>
      </c>
      <c r="O24" s="253">
        <v>2</v>
      </c>
      <c r="P24" s="2">
        <v>6</v>
      </c>
      <c r="R24" s="254">
        <v>84</v>
      </c>
      <c r="S24" s="255">
        <v>84</v>
      </c>
      <c r="T24" s="256">
        <v>84</v>
      </c>
      <c r="U24" s="246">
        <v>252</v>
      </c>
      <c r="V24" s="247">
        <v>1</v>
      </c>
    </row>
    <row r="25" spans="1:22" s="15" customFormat="1" ht="18" customHeight="1" x14ac:dyDescent="0.25">
      <c r="A25" s="10">
        <v>22</v>
      </c>
      <c r="B25" s="11" t="s">
        <v>3074</v>
      </c>
      <c r="C25" s="13" t="s">
        <v>3076</v>
      </c>
      <c r="D25" s="8">
        <v>6</v>
      </c>
      <c r="E25" s="12" t="s">
        <v>3094</v>
      </c>
      <c r="F25" s="248" t="s">
        <v>3077</v>
      </c>
      <c r="G25" s="249" t="s">
        <v>8252</v>
      </c>
      <c r="H25" s="250">
        <v>580190003</v>
      </c>
      <c r="I25" s="30">
        <f t="shared" si="1"/>
        <v>17</v>
      </c>
      <c r="J25" s="24">
        <v>17</v>
      </c>
      <c r="K25" s="14">
        <v>24</v>
      </c>
      <c r="L25" s="241">
        <f t="shared" si="0"/>
        <v>58</v>
      </c>
      <c r="M25" s="251">
        <v>2</v>
      </c>
      <c r="N25" s="252">
        <v>2</v>
      </c>
      <c r="O25" s="253">
        <v>2</v>
      </c>
      <c r="P25" s="2">
        <v>6</v>
      </c>
      <c r="R25" s="254">
        <v>84</v>
      </c>
      <c r="S25" s="255">
        <v>84</v>
      </c>
      <c r="T25" s="256">
        <v>84</v>
      </c>
      <c r="U25" s="246">
        <v>252</v>
      </c>
      <c r="V25" s="247">
        <v>1</v>
      </c>
    </row>
    <row r="26" spans="1:22" s="15" customFormat="1" ht="18" customHeight="1" x14ac:dyDescent="0.25">
      <c r="A26" s="10">
        <v>23</v>
      </c>
      <c r="B26" s="11" t="s">
        <v>3074</v>
      </c>
      <c r="C26" s="13" t="s">
        <v>3076</v>
      </c>
      <c r="D26" s="8">
        <v>6</v>
      </c>
      <c r="E26" s="12" t="s">
        <v>3095</v>
      </c>
      <c r="F26" s="248" t="s">
        <v>3077</v>
      </c>
      <c r="G26" s="249" t="s">
        <v>8234</v>
      </c>
      <c r="H26" s="250">
        <v>580190004</v>
      </c>
      <c r="I26" s="30">
        <f t="shared" si="1"/>
        <v>7</v>
      </c>
      <c r="J26" s="24">
        <v>7</v>
      </c>
      <c r="K26" s="14">
        <v>8</v>
      </c>
      <c r="L26" s="241">
        <f t="shared" si="0"/>
        <v>22</v>
      </c>
      <c r="M26" s="251">
        <v>1</v>
      </c>
      <c r="N26" s="252">
        <v>1</v>
      </c>
      <c r="O26" s="253">
        <v>1</v>
      </c>
      <c r="P26" s="2">
        <v>3</v>
      </c>
      <c r="R26" s="254">
        <v>84</v>
      </c>
      <c r="S26" s="255">
        <v>84</v>
      </c>
      <c r="T26" s="256">
        <v>84</v>
      </c>
      <c r="U26" s="246">
        <v>252</v>
      </c>
      <c r="V26" s="247">
        <v>1</v>
      </c>
    </row>
    <row r="27" spans="1:22" s="15" customFormat="1" ht="18" customHeight="1" x14ac:dyDescent="0.25">
      <c r="A27" s="10">
        <v>24</v>
      </c>
      <c r="B27" s="11" t="s">
        <v>3074</v>
      </c>
      <c r="C27" s="13" t="s">
        <v>3076</v>
      </c>
      <c r="D27" s="8">
        <v>6</v>
      </c>
      <c r="E27" s="12" t="s">
        <v>3096</v>
      </c>
      <c r="F27" s="248" t="s">
        <v>3077</v>
      </c>
      <c r="G27" s="249" t="s">
        <v>8253</v>
      </c>
      <c r="H27" s="250">
        <v>580190005</v>
      </c>
      <c r="I27" s="30">
        <f t="shared" si="1"/>
        <v>21</v>
      </c>
      <c r="J27" s="24">
        <v>21</v>
      </c>
      <c r="K27" s="14">
        <v>16</v>
      </c>
      <c r="L27" s="241">
        <f t="shared" si="0"/>
        <v>58</v>
      </c>
      <c r="M27" s="251">
        <v>2</v>
      </c>
      <c r="N27" s="252">
        <v>2</v>
      </c>
      <c r="O27" s="253">
        <v>2</v>
      </c>
      <c r="P27" s="2">
        <v>6</v>
      </c>
      <c r="R27" s="254">
        <v>84</v>
      </c>
      <c r="S27" s="255">
        <v>84</v>
      </c>
      <c r="T27" s="256">
        <v>84</v>
      </c>
      <c r="U27" s="246">
        <v>252</v>
      </c>
      <c r="V27" s="247">
        <v>1</v>
      </c>
    </row>
    <row r="28" spans="1:22" s="15" customFormat="1" ht="18" customHeight="1" x14ac:dyDescent="0.25">
      <c r="A28" s="10">
        <v>25</v>
      </c>
      <c r="B28" s="11" t="s">
        <v>3074</v>
      </c>
      <c r="C28" s="13" t="s">
        <v>3076</v>
      </c>
      <c r="D28" s="8">
        <v>8</v>
      </c>
      <c r="E28" s="12" t="s">
        <v>3097</v>
      </c>
      <c r="F28" s="248" t="s">
        <v>3077</v>
      </c>
      <c r="G28" s="249" t="s">
        <v>8254</v>
      </c>
      <c r="H28" s="250">
        <v>580190006</v>
      </c>
      <c r="I28" s="30">
        <f t="shared" si="1"/>
        <v>16</v>
      </c>
      <c r="J28" s="24">
        <v>16</v>
      </c>
      <c r="K28" s="14">
        <v>15</v>
      </c>
      <c r="L28" s="241">
        <f t="shared" si="0"/>
        <v>47</v>
      </c>
      <c r="M28" s="251">
        <v>2</v>
      </c>
      <c r="N28" s="252">
        <v>2</v>
      </c>
      <c r="O28" s="253">
        <v>2</v>
      </c>
      <c r="P28" s="2">
        <v>6</v>
      </c>
      <c r="R28" s="254">
        <v>84</v>
      </c>
      <c r="S28" s="255">
        <v>84</v>
      </c>
      <c r="T28" s="256">
        <v>84</v>
      </c>
      <c r="U28" s="246">
        <v>252</v>
      </c>
      <c r="V28" s="247">
        <v>1</v>
      </c>
    </row>
    <row r="29" spans="1:22" s="15" customFormat="1" ht="18" customHeight="1" x14ac:dyDescent="0.25">
      <c r="A29" s="10">
        <v>26</v>
      </c>
      <c r="B29" s="11" t="s">
        <v>3074</v>
      </c>
      <c r="C29" s="13" t="s">
        <v>3076</v>
      </c>
      <c r="D29" s="8">
        <v>4</v>
      </c>
      <c r="E29" s="12" t="s">
        <v>3098</v>
      </c>
      <c r="F29" s="248" t="s">
        <v>3077</v>
      </c>
      <c r="G29" s="249" t="s">
        <v>8255</v>
      </c>
      <c r="H29" s="250">
        <v>580260001</v>
      </c>
      <c r="I29" s="30">
        <f t="shared" si="1"/>
        <v>11</v>
      </c>
      <c r="J29" s="24">
        <v>11</v>
      </c>
      <c r="K29" s="14">
        <v>21</v>
      </c>
      <c r="L29" s="241">
        <f t="shared" si="0"/>
        <v>43</v>
      </c>
      <c r="M29" s="251">
        <v>1</v>
      </c>
      <c r="N29" s="252">
        <v>1</v>
      </c>
      <c r="O29" s="253">
        <v>2</v>
      </c>
      <c r="P29" s="2">
        <v>4</v>
      </c>
      <c r="R29" s="254">
        <v>84</v>
      </c>
      <c r="S29" s="255">
        <v>84</v>
      </c>
      <c r="T29" s="256">
        <v>84</v>
      </c>
      <c r="U29" s="246">
        <v>252</v>
      </c>
      <c r="V29" s="247">
        <v>1</v>
      </c>
    </row>
    <row r="30" spans="1:22" s="15" customFormat="1" ht="18" customHeight="1" x14ac:dyDescent="0.25">
      <c r="A30" s="10">
        <v>27</v>
      </c>
      <c r="B30" s="11" t="s">
        <v>3074</v>
      </c>
      <c r="C30" s="13" t="s">
        <v>3076</v>
      </c>
      <c r="D30" s="8">
        <v>4</v>
      </c>
      <c r="E30" s="12" t="s">
        <v>3098</v>
      </c>
      <c r="F30" s="248" t="s">
        <v>3077</v>
      </c>
      <c r="G30" s="249" t="s">
        <v>6998</v>
      </c>
      <c r="H30" s="250">
        <v>580260002</v>
      </c>
      <c r="I30" s="30">
        <f t="shared" si="1"/>
        <v>19</v>
      </c>
      <c r="J30" s="24">
        <v>19</v>
      </c>
      <c r="K30" s="14">
        <v>21</v>
      </c>
      <c r="L30" s="241">
        <f t="shared" si="0"/>
        <v>59</v>
      </c>
      <c r="M30" s="251">
        <v>2</v>
      </c>
      <c r="N30" s="252">
        <v>2</v>
      </c>
      <c r="O30" s="253">
        <v>2</v>
      </c>
      <c r="P30" s="2">
        <v>6</v>
      </c>
      <c r="R30" s="254">
        <v>84</v>
      </c>
      <c r="S30" s="255">
        <v>84</v>
      </c>
      <c r="T30" s="256">
        <v>84</v>
      </c>
      <c r="U30" s="246">
        <v>252</v>
      </c>
      <c r="V30" s="247">
        <v>1</v>
      </c>
    </row>
    <row r="31" spans="1:22" s="15" customFormat="1" ht="18" customHeight="1" x14ac:dyDescent="0.25">
      <c r="A31" s="10">
        <v>28</v>
      </c>
      <c r="B31" s="11" t="s">
        <v>3074</v>
      </c>
      <c r="C31" s="13" t="s">
        <v>3076</v>
      </c>
      <c r="D31" s="8">
        <v>8</v>
      </c>
      <c r="E31" s="12" t="s">
        <v>3099</v>
      </c>
      <c r="F31" s="248" t="s">
        <v>3077</v>
      </c>
      <c r="G31" s="249" t="s">
        <v>8256</v>
      </c>
      <c r="H31" s="250">
        <v>580260003</v>
      </c>
      <c r="I31" s="30">
        <f t="shared" si="1"/>
        <v>14</v>
      </c>
      <c r="J31" s="24">
        <v>14</v>
      </c>
      <c r="K31" s="14">
        <v>26</v>
      </c>
      <c r="L31" s="241">
        <f t="shared" si="0"/>
        <v>54</v>
      </c>
      <c r="M31" s="251">
        <v>2</v>
      </c>
      <c r="N31" s="252">
        <v>2</v>
      </c>
      <c r="O31" s="253">
        <v>3</v>
      </c>
      <c r="P31" s="2">
        <v>7</v>
      </c>
      <c r="R31" s="254">
        <v>84</v>
      </c>
      <c r="S31" s="255">
        <v>84</v>
      </c>
      <c r="T31" s="256">
        <v>84</v>
      </c>
      <c r="U31" s="246">
        <v>252</v>
      </c>
      <c r="V31" s="247">
        <v>1</v>
      </c>
    </row>
    <row r="32" spans="1:22" s="15" customFormat="1" ht="18" customHeight="1" x14ac:dyDescent="0.25">
      <c r="A32" s="10">
        <v>29</v>
      </c>
      <c r="B32" s="11" t="s">
        <v>3074</v>
      </c>
      <c r="C32" s="13" t="s">
        <v>3076</v>
      </c>
      <c r="D32" s="8">
        <v>3</v>
      </c>
      <c r="E32" s="12" t="s">
        <v>3100</v>
      </c>
      <c r="F32" s="248" t="s">
        <v>3077</v>
      </c>
      <c r="G32" s="249" t="s">
        <v>477</v>
      </c>
      <c r="H32" s="250">
        <v>580260004</v>
      </c>
      <c r="I32" s="30">
        <f t="shared" si="1"/>
        <v>24</v>
      </c>
      <c r="J32" s="24">
        <v>24</v>
      </c>
      <c r="K32" s="14">
        <v>19</v>
      </c>
      <c r="L32" s="241">
        <f t="shared" si="0"/>
        <v>67</v>
      </c>
      <c r="M32" s="251">
        <v>2</v>
      </c>
      <c r="N32" s="252">
        <v>2</v>
      </c>
      <c r="O32" s="253">
        <v>2</v>
      </c>
      <c r="P32" s="2">
        <v>6</v>
      </c>
      <c r="R32" s="254">
        <v>84</v>
      </c>
      <c r="S32" s="255">
        <v>84</v>
      </c>
      <c r="T32" s="256">
        <v>84</v>
      </c>
      <c r="U32" s="246">
        <v>252</v>
      </c>
      <c r="V32" s="247">
        <v>1</v>
      </c>
    </row>
    <row r="33" spans="1:22" s="15" customFormat="1" ht="18" customHeight="1" x14ac:dyDescent="0.25">
      <c r="A33" s="10">
        <v>30</v>
      </c>
      <c r="B33" s="11" t="s">
        <v>3074</v>
      </c>
      <c r="C33" s="13" t="s">
        <v>3076</v>
      </c>
      <c r="D33" s="8">
        <v>3</v>
      </c>
      <c r="E33" s="12" t="s">
        <v>3101</v>
      </c>
      <c r="F33" s="248" t="s">
        <v>3077</v>
      </c>
      <c r="G33" s="249" t="s">
        <v>8257</v>
      </c>
      <c r="H33" s="250">
        <v>580260005</v>
      </c>
      <c r="I33" s="30">
        <f t="shared" si="1"/>
        <v>18</v>
      </c>
      <c r="J33" s="24">
        <v>18</v>
      </c>
      <c r="K33" s="14">
        <v>11</v>
      </c>
      <c r="L33" s="241">
        <f t="shared" si="0"/>
        <v>47</v>
      </c>
      <c r="M33" s="251">
        <v>2</v>
      </c>
      <c r="N33" s="252">
        <v>2</v>
      </c>
      <c r="O33" s="253">
        <v>1</v>
      </c>
      <c r="P33" s="2">
        <v>5</v>
      </c>
      <c r="R33" s="254">
        <v>84</v>
      </c>
      <c r="S33" s="255">
        <v>84</v>
      </c>
      <c r="T33" s="256">
        <v>84</v>
      </c>
      <c r="U33" s="246">
        <v>252</v>
      </c>
      <c r="V33" s="247">
        <v>1</v>
      </c>
    </row>
    <row r="34" spans="1:22" s="15" customFormat="1" ht="18" customHeight="1" x14ac:dyDescent="0.25">
      <c r="A34" s="10">
        <v>31</v>
      </c>
      <c r="B34" s="11" t="s">
        <v>3074</v>
      </c>
      <c r="C34" s="13" t="s">
        <v>3076</v>
      </c>
      <c r="D34" s="8">
        <v>4</v>
      </c>
      <c r="E34" s="12" t="s">
        <v>3098</v>
      </c>
      <c r="F34" s="248" t="s">
        <v>3077</v>
      </c>
      <c r="G34" s="249" t="s">
        <v>8258</v>
      </c>
      <c r="H34" s="250">
        <v>580260006</v>
      </c>
      <c r="I34" s="30">
        <f t="shared" si="1"/>
        <v>32</v>
      </c>
      <c r="J34" s="24">
        <v>32</v>
      </c>
      <c r="K34" s="14">
        <v>31</v>
      </c>
      <c r="L34" s="241">
        <f t="shared" si="0"/>
        <v>95</v>
      </c>
      <c r="M34" s="251">
        <v>3</v>
      </c>
      <c r="N34" s="252">
        <v>3</v>
      </c>
      <c r="O34" s="253">
        <v>3</v>
      </c>
      <c r="P34" s="2">
        <v>9</v>
      </c>
      <c r="R34" s="254">
        <v>84</v>
      </c>
      <c r="S34" s="255">
        <v>84</v>
      </c>
      <c r="T34" s="256">
        <v>84</v>
      </c>
      <c r="U34" s="246">
        <v>252</v>
      </c>
      <c r="V34" s="247">
        <v>1</v>
      </c>
    </row>
    <row r="35" spans="1:22" s="15" customFormat="1" ht="18" customHeight="1" x14ac:dyDescent="0.25">
      <c r="A35" s="10">
        <v>32</v>
      </c>
      <c r="B35" s="11" t="s">
        <v>3074</v>
      </c>
      <c r="C35" s="13" t="s">
        <v>3076</v>
      </c>
      <c r="D35" s="8">
        <v>4</v>
      </c>
      <c r="E35" s="12" t="s">
        <v>3102</v>
      </c>
      <c r="F35" s="248" t="s">
        <v>3077</v>
      </c>
      <c r="G35" s="249" t="s">
        <v>8259</v>
      </c>
      <c r="H35" s="250">
        <v>580260012</v>
      </c>
      <c r="I35" s="30">
        <f t="shared" si="1"/>
        <v>30</v>
      </c>
      <c r="J35" s="24">
        <v>30</v>
      </c>
      <c r="K35" s="14">
        <v>36</v>
      </c>
      <c r="L35" s="241">
        <f t="shared" si="0"/>
        <v>96</v>
      </c>
      <c r="M35" s="251">
        <v>3</v>
      </c>
      <c r="N35" s="252">
        <v>3</v>
      </c>
      <c r="O35" s="253">
        <v>3</v>
      </c>
      <c r="P35" s="2">
        <v>9</v>
      </c>
      <c r="R35" s="254">
        <v>84</v>
      </c>
      <c r="S35" s="255">
        <v>84</v>
      </c>
      <c r="T35" s="256">
        <v>84</v>
      </c>
      <c r="U35" s="246">
        <v>252</v>
      </c>
      <c r="V35" s="247">
        <v>1</v>
      </c>
    </row>
    <row r="36" spans="1:22" s="15" customFormat="1" ht="18" customHeight="1" x14ac:dyDescent="0.25">
      <c r="A36" s="10">
        <v>33</v>
      </c>
      <c r="B36" s="11" t="s">
        <v>3074</v>
      </c>
      <c r="C36" s="13" t="s">
        <v>3104</v>
      </c>
      <c r="D36" s="8">
        <v>4</v>
      </c>
      <c r="E36" s="12" t="s">
        <v>3103</v>
      </c>
      <c r="F36" s="248" t="s">
        <v>2878</v>
      </c>
      <c r="G36" s="249" t="s">
        <v>8257</v>
      </c>
      <c r="H36" s="250">
        <v>580100001</v>
      </c>
      <c r="I36" s="30">
        <f t="shared" si="1"/>
        <v>26</v>
      </c>
      <c r="J36" s="24">
        <v>26</v>
      </c>
      <c r="K36" s="14">
        <v>19</v>
      </c>
      <c r="L36" s="241">
        <f t="shared" si="0"/>
        <v>71</v>
      </c>
      <c r="M36" s="251">
        <v>3</v>
      </c>
      <c r="N36" s="252">
        <v>3</v>
      </c>
      <c r="O36" s="253">
        <v>2</v>
      </c>
      <c r="P36" s="2">
        <v>8</v>
      </c>
      <c r="R36" s="254">
        <v>84</v>
      </c>
      <c r="S36" s="255">
        <v>84</v>
      </c>
      <c r="T36" s="256">
        <v>84</v>
      </c>
      <c r="U36" s="246">
        <v>252</v>
      </c>
      <c r="V36" s="247">
        <v>1</v>
      </c>
    </row>
    <row r="37" spans="1:22" s="15" customFormat="1" ht="18" customHeight="1" x14ac:dyDescent="0.25">
      <c r="A37" s="10">
        <v>34</v>
      </c>
      <c r="B37" s="11" t="s">
        <v>3074</v>
      </c>
      <c r="C37" s="13" t="s">
        <v>3104</v>
      </c>
      <c r="D37" s="8">
        <v>4</v>
      </c>
      <c r="E37" s="12" t="s">
        <v>3105</v>
      </c>
      <c r="F37" s="248" t="s">
        <v>2878</v>
      </c>
      <c r="G37" s="249" t="s">
        <v>8260</v>
      </c>
      <c r="H37" s="250">
        <v>580100002</v>
      </c>
      <c r="I37" s="30">
        <f t="shared" si="1"/>
        <v>19</v>
      </c>
      <c r="J37" s="24">
        <v>19</v>
      </c>
      <c r="K37" s="14">
        <v>27</v>
      </c>
      <c r="L37" s="241">
        <f t="shared" si="0"/>
        <v>65</v>
      </c>
      <c r="M37" s="251">
        <v>2</v>
      </c>
      <c r="N37" s="252">
        <v>2</v>
      </c>
      <c r="O37" s="253">
        <v>3</v>
      </c>
      <c r="P37" s="2">
        <v>7</v>
      </c>
      <c r="R37" s="254">
        <v>84</v>
      </c>
      <c r="S37" s="255">
        <v>84</v>
      </c>
      <c r="T37" s="256">
        <v>84</v>
      </c>
      <c r="U37" s="246">
        <v>252</v>
      </c>
      <c r="V37" s="247">
        <v>1</v>
      </c>
    </row>
    <row r="38" spans="1:22" s="15" customFormat="1" ht="18" customHeight="1" x14ac:dyDescent="0.25">
      <c r="A38" s="10">
        <v>35</v>
      </c>
      <c r="B38" s="11" t="s">
        <v>3074</v>
      </c>
      <c r="C38" s="13" t="s">
        <v>3104</v>
      </c>
      <c r="D38" s="8">
        <v>4</v>
      </c>
      <c r="E38" s="12" t="s">
        <v>3106</v>
      </c>
      <c r="F38" s="248" t="s">
        <v>2878</v>
      </c>
      <c r="G38" s="249" t="s">
        <v>8261</v>
      </c>
      <c r="H38" s="250">
        <v>580100003</v>
      </c>
      <c r="I38" s="30">
        <f t="shared" si="1"/>
        <v>32</v>
      </c>
      <c r="J38" s="24">
        <v>32</v>
      </c>
      <c r="K38" s="14">
        <v>24</v>
      </c>
      <c r="L38" s="241">
        <f t="shared" si="0"/>
        <v>88</v>
      </c>
      <c r="M38" s="251">
        <v>3</v>
      </c>
      <c r="N38" s="252">
        <v>3</v>
      </c>
      <c r="O38" s="253">
        <v>2</v>
      </c>
      <c r="P38" s="2">
        <v>8</v>
      </c>
      <c r="R38" s="254">
        <v>84</v>
      </c>
      <c r="S38" s="255">
        <v>84</v>
      </c>
      <c r="T38" s="256">
        <v>84</v>
      </c>
      <c r="U38" s="246">
        <v>252</v>
      </c>
      <c r="V38" s="247">
        <v>1</v>
      </c>
    </row>
    <row r="39" spans="1:22" s="15" customFormat="1" ht="18" customHeight="1" x14ac:dyDescent="0.25">
      <c r="A39" s="10">
        <v>36</v>
      </c>
      <c r="B39" s="11" t="s">
        <v>3074</v>
      </c>
      <c r="C39" s="13" t="s">
        <v>3104</v>
      </c>
      <c r="D39" s="8">
        <v>4</v>
      </c>
      <c r="E39" s="12" t="s">
        <v>3107</v>
      </c>
      <c r="F39" s="248" t="s">
        <v>2878</v>
      </c>
      <c r="G39" s="249" t="s">
        <v>8262</v>
      </c>
      <c r="H39" s="250">
        <v>580100004</v>
      </c>
      <c r="I39" s="30">
        <f t="shared" si="1"/>
        <v>17</v>
      </c>
      <c r="J39" s="24">
        <v>17</v>
      </c>
      <c r="K39" s="14">
        <v>21</v>
      </c>
      <c r="L39" s="241">
        <f t="shared" si="0"/>
        <v>55</v>
      </c>
      <c r="M39" s="251">
        <v>2</v>
      </c>
      <c r="N39" s="252">
        <v>2</v>
      </c>
      <c r="O39" s="253">
        <v>2</v>
      </c>
      <c r="P39" s="2">
        <v>6</v>
      </c>
      <c r="R39" s="254">
        <v>84</v>
      </c>
      <c r="S39" s="255">
        <v>84</v>
      </c>
      <c r="T39" s="256">
        <v>84</v>
      </c>
      <c r="U39" s="246">
        <v>252</v>
      </c>
      <c r="V39" s="247">
        <v>1</v>
      </c>
    </row>
    <row r="40" spans="1:22" s="15" customFormat="1" ht="18" customHeight="1" x14ac:dyDescent="0.25">
      <c r="A40" s="10">
        <v>37</v>
      </c>
      <c r="B40" s="11" t="s">
        <v>3074</v>
      </c>
      <c r="C40" s="13" t="s">
        <v>3104</v>
      </c>
      <c r="D40" s="8">
        <v>4</v>
      </c>
      <c r="E40" s="12" t="s">
        <v>3108</v>
      </c>
      <c r="F40" s="248" t="s">
        <v>2878</v>
      </c>
      <c r="G40" s="249" t="s">
        <v>8263</v>
      </c>
      <c r="H40" s="250">
        <v>580100006</v>
      </c>
      <c r="I40" s="30">
        <f t="shared" si="1"/>
        <v>26</v>
      </c>
      <c r="J40" s="24">
        <v>26</v>
      </c>
      <c r="K40" s="14">
        <v>18</v>
      </c>
      <c r="L40" s="241">
        <f t="shared" si="0"/>
        <v>70</v>
      </c>
      <c r="M40" s="251">
        <v>3</v>
      </c>
      <c r="N40" s="252">
        <v>3</v>
      </c>
      <c r="O40" s="253">
        <v>2</v>
      </c>
      <c r="P40" s="2">
        <v>8</v>
      </c>
      <c r="R40" s="254">
        <v>84</v>
      </c>
      <c r="S40" s="255">
        <v>84</v>
      </c>
      <c r="T40" s="256">
        <v>84</v>
      </c>
      <c r="U40" s="246">
        <v>252</v>
      </c>
      <c r="V40" s="247">
        <v>1</v>
      </c>
    </row>
    <row r="41" spans="1:22" s="15" customFormat="1" ht="18" customHeight="1" x14ac:dyDescent="0.25">
      <c r="A41" s="10">
        <v>38</v>
      </c>
      <c r="B41" s="11" t="s">
        <v>3074</v>
      </c>
      <c r="C41" s="13" t="s">
        <v>3104</v>
      </c>
      <c r="D41" s="8">
        <v>6</v>
      </c>
      <c r="E41" s="12" t="s">
        <v>3109</v>
      </c>
      <c r="F41" s="248" t="s">
        <v>2878</v>
      </c>
      <c r="G41" s="249" t="s">
        <v>8264</v>
      </c>
      <c r="H41" s="250">
        <v>580180002</v>
      </c>
      <c r="I41" s="30">
        <f t="shared" si="1"/>
        <v>11</v>
      </c>
      <c r="J41" s="24">
        <v>11</v>
      </c>
      <c r="K41" s="14">
        <v>8</v>
      </c>
      <c r="L41" s="241">
        <f t="shared" si="0"/>
        <v>30</v>
      </c>
      <c r="M41" s="251">
        <v>1</v>
      </c>
      <c r="N41" s="252">
        <v>1</v>
      </c>
      <c r="O41" s="253">
        <v>1</v>
      </c>
      <c r="P41" s="2">
        <v>3</v>
      </c>
      <c r="R41" s="254">
        <v>84</v>
      </c>
      <c r="S41" s="255">
        <v>84</v>
      </c>
      <c r="T41" s="256">
        <v>84</v>
      </c>
      <c r="U41" s="246">
        <v>252</v>
      </c>
      <c r="V41" s="247">
        <v>1</v>
      </c>
    </row>
    <row r="42" spans="1:22" s="15" customFormat="1" ht="18" customHeight="1" x14ac:dyDescent="0.25">
      <c r="A42" s="10">
        <v>39</v>
      </c>
      <c r="B42" s="11" t="s">
        <v>3074</v>
      </c>
      <c r="C42" s="13" t="s">
        <v>3104</v>
      </c>
      <c r="D42" s="8">
        <v>6</v>
      </c>
      <c r="E42" s="12" t="s">
        <v>665</v>
      </c>
      <c r="F42" s="248" t="s">
        <v>2878</v>
      </c>
      <c r="G42" s="249" t="s">
        <v>8265</v>
      </c>
      <c r="H42" s="250">
        <v>580180003</v>
      </c>
      <c r="I42" s="30">
        <f t="shared" si="1"/>
        <v>21</v>
      </c>
      <c r="J42" s="24">
        <v>21</v>
      </c>
      <c r="K42" s="14">
        <v>16</v>
      </c>
      <c r="L42" s="241">
        <f t="shared" si="0"/>
        <v>58</v>
      </c>
      <c r="M42" s="251">
        <v>2</v>
      </c>
      <c r="N42" s="252">
        <v>2</v>
      </c>
      <c r="O42" s="253">
        <v>2</v>
      </c>
      <c r="P42" s="2">
        <v>6</v>
      </c>
      <c r="R42" s="254">
        <v>84</v>
      </c>
      <c r="S42" s="255">
        <v>84</v>
      </c>
      <c r="T42" s="256">
        <v>84</v>
      </c>
      <c r="U42" s="246">
        <v>252</v>
      </c>
      <c r="V42" s="247">
        <v>1</v>
      </c>
    </row>
    <row r="43" spans="1:22" s="15" customFormat="1" ht="18" customHeight="1" x14ac:dyDescent="0.25">
      <c r="A43" s="10">
        <v>40</v>
      </c>
      <c r="B43" s="11" t="s">
        <v>3074</v>
      </c>
      <c r="C43" s="13" t="s">
        <v>3104</v>
      </c>
      <c r="D43" s="8">
        <v>6</v>
      </c>
      <c r="E43" s="12" t="s">
        <v>3110</v>
      </c>
      <c r="F43" s="248" t="s">
        <v>2878</v>
      </c>
      <c r="G43" s="249" t="s">
        <v>7023</v>
      </c>
      <c r="H43" s="250">
        <v>580180004</v>
      </c>
      <c r="I43" s="30">
        <f t="shared" si="1"/>
        <v>24</v>
      </c>
      <c r="J43" s="24">
        <v>24</v>
      </c>
      <c r="K43" s="14">
        <v>19</v>
      </c>
      <c r="L43" s="241">
        <f t="shared" si="0"/>
        <v>67</v>
      </c>
      <c r="M43" s="251">
        <v>2</v>
      </c>
      <c r="N43" s="252">
        <v>2</v>
      </c>
      <c r="O43" s="253">
        <v>2</v>
      </c>
      <c r="P43" s="2">
        <v>6</v>
      </c>
      <c r="R43" s="254">
        <v>84</v>
      </c>
      <c r="S43" s="255">
        <v>84</v>
      </c>
      <c r="T43" s="256">
        <v>84</v>
      </c>
      <c r="U43" s="246">
        <v>252</v>
      </c>
      <c r="V43" s="247">
        <v>1</v>
      </c>
    </row>
    <row r="44" spans="1:22" s="15" customFormat="1" ht="18" customHeight="1" x14ac:dyDescent="0.25">
      <c r="A44" s="10">
        <v>41</v>
      </c>
      <c r="B44" s="11" t="s">
        <v>3074</v>
      </c>
      <c r="C44" s="13" t="s">
        <v>3104</v>
      </c>
      <c r="D44" s="8">
        <v>6</v>
      </c>
      <c r="E44" s="12"/>
      <c r="F44" s="248" t="s">
        <v>2878</v>
      </c>
      <c r="G44" s="249" t="s">
        <v>8266</v>
      </c>
      <c r="H44" s="250">
        <v>580180005</v>
      </c>
      <c r="I44" s="30">
        <f t="shared" si="1"/>
        <v>14</v>
      </c>
      <c r="J44" s="24">
        <v>14</v>
      </c>
      <c r="K44" s="14">
        <v>17</v>
      </c>
      <c r="L44" s="241">
        <f t="shared" si="0"/>
        <v>45</v>
      </c>
      <c r="M44" s="251">
        <v>2</v>
      </c>
      <c r="N44" s="252">
        <v>2</v>
      </c>
      <c r="O44" s="253">
        <v>2</v>
      </c>
      <c r="P44" s="2">
        <v>6</v>
      </c>
      <c r="R44" s="254">
        <v>84</v>
      </c>
      <c r="S44" s="255">
        <v>84</v>
      </c>
      <c r="T44" s="256">
        <v>84</v>
      </c>
      <c r="U44" s="246">
        <v>252</v>
      </c>
      <c r="V44" s="247">
        <v>1</v>
      </c>
    </row>
    <row r="45" spans="1:22" s="15" customFormat="1" ht="18" customHeight="1" x14ac:dyDescent="0.25">
      <c r="A45" s="10">
        <v>42</v>
      </c>
      <c r="B45" s="11" t="s">
        <v>3074</v>
      </c>
      <c r="C45" s="13" t="s">
        <v>3104</v>
      </c>
      <c r="D45" s="8">
        <v>6</v>
      </c>
      <c r="E45" s="12" t="s">
        <v>3111</v>
      </c>
      <c r="F45" s="248" t="s">
        <v>2878</v>
      </c>
      <c r="G45" s="249" t="s">
        <v>8267</v>
      </c>
      <c r="H45" s="250">
        <v>580180006</v>
      </c>
      <c r="I45" s="30">
        <f t="shared" si="1"/>
        <v>10</v>
      </c>
      <c r="J45" s="24">
        <v>10</v>
      </c>
      <c r="K45" s="14">
        <v>10</v>
      </c>
      <c r="L45" s="241">
        <f t="shared" si="0"/>
        <v>30</v>
      </c>
      <c r="M45" s="251">
        <v>1</v>
      </c>
      <c r="N45" s="252">
        <v>1</v>
      </c>
      <c r="O45" s="253">
        <v>1</v>
      </c>
      <c r="P45" s="2">
        <v>3</v>
      </c>
      <c r="R45" s="254">
        <v>84</v>
      </c>
      <c r="S45" s="255">
        <v>84</v>
      </c>
      <c r="T45" s="256">
        <v>84</v>
      </c>
      <c r="U45" s="246">
        <v>252</v>
      </c>
      <c r="V45" s="247">
        <v>1</v>
      </c>
    </row>
    <row r="46" spans="1:22" s="15" customFormat="1" ht="18" customHeight="1" x14ac:dyDescent="0.25">
      <c r="A46" s="10">
        <v>43</v>
      </c>
      <c r="B46" s="11" t="s">
        <v>3074</v>
      </c>
      <c r="C46" s="13" t="s">
        <v>3076</v>
      </c>
      <c r="D46" s="8">
        <v>2</v>
      </c>
      <c r="E46" s="12" t="s">
        <v>957</v>
      </c>
      <c r="F46" s="248" t="s">
        <v>2878</v>
      </c>
      <c r="G46" s="249" t="s">
        <v>8268</v>
      </c>
      <c r="H46" s="250">
        <v>580210001</v>
      </c>
      <c r="I46" s="30">
        <f t="shared" si="1"/>
        <v>11</v>
      </c>
      <c r="J46" s="24">
        <v>11</v>
      </c>
      <c r="K46" s="14">
        <v>10</v>
      </c>
      <c r="L46" s="241">
        <f t="shared" si="0"/>
        <v>32</v>
      </c>
      <c r="M46" s="251">
        <v>1</v>
      </c>
      <c r="N46" s="252">
        <v>1</v>
      </c>
      <c r="O46" s="253">
        <v>1</v>
      </c>
      <c r="P46" s="2">
        <v>3</v>
      </c>
      <c r="R46" s="254">
        <v>84</v>
      </c>
      <c r="S46" s="255">
        <v>84</v>
      </c>
      <c r="T46" s="256">
        <v>84</v>
      </c>
      <c r="U46" s="246">
        <v>252</v>
      </c>
      <c r="V46" s="247">
        <v>1</v>
      </c>
    </row>
    <row r="47" spans="1:22" s="15" customFormat="1" ht="18" customHeight="1" x14ac:dyDescent="0.25">
      <c r="A47" s="10">
        <v>44</v>
      </c>
      <c r="B47" s="11" t="s">
        <v>3074</v>
      </c>
      <c r="C47" s="13" t="s">
        <v>3076</v>
      </c>
      <c r="D47" s="8">
        <v>2</v>
      </c>
      <c r="E47" s="12" t="s">
        <v>3112</v>
      </c>
      <c r="F47" s="248" t="s">
        <v>2878</v>
      </c>
      <c r="G47" s="249" t="s">
        <v>8269</v>
      </c>
      <c r="H47" s="250">
        <v>580210002</v>
      </c>
      <c r="I47" s="30">
        <f t="shared" si="1"/>
        <v>8</v>
      </c>
      <c r="J47" s="24">
        <v>8</v>
      </c>
      <c r="K47" s="14">
        <v>8</v>
      </c>
      <c r="L47" s="241">
        <f t="shared" si="0"/>
        <v>24</v>
      </c>
      <c r="M47" s="251">
        <v>1</v>
      </c>
      <c r="N47" s="252">
        <v>1</v>
      </c>
      <c r="O47" s="253">
        <v>1</v>
      </c>
      <c r="P47" s="2">
        <v>3</v>
      </c>
      <c r="R47" s="254">
        <v>84</v>
      </c>
      <c r="S47" s="255">
        <v>84</v>
      </c>
      <c r="T47" s="256">
        <v>84</v>
      </c>
      <c r="U47" s="246">
        <v>252</v>
      </c>
      <c r="V47" s="247">
        <v>1</v>
      </c>
    </row>
    <row r="48" spans="1:22" s="15" customFormat="1" ht="18" customHeight="1" x14ac:dyDescent="0.25">
      <c r="A48" s="10">
        <v>45</v>
      </c>
      <c r="B48" s="11" t="s">
        <v>3074</v>
      </c>
      <c r="C48" s="13" t="s">
        <v>3076</v>
      </c>
      <c r="D48" s="8">
        <v>2</v>
      </c>
      <c r="E48" s="12" t="s">
        <v>3114</v>
      </c>
      <c r="F48" s="248" t="s">
        <v>2878</v>
      </c>
      <c r="G48" s="249" t="s">
        <v>8270</v>
      </c>
      <c r="H48" s="250">
        <v>580210003</v>
      </c>
      <c r="I48" s="30">
        <f t="shared" si="1"/>
        <v>20</v>
      </c>
      <c r="J48" s="24">
        <v>20</v>
      </c>
      <c r="K48" s="14">
        <v>12</v>
      </c>
      <c r="L48" s="241">
        <f t="shared" si="0"/>
        <v>52</v>
      </c>
      <c r="M48" s="251">
        <v>2</v>
      </c>
      <c r="N48" s="252">
        <v>2</v>
      </c>
      <c r="O48" s="253">
        <v>1</v>
      </c>
      <c r="P48" s="2">
        <v>5</v>
      </c>
      <c r="R48" s="254">
        <v>84</v>
      </c>
      <c r="S48" s="255">
        <v>84</v>
      </c>
      <c r="T48" s="256">
        <v>84</v>
      </c>
      <c r="U48" s="246">
        <v>252</v>
      </c>
      <c r="V48" s="247">
        <v>1</v>
      </c>
    </row>
    <row r="49" spans="1:22" s="15" customFormat="1" ht="18" customHeight="1" x14ac:dyDescent="0.25">
      <c r="A49" s="10">
        <v>46</v>
      </c>
      <c r="B49" s="11" t="s">
        <v>3074</v>
      </c>
      <c r="C49" s="13" t="s">
        <v>3076</v>
      </c>
      <c r="D49" s="8">
        <v>2</v>
      </c>
      <c r="E49" s="12" t="s">
        <v>368</v>
      </c>
      <c r="F49" s="248" t="s">
        <v>2878</v>
      </c>
      <c r="G49" s="249" t="s">
        <v>8271</v>
      </c>
      <c r="H49" s="250">
        <v>580210004</v>
      </c>
      <c r="I49" s="30">
        <f t="shared" si="1"/>
        <v>41</v>
      </c>
      <c r="J49" s="24">
        <v>41</v>
      </c>
      <c r="K49" s="14">
        <v>37</v>
      </c>
      <c r="L49" s="241">
        <f t="shared" si="0"/>
        <v>119</v>
      </c>
      <c r="M49" s="251">
        <v>4</v>
      </c>
      <c r="N49" s="252">
        <v>4</v>
      </c>
      <c r="O49" s="253">
        <v>4</v>
      </c>
      <c r="P49" s="2">
        <v>12</v>
      </c>
      <c r="R49" s="254">
        <v>84</v>
      </c>
      <c r="S49" s="255">
        <v>84</v>
      </c>
      <c r="T49" s="256">
        <v>84</v>
      </c>
      <c r="U49" s="246">
        <v>252</v>
      </c>
      <c r="V49" s="247">
        <v>1</v>
      </c>
    </row>
    <row r="50" spans="1:22" s="15" customFormat="1" ht="18" customHeight="1" x14ac:dyDescent="0.25">
      <c r="A50" s="10">
        <v>47</v>
      </c>
      <c r="B50" s="11" t="s">
        <v>3074</v>
      </c>
      <c r="C50" s="13" t="s">
        <v>3076</v>
      </c>
      <c r="D50" s="8">
        <v>2</v>
      </c>
      <c r="E50" s="12" t="s">
        <v>368</v>
      </c>
      <c r="F50" s="248" t="s">
        <v>2878</v>
      </c>
      <c r="G50" s="249" t="s">
        <v>8272</v>
      </c>
      <c r="H50" s="250">
        <v>580210005</v>
      </c>
      <c r="I50" s="30">
        <f t="shared" si="1"/>
        <v>10</v>
      </c>
      <c r="J50" s="24">
        <v>10</v>
      </c>
      <c r="K50" s="14">
        <v>7</v>
      </c>
      <c r="L50" s="241">
        <f t="shared" si="0"/>
        <v>27</v>
      </c>
      <c r="M50" s="251">
        <v>1</v>
      </c>
      <c r="N50" s="252">
        <v>1</v>
      </c>
      <c r="O50" s="253">
        <v>1</v>
      </c>
      <c r="P50" s="2">
        <v>3</v>
      </c>
      <c r="R50" s="254">
        <v>84</v>
      </c>
      <c r="S50" s="255">
        <v>84</v>
      </c>
      <c r="T50" s="256">
        <v>84</v>
      </c>
      <c r="U50" s="246">
        <v>252</v>
      </c>
      <c r="V50" s="247">
        <v>1</v>
      </c>
    </row>
    <row r="51" spans="1:22" s="15" customFormat="1" ht="18" customHeight="1" x14ac:dyDescent="0.25">
      <c r="A51" s="10">
        <v>48</v>
      </c>
      <c r="B51" s="11" t="s">
        <v>3074</v>
      </c>
      <c r="C51" s="13" t="s">
        <v>3104</v>
      </c>
      <c r="D51" s="8">
        <v>5</v>
      </c>
      <c r="E51" s="12" t="s">
        <v>3115</v>
      </c>
      <c r="F51" s="248" t="s">
        <v>2878</v>
      </c>
      <c r="G51" s="249" t="s">
        <v>6998</v>
      </c>
      <c r="H51" s="250">
        <v>580240001</v>
      </c>
      <c r="I51" s="30">
        <f t="shared" si="1"/>
        <v>19</v>
      </c>
      <c r="J51" s="24">
        <v>19</v>
      </c>
      <c r="K51" s="14">
        <v>10</v>
      </c>
      <c r="L51" s="241">
        <f t="shared" si="0"/>
        <v>48</v>
      </c>
      <c r="M51" s="251">
        <v>2</v>
      </c>
      <c r="N51" s="252">
        <v>2</v>
      </c>
      <c r="O51" s="253">
        <v>1</v>
      </c>
      <c r="P51" s="2">
        <v>5</v>
      </c>
      <c r="R51" s="254">
        <v>84</v>
      </c>
      <c r="S51" s="255">
        <v>84</v>
      </c>
      <c r="T51" s="256">
        <v>84</v>
      </c>
      <c r="U51" s="246">
        <v>252</v>
      </c>
      <c r="V51" s="247">
        <v>1</v>
      </c>
    </row>
    <row r="52" spans="1:22" s="15" customFormat="1" ht="18" customHeight="1" x14ac:dyDescent="0.25">
      <c r="A52" s="10">
        <v>49</v>
      </c>
      <c r="B52" s="11" t="s">
        <v>3074</v>
      </c>
      <c r="C52" s="13" t="s">
        <v>3104</v>
      </c>
      <c r="D52" s="8">
        <v>5</v>
      </c>
      <c r="E52" s="12" t="s">
        <v>3116</v>
      </c>
      <c r="F52" s="248" t="s">
        <v>2878</v>
      </c>
      <c r="G52" s="249" t="s">
        <v>8273</v>
      </c>
      <c r="H52" s="250">
        <v>580240002</v>
      </c>
      <c r="I52" s="30">
        <f t="shared" si="1"/>
        <v>5</v>
      </c>
      <c r="J52" s="24">
        <v>5</v>
      </c>
      <c r="K52" s="14">
        <v>4</v>
      </c>
      <c r="L52" s="241">
        <f t="shared" si="0"/>
        <v>14</v>
      </c>
      <c r="M52" s="251">
        <v>1</v>
      </c>
      <c r="N52" s="252">
        <v>1</v>
      </c>
      <c r="O52" s="253">
        <v>1</v>
      </c>
      <c r="P52" s="2">
        <v>3</v>
      </c>
      <c r="R52" s="254">
        <v>84</v>
      </c>
      <c r="S52" s="255">
        <v>84</v>
      </c>
      <c r="T52" s="256">
        <v>84</v>
      </c>
      <c r="U52" s="246">
        <v>252</v>
      </c>
      <c r="V52" s="247">
        <v>1</v>
      </c>
    </row>
    <row r="53" spans="1:22" s="15" customFormat="1" ht="18" customHeight="1" x14ac:dyDescent="0.25">
      <c r="A53" s="10">
        <v>50</v>
      </c>
      <c r="B53" s="11" t="s">
        <v>3074</v>
      </c>
      <c r="C53" s="13" t="s">
        <v>3104</v>
      </c>
      <c r="D53" s="8">
        <v>5</v>
      </c>
      <c r="E53" s="12" t="s">
        <v>3117</v>
      </c>
      <c r="F53" s="248" t="s">
        <v>2878</v>
      </c>
      <c r="G53" s="249" t="s">
        <v>8274</v>
      </c>
      <c r="H53" s="250">
        <v>580240003</v>
      </c>
      <c r="I53" s="30">
        <f t="shared" si="1"/>
        <v>23</v>
      </c>
      <c r="J53" s="24">
        <v>23</v>
      </c>
      <c r="K53" s="14">
        <v>30</v>
      </c>
      <c r="L53" s="241">
        <f t="shared" si="0"/>
        <v>76</v>
      </c>
      <c r="M53" s="251">
        <v>2</v>
      </c>
      <c r="N53" s="252">
        <v>2</v>
      </c>
      <c r="O53" s="253">
        <v>3</v>
      </c>
      <c r="P53" s="2">
        <v>7</v>
      </c>
      <c r="R53" s="254">
        <v>84</v>
      </c>
      <c r="S53" s="255">
        <v>84</v>
      </c>
      <c r="T53" s="256">
        <v>84</v>
      </c>
      <c r="U53" s="246">
        <v>252</v>
      </c>
      <c r="V53" s="247">
        <v>1</v>
      </c>
    </row>
    <row r="54" spans="1:22" s="15" customFormat="1" ht="18" customHeight="1" x14ac:dyDescent="0.25">
      <c r="A54" s="10">
        <v>51</v>
      </c>
      <c r="B54" s="11" t="s">
        <v>3074</v>
      </c>
      <c r="C54" s="13" t="s">
        <v>3104</v>
      </c>
      <c r="D54" s="8">
        <v>5</v>
      </c>
      <c r="E54" s="12" t="s">
        <v>3118</v>
      </c>
      <c r="F54" s="248" t="s">
        <v>2878</v>
      </c>
      <c r="G54" s="249" t="s">
        <v>8275</v>
      </c>
      <c r="H54" s="250">
        <v>580240004</v>
      </c>
      <c r="I54" s="30">
        <f t="shared" si="1"/>
        <v>17</v>
      </c>
      <c r="J54" s="24">
        <v>17</v>
      </c>
      <c r="K54" s="14">
        <v>12</v>
      </c>
      <c r="L54" s="241">
        <f t="shared" si="0"/>
        <v>46</v>
      </c>
      <c r="M54" s="251">
        <v>2</v>
      </c>
      <c r="N54" s="252">
        <v>2</v>
      </c>
      <c r="O54" s="253">
        <v>1</v>
      </c>
      <c r="P54" s="2">
        <v>5</v>
      </c>
      <c r="R54" s="254">
        <v>84</v>
      </c>
      <c r="S54" s="255">
        <v>84</v>
      </c>
      <c r="T54" s="256">
        <v>84</v>
      </c>
      <c r="U54" s="246">
        <v>252</v>
      </c>
      <c r="V54" s="247">
        <v>1</v>
      </c>
    </row>
    <row r="55" spans="1:22" s="15" customFormat="1" ht="18" customHeight="1" x14ac:dyDescent="0.25">
      <c r="A55" s="10">
        <v>52</v>
      </c>
      <c r="B55" s="11" t="s">
        <v>3074</v>
      </c>
      <c r="C55" s="13" t="s">
        <v>3104</v>
      </c>
      <c r="D55" s="8">
        <v>5</v>
      </c>
      <c r="E55" s="12" t="s">
        <v>3119</v>
      </c>
      <c r="F55" s="248" t="s">
        <v>2878</v>
      </c>
      <c r="G55" s="249" t="s">
        <v>8276</v>
      </c>
      <c r="H55" s="250">
        <v>580240005</v>
      </c>
      <c r="I55" s="30">
        <f t="shared" si="1"/>
        <v>6</v>
      </c>
      <c r="J55" s="24">
        <v>6</v>
      </c>
      <c r="K55" s="14">
        <v>12</v>
      </c>
      <c r="L55" s="241">
        <f t="shared" si="0"/>
        <v>24</v>
      </c>
      <c r="M55" s="251">
        <v>1</v>
      </c>
      <c r="N55" s="252">
        <v>1</v>
      </c>
      <c r="O55" s="253">
        <v>1</v>
      </c>
      <c r="P55" s="2">
        <v>3</v>
      </c>
      <c r="R55" s="254">
        <v>84</v>
      </c>
      <c r="S55" s="255">
        <v>84</v>
      </c>
      <c r="T55" s="256">
        <v>84</v>
      </c>
      <c r="U55" s="246">
        <v>252</v>
      </c>
      <c r="V55" s="247">
        <v>1</v>
      </c>
    </row>
    <row r="56" spans="1:22" s="15" customFormat="1" ht="18" customHeight="1" x14ac:dyDescent="0.25">
      <c r="A56" s="10">
        <v>53</v>
      </c>
      <c r="B56" s="11" t="s">
        <v>3074</v>
      </c>
      <c r="C56" s="13" t="s">
        <v>3104</v>
      </c>
      <c r="D56" s="8">
        <v>5</v>
      </c>
      <c r="E56" s="12" t="s">
        <v>3120</v>
      </c>
      <c r="F56" s="248" t="s">
        <v>2878</v>
      </c>
      <c r="G56" s="249" t="s">
        <v>8277</v>
      </c>
      <c r="H56" s="250">
        <v>580240006</v>
      </c>
      <c r="I56" s="30">
        <f t="shared" si="1"/>
        <v>9</v>
      </c>
      <c r="J56" s="24">
        <v>9</v>
      </c>
      <c r="K56" s="14">
        <v>9</v>
      </c>
      <c r="L56" s="241">
        <f t="shared" si="0"/>
        <v>27</v>
      </c>
      <c r="M56" s="251">
        <v>1</v>
      </c>
      <c r="N56" s="252">
        <v>1</v>
      </c>
      <c r="O56" s="253">
        <v>1</v>
      </c>
      <c r="P56" s="2">
        <v>3</v>
      </c>
      <c r="R56" s="254">
        <v>84</v>
      </c>
      <c r="S56" s="255">
        <v>84</v>
      </c>
      <c r="T56" s="256">
        <v>84</v>
      </c>
      <c r="U56" s="246">
        <v>252</v>
      </c>
      <c r="V56" s="247">
        <v>1</v>
      </c>
    </row>
    <row r="57" spans="1:22" s="15" customFormat="1" ht="18" customHeight="1" x14ac:dyDescent="0.25">
      <c r="A57" s="10">
        <v>54</v>
      </c>
      <c r="B57" s="11" t="s">
        <v>3074</v>
      </c>
      <c r="C57" s="13" t="s">
        <v>3104</v>
      </c>
      <c r="D57" s="8">
        <v>5</v>
      </c>
      <c r="E57" s="12" t="s">
        <v>2878</v>
      </c>
      <c r="F57" s="248" t="s">
        <v>2878</v>
      </c>
      <c r="G57" s="249" t="s">
        <v>8278</v>
      </c>
      <c r="H57" s="250">
        <v>580240008</v>
      </c>
      <c r="I57" s="30">
        <f t="shared" si="1"/>
        <v>24</v>
      </c>
      <c r="J57" s="24">
        <v>24</v>
      </c>
      <c r="K57" s="14">
        <v>16</v>
      </c>
      <c r="L57" s="241">
        <f t="shared" si="0"/>
        <v>64</v>
      </c>
      <c r="M57" s="251">
        <v>2</v>
      </c>
      <c r="N57" s="252">
        <v>2</v>
      </c>
      <c r="O57" s="253">
        <v>2</v>
      </c>
      <c r="P57" s="2">
        <v>6</v>
      </c>
      <c r="R57" s="254">
        <v>84</v>
      </c>
      <c r="S57" s="255">
        <v>84</v>
      </c>
      <c r="T57" s="256">
        <v>84</v>
      </c>
      <c r="U57" s="246">
        <v>252</v>
      </c>
      <c r="V57" s="247">
        <v>1</v>
      </c>
    </row>
    <row r="58" spans="1:22" s="15" customFormat="1" ht="18" customHeight="1" x14ac:dyDescent="0.25">
      <c r="A58" s="10">
        <v>55</v>
      </c>
      <c r="B58" s="11" t="s">
        <v>3074</v>
      </c>
      <c r="C58" s="13" t="s">
        <v>3104</v>
      </c>
      <c r="D58" s="8"/>
      <c r="E58" s="12" t="s">
        <v>3121</v>
      </c>
      <c r="F58" s="248" t="s">
        <v>2878</v>
      </c>
      <c r="G58" s="249" t="s">
        <v>8279</v>
      </c>
      <c r="H58" s="250">
        <v>580180001</v>
      </c>
      <c r="I58" s="30">
        <f t="shared" si="1"/>
        <v>15</v>
      </c>
      <c r="J58" s="24">
        <v>15</v>
      </c>
      <c r="K58" s="14">
        <v>18</v>
      </c>
      <c r="L58" s="241">
        <f t="shared" si="0"/>
        <v>48</v>
      </c>
      <c r="M58" s="251">
        <v>2</v>
      </c>
      <c r="N58" s="252">
        <v>2</v>
      </c>
      <c r="O58" s="253">
        <v>2</v>
      </c>
      <c r="P58" s="2">
        <v>6</v>
      </c>
      <c r="R58" s="254">
        <v>84</v>
      </c>
      <c r="S58" s="255">
        <v>84</v>
      </c>
      <c r="T58" s="256">
        <v>84</v>
      </c>
      <c r="U58" s="246">
        <v>252</v>
      </c>
      <c r="V58" s="247">
        <v>1</v>
      </c>
    </row>
    <row r="59" spans="1:22" s="15" customFormat="1" ht="18" customHeight="1" x14ac:dyDescent="0.25">
      <c r="A59" s="10">
        <v>56</v>
      </c>
      <c r="B59" s="11" t="s">
        <v>3074</v>
      </c>
      <c r="C59" s="13" t="s">
        <v>3104</v>
      </c>
      <c r="D59" s="8">
        <v>2</v>
      </c>
      <c r="E59" s="12" t="s">
        <v>3122</v>
      </c>
      <c r="F59" s="248" t="s">
        <v>2878</v>
      </c>
      <c r="G59" s="249" t="s">
        <v>8280</v>
      </c>
      <c r="H59" s="250">
        <v>580250001</v>
      </c>
      <c r="I59" s="30">
        <f t="shared" si="1"/>
        <v>45</v>
      </c>
      <c r="J59" s="24">
        <v>45</v>
      </c>
      <c r="K59" s="14">
        <v>23</v>
      </c>
      <c r="L59" s="241">
        <f t="shared" si="0"/>
        <v>113</v>
      </c>
      <c r="M59" s="251">
        <v>4</v>
      </c>
      <c r="N59" s="252">
        <v>4</v>
      </c>
      <c r="O59" s="253">
        <v>2</v>
      </c>
      <c r="P59" s="2">
        <v>10</v>
      </c>
      <c r="R59" s="254">
        <v>84</v>
      </c>
      <c r="S59" s="255">
        <v>84</v>
      </c>
      <c r="T59" s="256">
        <v>84</v>
      </c>
      <c r="U59" s="246">
        <v>252</v>
      </c>
      <c r="V59" s="247">
        <v>1</v>
      </c>
    </row>
    <row r="60" spans="1:22" s="15" customFormat="1" ht="18" customHeight="1" x14ac:dyDescent="0.25">
      <c r="A60" s="10">
        <v>57</v>
      </c>
      <c r="B60" s="11" t="s">
        <v>3074</v>
      </c>
      <c r="C60" s="13" t="s">
        <v>3104</v>
      </c>
      <c r="D60" s="8">
        <v>1</v>
      </c>
      <c r="E60" s="12" t="s">
        <v>3123</v>
      </c>
      <c r="F60" s="248" t="s">
        <v>2878</v>
      </c>
      <c r="G60" s="249" t="s">
        <v>8281</v>
      </c>
      <c r="H60" s="250">
        <v>580250002</v>
      </c>
      <c r="I60" s="30">
        <f t="shared" si="1"/>
        <v>17</v>
      </c>
      <c r="J60" s="24">
        <v>17</v>
      </c>
      <c r="K60" s="14">
        <v>10</v>
      </c>
      <c r="L60" s="241">
        <f t="shared" si="0"/>
        <v>44</v>
      </c>
      <c r="M60" s="251">
        <v>2</v>
      </c>
      <c r="N60" s="252">
        <v>2</v>
      </c>
      <c r="O60" s="253">
        <v>1</v>
      </c>
      <c r="P60" s="2">
        <v>5</v>
      </c>
      <c r="R60" s="254">
        <v>84</v>
      </c>
      <c r="S60" s="255">
        <v>84</v>
      </c>
      <c r="T60" s="256">
        <v>84</v>
      </c>
      <c r="U60" s="246">
        <v>252</v>
      </c>
      <c r="V60" s="247">
        <v>1</v>
      </c>
    </row>
    <row r="61" spans="1:22" s="15" customFormat="1" ht="18" customHeight="1" x14ac:dyDescent="0.25">
      <c r="A61" s="10">
        <v>58</v>
      </c>
      <c r="B61" s="11" t="s">
        <v>3074</v>
      </c>
      <c r="C61" s="13" t="s">
        <v>3104</v>
      </c>
      <c r="D61" s="8">
        <v>2</v>
      </c>
      <c r="E61" s="12" t="s">
        <v>3124</v>
      </c>
      <c r="F61" s="248" t="s">
        <v>2878</v>
      </c>
      <c r="G61" s="249" t="s">
        <v>8282</v>
      </c>
      <c r="H61" s="250">
        <v>580250003</v>
      </c>
      <c r="I61" s="30">
        <f t="shared" si="1"/>
        <v>14</v>
      </c>
      <c r="J61" s="24">
        <v>14</v>
      </c>
      <c r="K61" s="14">
        <v>23</v>
      </c>
      <c r="L61" s="241">
        <f t="shared" si="0"/>
        <v>51</v>
      </c>
      <c r="M61" s="251">
        <v>2</v>
      </c>
      <c r="N61" s="252">
        <v>2</v>
      </c>
      <c r="O61" s="253">
        <v>2</v>
      </c>
      <c r="P61" s="2">
        <v>6</v>
      </c>
      <c r="R61" s="254">
        <v>84</v>
      </c>
      <c r="S61" s="255">
        <v>84</v>
      </c>
      <c r="T61" s="256">
        <v>84</v>
      </c>
      <c r="U61" s="246">
        <v>252</v>
      </c>
      <c r="V61" s="247">
        <v>1</v>
      </c>
    </row>
    <row r="62" spans="1:22" s="15" customFormat="1" ht="18" customHeight="1" x14ac:dyDescent="0.25">
      <c r="A62" s="10">
        <v>59</v>
      </c>
      <c r="B62" s="11" t="s">
        <v>3074</v>
      </c>
      <c r="C62" s="13" t="s">
        <v>3104</v>
      </c>
      <c r="D62" s="8">
        <v>1</v>
      </c>
      <c r="E62" s="12" t="s">
        <v>3125</v>
      </c>
      <c r="F62" s="248" t="s">
        <v>2878</v>
      </c>
      <c r="G62" s="249" t="s">
        <v>8283</v>
      </c>
      <c r="H62" s="250">
        <v>580250004</v>
      </c>
      <c r="I62" s="30">
        <f t="shared" si="1"/>
        <v>2</v>
      </c>
      <c r="J62" s="24">
        <v>2</v>
      </c>
      <c r="K62" s="14">
        <v>3</v>
      </c>
      <c r="L62" s="241">
        <f t="shared" si="0"/>
        <v>7</v>
      </c>
      <c r="M62" s="251">
        <v>1</v>
      </c>
      <c r="N62" s="252">
        <v>1</v>
      </c>
      <c r="O62" s="253">
        <v>1</v>
      </c>
      <c r="P62" s="2">
        <v>3</v>
      </c>
      <c r="R62" s="254">
        <v>84</v>
      </c>
      <c r="S62" s="255">
        <v>84</v>
      </c>
      <c r="T62" s="256">
        <v>84</v>
      </c>
      <c r="U62" s="246">
        <v>252</v>
      </c>
      <c r="V62" s="247">
        <v>1</v>
      </c>
    </row>
    <row r="63" spans="1:22" s="15" customFormat="1" ht="18" customHeight="1" x14ac:dyDescent="0.25">
      <c r="A63" s="10">
        <v>60</v>
      </c>
      <c r="B63" s="11" t="s">
        <v>3074</v>
      </c>
      <c r="C63" s="13" t="s">
        <v>3104</v>
      </c>
      <c r="D63" s="8">
        <v>1</v>
      </c>
      <c r="E63" s="12" t="s">
        <v>3126</v>
      </c>
      <c r="F63" s="248" t="s">
        <v>2878</v>
      </c>
      <c r="G63" s="249" t="s">
        <v>1887</v>
      </c>
      <c r="H63" s="250">
        <v>580250005</v>
      </c>
      <c r="I63" s="30">
        <f t="shared" si="1"/>
        <v>31</v>
      </c>
      <c r="J63" s="24">
        <v>31</v>
      </c>
      <c r="K63" s="14">
        <v>30</v>
      </c>
      <c r="L63" s="241">
        <f t="shared" si="0"/>
        <v>92</v>
      </c>
      <c r="M63" s="251">
        <v>3</v>
      </c>
      <c r="N63" s="252">
        <v>3</v>
      </c>
      <c r="O63" s="253">
        <v>3</v>
      </c>
      <c r="P63" s="2">
        <v>9</v>
      </c>
      <c r="R63" s="254">
        <v>84</v>
      </c>
      <c r="S63" s="255">
        <v>84</v>
      </c>
      <c r="T63" s="256">
        <v>84</v>
      </c>
      <c r="U63" s="246">
        <v>252</v>
      </c>
      <c r="V63" s="247">
        <v>1</v>
      </c>
    </row>
    <row r="64" spans="1:22" s="15" customFormat="1" ht="18" customHeight="1" x14ac:dyDescent="0.25">
      <c r="A64" s="10">
        <v>61</v>
      </c>
      <c r="B64" s="11" t="s">
        <v>3074</v>
      </c>
      <c r="C64" s="13" t="s">
        <v>3104</v>
      </c>
      <c r="D64" s="8">
        <v>3</v>
      </c>
      <c r="E64" s="12" t="s">
        <v>480</v>
      </c>
      <c r="F64" s="248" t="s">
        <v>2878</v>
      </c>
      <c r="G64" s="249" t="s">
        <v>8234</v>
      </c>
      <c r="H64" s="250">
        <v>580250007</v>
      </c>
      <c r="I64" s="30">
        <f t="shared" si="1"/>
        <v>13</v>
      </c>
      <c r="J64" s="24">
        <v>13</v>
      </c>
      <c r="K64" s="14">
        <v>14</v>
      </c>
      <c r="L64" s="241">
        <f t="shared" si="0"/>
        <v>40</v>
      </c>
      <c r="M64" s="251">
        <v>2</v>
      </c>
      <c r="N64" s="252">
        <v>2</v>
      </c>
      <c r="O64" s="253">
        <v>2</v>
      </c>
      <c r="P64" s="2">
        <v>6</v>
      </c>
      <c r="R64" s="254">
        <v>84</v>
      </c>
      <c r="S64" s="255">
        <v>84</v>
      </c>
      <c r="T64" s="256">
        <v>84</v>
      </c>
      <c r="U64" s="246">
        <v>252</v>
      </c>
      <c r="V64" s="247">
        <v>1</v>
      </c>
    </row>
    <row r="65" spans="1:22" s="15" customFormat="1" ht="18" customHeight="1" x14ac:dyDescent="0.25">
      <c r="A65" s="10">
        <v>62</v>
      </c>
      <c r="B65" s="11" t="s">
        <v>3074</v>
      </c>
      <c r="C65" s="13" t="s">
        <v>3104</v>
      </c>
      <c r="D65" s="8">
        <v>3</v>
      </c>
      <c r="E65" s="12" t="s">
        <v>3127</v>
      </c>
      <c r="F65" s="248" t="s">
        <v>2878</v>
      </c>
      <c r="G65" s="249" t="s">
        <v>6998</v>
      </c>
      <c r="H65" s="250">
        <v>580250009</v>
      </c>
      <c r="I65" s="30">
        <f t="shared" si="1"/>
        <v>61</v>
      </c>
      <c r="J65" s="24">
        <v>61</v>
      </c>
      <c r="K65" s="14">
        <v>40</v>
      </c>
      <c r="L65" s="241">
        <f t="shared" si="0"/>
        <v>162</v>
      </c>
      <c r="M65" s="251">
        <v>6</v>
      </c>
      <c r="N65" s="252">
        <v>6</v>
      </c>
      <c r="O65" s="253">
        <v>4</v>
      </c>
      <c r="P65" s="2">
        <v>16</v>
      </c>
      <c r="R65" s="254">
        <v>168</v>
      </c>
      <c r="S65" s="255">
        <v>168</v>
      </c>
      <c r="T65" s="256">
        <v>84</v>
      </c>
      <c r="U65" s="246">
        <v>420</v>
      </c>
      <c r="V65" s="247">
        <v>2</v>
      </c>
    </row>
    <row r="66" spans="1:22" s="15" customFormat="1" ht="18" customHeight="1" x14ac:dyDescent="0.25">
      <c r="A66" s="10">
        <v>63</v>
      </c>
      <c r="B66" s="11" t="s">
        <v>3074</v>
      </c>
      <c r="C66" s="13" t="s">
        <v>3104</v>
      </c>
      <c r="D66" s="8">
        <v>1</v>
      </c>
      <c r="E66" s="12" t="s">
        <v>3128</v>
      </c>
      <c r="F66" s="248" t="s">
        <v>2878</v>
      </c>
      <c r="G66" s="249" t="s">
        <v>8284</v>
      </c>
      <c r="H66" s="250">
        <v>580250011</v>
      </c>
      <c r="I66" s="30">
        <f t="shared" si="1"/>
        <v>16</v>
      </c>
      <c r="J66" s="24">
        <v>16</v>
      </c>
      <c r="K66" s="14">
        <v>13</v>
      </c>
      <c r="L66" s="241">
        <f t="shared" si="0"/>
        <v>45</v>
      </c>
      <c r="M66" s="251">
        <v>2</v>
      </c>
      <c r="N66" s="252">
        <v>2</v>
      </c>
      <c r="O66" s="253">
        <v>2</v>
      </c>
      <c r="P66" s="2">
        <v>6</v>
      </c>
      <c r="R66" s="254">
        <v>84</v>
      </c>
      <c r="S66" s="255">
        <v>84</v>
      </c>
      <c r="T66" s="256">
        <v>84</v>
      </c>
      <c r="U66" s="246">
        <v>252</v>
      </c>
      <c r="V66" s="247">
        <v>1</v>
      </c>
    </row>
    <row r="67" spans="1:22" s="15" customFormat="1" ht="18" customHeight="1" x14ac:dyDescent="0.25">
      <c r="A67" s="10">
        <v>64</v>
      </c>
      <c r="B67" s="11" t="s">
        <v>3074</v>
      </c>
      <c r="C67" s="13" t="s">
        <v>3104</v>
      </c>
      <c r="D67" s="8">
        <v>2</v>
      </c>
      <c r="E67" s="12" t="s">
        <v>3128</v>
      </c>
      <c r="F67" s="248" t="s">
        <v>2878</v>
      </c>
      <c r="G67" s="249" t="s">
        <v>8285</v>
      </c>
      <c r="H67" s="250">
        <v>580250008</v>
      </c>
      <c r="I67" s="30">
        <f t="shared" si="1"/>
        <v>18</v>
      </c>
      <c r="J67" s="24">
        <v>18</v>
      </c>
      <c r="K67" s="14">
        <v>12</v>
      </c>
      <c r="L67" s="241">
        <f t="shared" si="0"/>
        <v>48</v>
      </c>
      <c r="M67" s="251">
        <v>2</v>
      </c>
      <c r="N67" s="252">
        <v>2</v>
      </c>
      <c r="O67" s="253">
        <v>1</v>
      </c>
      <c r="P67" s="2">
        <v>5</v>
      </c>
      <c r="R67" s="254">
        <v>84</v>
      </c>
      <c r="S67" s="255">
        <v>84</v>
      </c>
      <c r="T67" s="256">
        <v>84</v>
      </c>
      <c r="U67" s="246">
        <v>252</v>
      </c>
      <c r="V67" s="247">
        <v>1</v>
      </c>
    </row>
    <row r="68" spans="1:22" s="15" customFormat="1" ht="18" customHeight="1" x14ac:dyDescent="0.25">
      <c r="A68" s="10">
        <v>65</v>
      </c>
      <c r="B68" s="11" t="s">
        <v>3074</v>
      </c>
      <c r="C68" s="13" t="s">
        <v>3130</v>
      </c>
      <c r="D68" s="8">
        <v>6</v>
      </c>
      <c r="E68" s="12" t="s">
        <v>3129</v>
      </c>
      <c r="F68" s="248" t="s">
        <v>3131</v>
      </c>
      <c r="G68" s="249" t="s">
        <v>8286</v>
      </c>
      <c r="H68" s="250">
        <v>580280001</v>
      </c>
      <c r="I68" s="30">
        <f t="shared" si="1"/>
        <v>10</v>
      </c>
      <c r="J68" s="24">
        <v>10</v>
      </c>
      <c r="K68" s="14">
        <v>11</v>
      </c>
      <c r="L68" s="241">
        <f t="shared" ref="L68:L131" si="2">I68+J68+K68</f>
        <v>31</v>
      </c>
      <c r="M68" s="251">
        <v>1</v>
      </c>
      <c r="N68" s="252">
        <v>1</v>
      </c>
      <c r="O68" s="253">
        <v>1</v>
      </c>
      <c r="P68" s="2">
        <v>3</v>
      </c>
      <c r="R68" s="254">
        <v>84</v>
      </c>
      <c r="S68" s="255">
        <v>84</v>
      </c>
      <c r="T68" s="256">
        <v>84</v>
      </c>
      <c r="U68" s="246">
        <v>252</v>
      </c>
      <c r="V68" s="247">
        <v>1</v>
      </c>
    </row>
    <row r="69" spans="1:22" s="15" customFormat="1" ht="18" customHeight="1" x14ac:dyDescent="0.25">
      <c r="A69" s="10">
        <v>66</v>
      </c>
      <c r="B69" s="11" t="s">
        <v>3074</v>
      </c>
      <c r="C69" s="13" t="s">
        <v>3130</v>
      </c>
      <c r="D69" s="8">
        <v>7</v>
      </c>
      <c r="E69" s="12" t="s">
        <v>370</v>
      </c>
      <c r="F69" s="248" t="s">
        <v>3131</v>
      </c>
      <c r="G69" s="249" t="s">
        <v>8287</v>
      </c>
      <c r="H69" s="250">
        <v>580280002</v>
      </c>
      <c r="I69" s="30">
        <f t="shared" si="1"/>
        <v>8</v>
      </c>
      <c r="J69" s="24">
        <v>8</v>
      </c>
      <c r="K69" s="14">
        <v>8</v>
      </c>
      <c r="L69" s="241">
        <f t="shared" si="2"/>
        <v>24</v>
      </c>
      <c r="M69" s="251">
        <v>1</v>
      </c>
      <c r="N69" s="252">
        <v>1</v>
      </c>
      <c r="O69" s="253">
        <v>1</v>
      </c>
      <c r="P69" s="2">
        <v>3</v>
      </c>
      <c r="R69" s="254">
        <v>84</v>
      </c>
      <c r="S69" s="255">
        <v>84</v>
      </c>
      <c r="T69" s="256">
        <v>84</v>
      </c>
      <c r="U69" s="246">
        <v>252</v>
      </c>
      <c r="V69" s="247">
        <v>1</v>
      </c>
    </row>
    <row r="70" spans="1:22" s="15" customFormat="1" ht="18" customHeight="1" x14ac:dyDescent="0.25">
      <c r="A70" s="10">
        <v>67</v>
      </c>
      <c r="B70" s="11" t="s">
        <v>3074</v>
      </c>
      <c r="C70" s="13" t="s">
        <v>3130</v>
      </c>
      <c r="D70" s="8">
        <v>7</v>
      </c>
      <c r="E70" s="12" t="s">
        <v>3132</v>
      </c>
      <c r="F70" s="248" t="s">
        <v>3131</v>
      </c>
      <c r="G70" s="249" t="s">
        <v>8288</v>
      </c>
      <c r="H70" s="250">
        <v>580280003</v>
      </c>
      <c r="I70" s="30">
        <f t="shared" si="1"/>
        <v>20</v>
      </c>
      <c r="J70" s="24">
        <v>20</v>
      </c>
      <c r="K70" s="14">
        <v>11</v>
      </c>
      <c r="L70" s="241">
        <f t="shared" si="2"/>
        <v>51</v>
      </c>
      <c r="M70" s="251">
        <v>2</v>
      </c>
      <c r="N70" s="252">
        <v>2</v>
      </c>
      <c r="O70" s="253">
        <v>1</v>
      </c>
      <c r="P70" s="2">
        <v>5</v>
      </c>
      <c r="R70" s="254">
        <v>84</v>
      </c>
      <c r="S70" s="255">
        <v>84</v>
      </c>
      <c r="T70" s="256">
        <v>84</v>
      </c>
      <c r="U70" s="246">
        <v>252</v>
      </c>
      <c r="V70" s="247">
        <v>1</v>
      </c>
    </row>
    <row r="71" spans="1:22" s="15" customFormat="1" ht="18" customHeight="1" x14ac:dyDescent="0.25">
      <c r="A71" s="10">
        <v>68</v>
      </c>
      <c r="B71" s="11" t="s">
        <v>3074</v>
      </c>
      <c r="C71" s="13" t="s">
        <v>3130</v>
      </c>
      <c r="D71" s="8">
        <v>6</v>
      </c>
      <c r="E71" s="12" t="s">
        <v>3133</v>
      </c>
      <c r="F71" s="248" t="s">
        <v>3131</v>
      </c>
      <c r="G71" s="249" t="s">
        <v>1887</v>
      </c>
      <c r="H71" s="250">
        <v>580280004</v>
      </c>
      <c r="I71" s="30">
        <f t="shared" ref="I71:I134" si="3">J71</f>
        <v>21</v>
      </c>
      <c r="J71" s="24">
        <v>21</v>
      </c>
      <c r="K71" s="14">
        <v>18</v>
      </c>
      <c r="L71" s="241">
        <f t="shared" si="2"/>
        <v>60</v>
      </c>
      <c r="M71" s="251">
        <v>2</v>
      </c>
      <c r="N71" s="252">
        <v>2</v>
      </c>
      <c r="O71" s="253">
        <v>2</v>
      </c>
      <c r="P71" s="2">
        <v>6</v>
      </c>
      <c r="R71" s="254">
        <v>84</v>
      </c>
      <c r="S71" s="255">
        <v>84</v>
      </c>
      <c r="T71" s="256">
        <v>84</v>
      </c>
      <c r="U71" s="246">
        <v>252</v>
      </c>
      <c r="V71" s="247">
        <v>1</v>
      </c>
    </row>
    <row r="72" spans="1:22" s="15" customFormat="1" ht="18" customHeight="1" x14ac:dyDescent="0.25">
      <c r="A72" s="10">
        <v>69</v>
      </c>
      <c r="B72" s="11" t="s">
        <v>3074</v>
      </c>
      <c r="C72" s="13" t="s">
        <v>3130</v>
      </c>
      <c r="D72" s="8">
        <v>6</v>
      </c>
      <c r="E72" s="12" t="s">
        <v>3134</v>
      </c>
      <c r="F72" s="248" t="s">
        <v>3131</v>
      </c>
      <c r="G72" s="249" t="s">
        <v>8289</v>
      </c>
      <c r="H72" s="250">
        <v>580280005</v>
      </c>
      <c r="I72" s="30">
        <f t="shared" si="3"/>
        <v>6</v>
      </c>
      <c r="J72" s="24">
        <v>6</v>
      </c>
      <c r="K72" s="14">
        <v>4</v>
      </c>
      <c r="L72" s="241">
        <f t="shared" si="2"/>
        <v>16</v>
      </c>
      <c r="M72" s="251">
        <v>1</v>
      </c>
      <c r="N72" s="252">
        <v>1</v>
      </c>
      <c r="O72" s="253">
        <v>1</v>
      </c>
      <c r="P72" s="2">
        <v>3</v>
      </c>
      <c r="R72" s="254">
        <v>84</v>
      </c>
      <c r="S72" s="255">
        <v>84</v>
      </c>
      <c r="T72" s="256">
        <v>84</v>
      </c>
      <c r="U72" s="246">
        <v>252</v>
      </c>
      <c r="V72" s="247">
        <v>1</v>
      </c>
    </row>
    <row r="73" spans="1:22" s="15" customFormat="1" ht="18" customHeight="1" x14ac:dyDescent="0.25">
      <c r="A73" s="10">
        <v>70</v>
      </c>
      <c r="B73" s="11" t="s">
        <v>3074</v>
      </c>
      <c r="C73" s="13" t="s">
        <v>3130</v>
      </c>
      <c r="D73" s="8">
        <v>6</v>
      </c>
      <c r="E73" s="12" t="s">
        <v>247</v>
      </c>
      <c r="F73" s="248" t="s">
        <v>3131</v>
      </c>
      <c r="G73" s="249" t="s">
        <v>6998</v>
      </c>
      <c r="H73" s="250">
        <v>580280006</v>
      </c>
      <c r="I73" s="30">
        <f t="shared" si="3"/>
        <v>8</v>
      </c>
      <c r="J73" s="24">
        <v>8</v>
      </c>
      <c r="K73" s="14">
        <v>8</v>
      </c>
      <c r="L73" s="241">
        <f t="shared" si="2"/>
        <v>24</v>
      </c>
      <c r="M73" s="251">
        <v>1</v>
      </c>
      <c r="N73" s="252">
        <v>1</v>
      </c>
      <c r="O73" s="253">
        <v>1</v>
      </c>
      <c r="P73" s="2">
        <v>3</v>
      </c>
      <c r="R73" s="254">
        <v>84</v>
      </c>
      <c r="S73" s="255">
        <v>84</v>
      </c>
      <c r="T73" s="256">
        <v>84</v>
      </c>
      <c r="U73" s="246">
        <v>252</v>
      </c>
      <c r="V73" s="247">
        <v>1</v>
      </c>
    </row>
    <row r="74" spans="1:22" s="15" customFormat="1" ht="18" customHeight="1" x14ac:dyDescent="0.25">
      <c r="A74" s="10">
        <v>71</v>
      </c>
      <c r="B74" s="11" t="s">
        <v>3074</v>
      </c>
      <c r="C74" s="13" t="s">
        <v>8290</v>
      </c>
      <c r="D74" s="8">
        <v>1</v>
      </c>
      <c r="E74" s="12" t="s">
        <v>3135</v>
      </c>
      <c r="F74" s="248" t="s">
        <v>3131</v>
      </c>
      <c r="G74" s="249" t="s">
        <v>8291</v>
      </c>
      <c r="H74" s="250">
        <v>580300001</v>
      </c>
      <c r="I74" s="30">
        <f t="shared" si="3"/>
        <v>58</v>
      </c>
      <c r="J74" s="24">
        <v>58</v>
      </c>
      <c r="K74" s="14">
        <v>19</v>
      </c>
      <c r="L74" s="241">
        <f t="shared" si="2"/>
        <v>135</v>
      </c>
      <c r="M74" s="251">
        <v>5</v>
      </c>
      <c r="N74" s="252">
        <v>5</v>
      </c>
      <c r="O74" s="253">
        <v>2</v>
      </c>
      <c r="P74" s="2">
        <v>12</v>
      </c>
      <c r="R74" s="254">
        <v>84</v>
      </c>
      <c r="S74" s="255">
        <v>84</v>
      </c>
      <c r="T74" s="256">
        <v>84</v>
      </c>
      <c r="U74" s="246">
        <v>252</v>
      </c>
      <c r="V74" s="247">
        <v>1</v>
      </c>
    </row>
    <row r="75" spans="1:22" s="15" customFormat="1" ht="18" customHeight="1" x14ac:dyDescent="0.25">
      <c r="A75" s="10">
        <v>72</v>
      </c>
      <c r="B75" s="11" t="s">
        <v>3074</v>
      </c>
      <c r="C75" s="13" t="s">
        <v>8290</v>
      </c>
      <c r="D75" s="8">
        <v>1</v>
      </c>
      <c r="E75" s="12" t="s">
        <v>3136</v>
      </c>
      <c r="F75" s="248" t="s">
        <v>3131</v>
      </c>
      <c r="G75" s="249" t="s">
        <v>8292</v>
      </c>
      <c r="H75" s="250">
        <v>580300002</v>
      </c>
      <c r="I75" s="30">
        <f t="shared" si="3"/>
        <v>7</v>
      </c>
      <c r="J75" s="24">
        <v>7</v>
      </c>
      <c r="K75" s="14">
        <v>10</v>
      </c>
      <c r="L75" s="241">
        <f t="shared" si="2"/>
        <v>24</v>
      </c>
      <c r="M75" s="251">
        <v>1</v>
      </c>
      <c r="N75" s="252">
        <v>1</v>
      </c>
      <c r="O75" s="253">
        <v>1</v>
      </c>
      <c r="P75" s="2">
        <v>3</v>
      </c>
      <c r="R75" s="254">
        <v>84</v>
      </c>
      <c r="S75" s="255">
        <v>84</v>
      </c>
      <c r="T75" s="256">
        <v>84</v>
      </c>
      <c r="U75" s="246">
        <v>252</v>
      </c>
      <c r="V75" s="247">
        <v>1</v>
      </c>
    </row>
    <row r="76" spans="1:22" s="15" customFormat="1" ht="18" customHeight="1" x14ac:dyDescent="0.25">
      <c r="A76" s="10">
        <v>73</v>
      </c>
      <c r="B76" s="11" t="s">
        <v>3074</v>
      </c>
      <c r="C76" s="13" t="s">
        <v>8290</v>
      </c>
      <c r="D76" s="8">
        <v>2</v>
      </c>
      <c r="E76" s="12" t="s">
        <v>3137</v>
      </c>
      <c r="F76" s="248" t="s">
        <v>3131</v>
      </c>
      <c r="G76" s="249" t="s">
        <v>8293</v>
      </c>
      <c r="H76" s="250">
        <v>580300003</v>
      </c>
      <c r="I76" s="30">
        <f t="shared" si="3"/>
        <v>25</v>
      </c>
      <c r="J76" s="24">
        <v>25</v>
      </c>
      <c r="K76" s="14">
        <v>27</v>
      </c>
      <c r="L76" s="241">
        <f t="shared" si="2"/>
        <v>77</v>
      </c>
      <c r="M76" s="251">
        <v>3</v>
      </c>
      <c r="N76" s="252">
        <v>3</v>
      </c>
      <c r="O76" s="253">
        <v>3</v>
      </c>
      <c r="P76" s="2">
        <v>9</v>
      </c>
      <c r="R76" s="254">
        <v>84</v>
      </c>
      <c r="S76" s="255">
        <v>84</v>
      </c>
      <c r="T76" s="256">
        <v>84</v>
      </c>
      <c r="U76" s="246">
        <v>252</v>
      </c>
      <c r="V76" s="247">
        <v>1</v>
      </c>
    </row>
    <row r="77" spans="1:22" s="15" customFormat="1" ht="18" customHeight="1" x14ac:dyDescent="0.25">
      <c r="A77" s="10">
        <v>74</v>
      </c>
      <c r="B77" s="11" t="s">
        <v>3074</v>
      </c>
      <c r="C77" s="13" t="s">
        <v>8290</v>
      </c>
      <c r="D77" s="8">
        <v>1</v>
      </c>
      <c r="E77" s="12" t="s">
        <v>3138</v>
      </c>
      <c r="F77" s="248" t="s">
        <v>3131</v>
      </c>
      <c r="G77" s="249" t="s">
        <v>6998</v>
      </c>
      <c r="H77" s="250">
        <v>580300004</v>
      </c>
      <c r="I77" s="30">
        <f t="shared" si="3"/>
        <v>15</v>
      </c>
      <c r="J77" s="24">
        <v>15</v>
      </c>
      <c r="K77" s="14">
        <v>13</v>
      </c>
      <c r="L77" s="241">
        <f t="shared" si="2"/>
        <v>43</v>
      </c>
      <c r="M77" s="251">
        <v>2</v>
      </c>
      <c r="N77" s="252">
        <v>2</v>
      </c>
      <c r="O77" s="253">
        <v>2</v>
      </c>
      <c r="P77" s="2">
        <v>6</v>
      </c>
      <c r="R77" s="254">
        <v>84</v>
      </c>
      <c r="S77" s="255">
        <v>84</v>
      </c>
      <c r="T77" s="256">
        <v>84</v>
      </c>
      <c r="U77" s="246">
        <v>252</v>
      </c>
      <c r="V77" s="247">
        <v>1</v>
      </c>
    </row>
    <row r="78" spans="1:22" s="15" customFormat="1" ht="18" customHeight="1" x14ac:dyDescent="0.25">
      <c r="A78" s="10">
        <v>75</v>
      </c>
      <c r="B78" s="11" t="s">
        <v>3074</v>
      </c>
      <c r="C78" s="13" t="s">
        <v>8290</v>
      </c>
      <c r="D78" s="8">
        <v>2</v>
      </c>
      <c r="E78" s="12" t="s">
        <v>3139</v>
      </c>
      <c r="F78" s="248" t="s">
        <v>3131</v>
      </c>
      <c r="G78" s="249" t="s">
        <v>8294</v>
      </c>
      <c r="H78" s="250">
        <v>580300005</v>
      </c>
      <c r="I78" s="30">
        <f t="shared" si="3"/>
        <v>26</v>
      </c>
      <c r="J78" s="24">
        <v>26</v>
      </c>
      <c r="K78" s="14">
        <v>22</v>
      </c>
      <c r="L78" s="241">
        <f t="shared" si="2"/>
        <v>74</v>
      </c>
      <c r="M78" s="251">
        <v>3</v>
      </c>
      <c r="N78" s="252">
        <v>3</v>
      </c>
      <c r="O78" s="253">
        <v>2</v>
      </c>
      <c r="P78" s="2">
        <v>8</v>
      </c>
      <c r="R78" s="254">
        <v>84</v>
      </c>
      <c r="S78" s="255">
        <v>84</v>
      </c>
      <c r="T78" s="256">
        <v>84</v>
      </c>
      <c r="U78" s="246">
        <v>252</v>
      </c>
      <c r="V78" s="247">
        <v>1</v>
      </c>
    </row>
    <row r="79" spans="1:22" s="15" customFormat="1" ht="18" customHeight="1" x14ac:dyDescent="0.25">
      <c r="A79" s="10">
        <v>76</v>
      </c>
      <c r="B79" s="11" t="s">
        <v>3074</v>
      </c>
      <c r="C79" s="13" t="s">
        <v>8290</v>
      </c>
      <c r="D79" s="8">
        <v>1</v>
      </c>
      <c r="E79" s="12" t="s">
        <v>3140</v>
      </c>
      <c r="F79" s="248" t="s">
        <v>3131</v>
      </c>
      <c r="G79" s="249" t="s">
        <v>8295</v>
      </c>
      <c r="H79" s="250">
        <v>580300006</v>
      </c>
      <c r="I79" s="30">
        <f t="shared" si="3"/>
        <v>19</v>
      </c>
      <c r="J79" s="24">
        <v>19</v>
      </c>
      <c r="K79" s="14">
        <v>15</v>
      </c>
      <c r="L79" s="241">
        <f t="shared" si="2"/>
        <v>53</v>
      </c>
      <c r="M79" s="251">
        <v>2</v>
      </c>
      <c r="N79" s="252">
        <v>2</v>
      </c>
      <c r="O79" s="253">
        <v>2</v>
      </c>
      <c r="P79" s="2">
        <v>6</v>
      </c>
      <c r="R79" s="254">
        <v>84</v>
      </c>
      <c r="S79" s="255">
        <v>84</v>
      </c>
      <c r="T79" s="256">
        <v>84</v>
      </c>
      <c r="U79" s="246">
        <v>252</v>
      </c>
      <c r="V79" s="247">
        <v>1</v>
      </c>
    </row>
    <row r="80" spans="1:22" s="15" customFormat="1" ht="18" customHeight="1" x14ac:dyDescent="0.25">
      <c r="A80" s="10">
        <v>77</v>
      </c>
      <c r="B80" s="11" t="s">
        <v>3074</v>
      </c>
      <c r="C80" s="13" t="s">
        <v>8290</v>
      </c>
      <c r="D80" s="8">
        <v>1</v>
      </c>
      <c r="E80" s="12" t="s">
        <v>3141</v>
      </c>
      <c r="F80" s="248" t="s">
        <v>3131</v>
      </c>
      <c r="G80" s="249" t="s">
        <v>7052</v>
      </c>
      <c r="H80" s="250">
        <v>580300007</v>
      </c>
      <c r="I80" s="30">
        <f t="shared" si="3"/>
        <v>16</v>
      </c>
      <c r="J80" s="24">
        <v>16</v>
      </c>
      <c r="K80" s="14">
        <v>19</v>
      </c>
      <c r="L80" s="241">
        <f t="shared" si="2"/>
        <v>51</v>
      </c>
      <c r="M80" s="251">
        <v>2</v>
      </c>
      <c r="N80" s="252">
        <v>2</v>
      </c>
      <c r="O80" s="253">
        <v>2</v>
      </c>
      <c r="P80" s="2">
        <v>6</v>
      </c>
      <c r="R80" s="254">
        <v>84</v>
      </c>
      <c r="S80" s="255">
        <v>84</v>
      </c>
      <c r="T80" s="256">
        <v>84</v>
      </c>
      <c r="U80" s="246">
        <v>252</v>
      </c>
      <c r="V80" s="247">
        <v>1</v>
      </c>
    </row>
    <row r="81" spans="1:22" s="15" customFormat="1" ht="18" customHeight="1" x14ac:dyDescent="0.25">
      <c r="A81" s="10">
        <v>78</v>
      </c>
      <c r="B81" s="11" t="s">
        <v>3074</v>
      </c>
      <c r="C81" s="13" t="s">
        <v>3130</v>
      </c>
      <c r="D81" s="8">
        <v>8</v>
      </c>
      <c r="E81" s="12" t="s">
        <v>3142</v>
      </c>
      <c r="F81" s="248" t="s">
        <v>3131</v>
      </c>
      <c r="G81" s="249" t="s">
        <v>8296</v>
      </c>
      <c r="H81" s="250">
        <v>580320001</v>
      </c>
      <c r="I81" s="30">
        <f t="shared" si="3"/>
        <v>24</v>
      </c>
      <c r="J81" s="24">
        <v>24</v>
      </c>
      <c r="K81" s="14">
        <v>25</v>
      </c>
      <c r="L81" s="241">
        <f t="shared" si="2"/>
        <v>73</v>
      </c>
      <c r="M81" s="251">
        <v>2</v>
      </c>
      <c r="N81" s="252">
        <v>2</v>
      </c>
      <c r="O81" s="253">
        <v>3</v>
      </c>
      <c r="P81" s="2">
        <v>7</v>
      </c>
      <c r="R81" s="254">
        <v>84</v>
      </c>
      <c r="S81" s="255">
        <v>84</v>
      </c>
      <c r="T81" s="256">
        <v>84</v>
      </c>
      <c r="U81" s="246">
        <v>252</v>
      </c>
      <c r="V81" s="247">
        <v>1</v>
      </c>
    </row>
    <row r="82" spans="1:22" s="15" customFormat="1" ht="18" customHeight="1" x14ac:dyDescent="0.25">
      <c r="A82" s="10">
        <v>79</v>
      </c>
      <c r="B82" s="11" t="s">
        <v>3074</v>
      </c>
      <c r="C82" s="13" t="s">
        <v>3130</v>
      </c>
      <c r="D82" s="8">
        <v>9</v>
      </c>
      <c r="E82" s="12" t="s">
        <v>3143</v>
      </c>
      <c r="F82" s="248" t="s">
        <v>3131</v>
      </c>
      <c r="G82" s="249" t="s">
        <v>8297</v>
      </c>
      <c r="H82" s="250">
        <v>580320002</v>
      </c>
      <c r="I82" s="30">
        <f t="shared" si="3"/>
        <v>33</v>
      </c>
      <c r="J82" s="24">
        <v>33</v>
      </c>
      <c r="K82" s="14">
        <v>10</v>
      </c>
      <c r="L82" s="241">
        <f t="shared" si="2"/>
        <v>76</v>
      </c>
      <c r="M82" s="251">
        <v>3</v>
      </c>
      <c r="N82" s="252">
        <v>3</v>
      </c>
      <c r="O82" s="253">
        <v>1</v>
      </c>
      <c r="P82" s="2">
        <v>7</v>
      </c>
      <c r="R82" s="254">
        <v>84</v>
      </c>
      <c r="S82" s="255">
        <v>84</v>
      </c>
      <c r="T82" s="256">
        <v>84</v>
      </c>
      <c r="U82" s="246">
        <v>252</v>
      </c>
      <c r="V82" s="247">
        <v>1</v>
      </c>
    </row>
    <row r="83" spans="1:22" s="15" customFormat="1" ht="18" customHeight="1" x14ac:dyDescent="0.25">
      <c r="A83" s="10">
        <v>80</v>
      </c>
      <c r="B83" s="11" t="s">
        <v>3074</v>
      </c>
      <c r="C83" s="13" t="s">
        <v>3130</v>
      </c>
      <c r="D83" s="8">
        <v>8</v>
      </c>
      <c r="E83" s="12" t="s">
        <v>3145</v>
      </c>
      <c r="F83" s="248" t="s">
        <v>3131</v>
      </c>
      <c r="G83" s="249" t="s">
        <v>8298</v>
      </c>
      <c r="H83" s="250">
        <v>580320003</v>
      </c>
      <c r="I83" s="30">
        <f t="shared" si="3"/>
        <v>18</v>
      </c>
      <c r="J83" s="24">
        <v>18</v>
      </c>
      <c r="K83" s="14">
        <v>17</v>
      </c>
      <c r="L83" s="241">
        <f t="shared" si="2"/>
        <v>53</v>
      </c>
      <c r="M83" s="251">
        <v>2</v>
      </c>
      <c r="N83" s="252">
        <v>2</v>
      </c>
      <c r="O83" s="253">
        <v>2</v>
      </c>
      <c r="P83" s="2">
        <v>6</v>
      </c>
      <c r="R83" s="254">
        <v>84</v>
      </c>
      <c r="S83" s="255">
        <v>84</v>
      </c>
      <c r="T83" s="256">
        <v>84</v>
      </c>
      <c r="U83" s="246">
        <v>252</v>
      </c>
      <c r="V83" s="247">
        <v>1</v>
      </c>
    </row>
    <row r="84" spans="1:22" s="15" customFormat="1" ht="18" customHeight="1" x14ac:dyDescent="0.25">
      <c r="A84" s="10">
        <v>81</v>
      </c>
      <c r="B84" s="11" t="s">
        <v>3074</v>
      </c>
      <c r="C84" s="13" t="s">
        <v>3130</v>
      </c>
      <c r="D84" s="8">
        <v>7</v>
      </c>
      <c r="E84" s="12" t="s">
        <v>3146</v>
      </c>
      <c r="F84" s="248" t="s">
        <v>3131</v>
      </c>
      <c r="G84" s="249" t="s">
        <v>8299</v>
      </c>
      <c r="H84" s="250">
        <v>580320004</v>
      </c>
      <c r="I84" s="30">
        <f t="shared" si="3"/>
        <v>12</v>
      </c>
      <c r="J84" s="24">
        <v>12</v>
      </c>
      <c r="K84" s="14">
        <v>15</v>
      </c>
      <c r="L84" s="241">
        <f t="shared" si="2"/>
        <v>39</v>
      </c>
      <c r="M84" s="251">
        <v>1</v>
      </c>
      <c r="N84" s="252">
        <v>1</v>
      </c>
      <c r="O84" s="253">
        <v>2</v>
      </c>
      <c r="P84" s="2">
        <v>4</v>
      </c>
      <c r="R84" s="254">
        <v>84</v>
      </c>
      <c r="S84" s="255">
        <v>84</v>
      </c>
      <c r="T84" s="256">
        <v>84</v>
      </c>
      <c r="U84" s="246">
        <v>252</v>
      </c>
      <c r="V84" s="247">
        <v>1</v>
      </c>
    </row>
    <row r="85" spans="1:22" s="15" customFormat="1" ht="18" customHeight="1" x14ac:dyDescent="0.25">
      <c r="A85" s="10">
        <v>82</v>
      </c>
      <c r="B85" s="11" t="s">
        <v>3074</v>
      </c>
      <c r="C85" s="13" t="s">
        <v>3130</v>
      </c>
      <c r="D85" s="8">
        <v>9</v>
      </c>
      <c r="E85" s="12" t="s">
        <v>3147</v>
      </c>
      <c r="F85" s="248" t="s">
        <v>3131</v>
      </c>
      <c r="G85" s="249" t="s">
        <v>8234</v>
      </c>
      <c r="H85" s="250">
        <v>580320005</v>
      </c>
      <c r="I85" s="30">
        <f t="shared" si="3"/>
        <v>18</v>
      </c>
      <c r="J85" s="24">
        <v>18</v>
      </c>
      <c r="K85" s="14">
        <v>35</v>
      </c>
      <c r="L85" s="241">
        <f t="shared" si="2"/>
        <v>71</v>
      </c>
      <c r="M85" s="251">
        <v>2</v>
      </c>
      <c r="N85" s="252">
        <v>2</v>
      </c>
      <c r="O85" s="253">
        <v>3</v>
      </c>
      <c r="P85" s="2">
        <v>7</v>
      </c>
      <c r="R85" s="254">
        <v>84</v>
      </c>
      <c r="S85" s="255">
        <v>84</v>
      </c>
      <c r="T85" s="256">
        <v>84</v>
      </c>
      <c r="U85" s="246">
        <v>252</v>
      </c>
      <c r="V85" s="247">
        <v>1</v>
      </c>
    </row>
    <row r="86" spans="1:22" s="15" customFormat="1" ht="18" customHeight="1" x14ac:dyDescent="0.25">
      <c r="A86" s="10">
        <v>83</v>
      </c>
      <c r="B86" s="11" t="s">
        <v>3074</v>
      </c>
      <c r="C86" s="13" t="s">
        <v>3130</v>
      </c>
      <c r="D86" s="8">
        <v>3</v>
      </c>
      <c r="E86" s="12" t="s">
        <v>3148</v>
      </c>
      <c r="F86" s="248" t="s">
        <v>3149</v>
      </c>
      <c r="G86" s="249" t="s">
        <v>7021</v>
      </c>
      <c r="H86" s="250">
        <v>580020001</v>
      </c>
      <c r="I86" s="30">
        <f t="shared" si="3"/>
        <v>39</v>
      </c>
      <c r="J86" s="24">
        <v>39</v>
      </c>
      <c r="K86" s="14">
        <v>44</v>
      </c>
      <c r="L86" s="241">
        <f t="shared" si="2"/>
        <v>122</v>
      </c>
      <c r="M86" s="251">
        <v>4</v>
      </c>
      <c r="N86" s="252">
        <v>4</v>
      </c>
      <c r="O86" s="253">
        <v>4</v>
      </c>
      <c r="P86" s="2">
        <v>12</v>
      </c>
      <c r="R86" s="254">
        <v>84</v>
      </c>
      <c r="S86" s="255">
        <v>84</v>
      </c>
      <c r="T86" s="256">
        <v>84</v>
      </c>
      <c r="U86" s="246">
        <v>252</v>
      </c>
      <c r="V86" s="247">
        <v>1</v>
      </c>
    </row>
    <row r="87" spans="1:22" s="15" customFormat="1" ht="18" customHeight="1" x14ac:dyDescent="0.25">
      <c r="A87" s="10">
        <v>84</v>
      </c>
      <c r="B87" s="11" t="s">
        <v>3074</v>
      </c>
      <c r="C87" s="13" t="s">
        <v>3130</v>
      </c>
      <c r="D87" s="8">
        <v>5</v>
      </c>
      <c r="E87" s="12" t="s">
        <v>3150</v>
      </c>
      <c r="F87" s="248" t="s">
        <v>3149</v>
      </c>
      <c r="G87" s="249" t="s">
        <v>8300</v>
      </c>
      <c r="H87" s="250">
        <v>580020002</v>
      </c>
      <c r="I87" s="30">
        <f t="shared" si="3"/>
        <v>14</v>
      </c>
      <c r="J87" s="24">
        <v>14</v>
      </c>
      <c r="K87" s="14">
        <v>14</v>
      </c>
      <c r="L87" s="241">
        <f t="shared" si="2"/>
        <v>42</v>
      </c>
      <c r="M87" s="251">
        <v>2</v>
      </c>
      <c r="N87" s="252">
        <v>2</v>
      </c>
      <c r="O87" s="253">
        <v>2</v>
      </c>
      <c r="P87" s="2">
        <v>6</v>
      </c>
      <c r="R87" s="254">
        <v>84</v>
      </c>
      <c r="S87" s="255">
        <v>84</v>
      </c>
      <c r="T87" s="256">
        <v>84</v>
      </c>
      <c r="U87" s="246">
        <v>252</v>
      </c>
      <c r="V87" s="247">
        <v>1</v>
      </c>
    </row>
    <row r="88" spans="1:22" s="15" customFormat="1" ht="18" customHeight="1" x14ac:dyDescent="0.25">
      <c r="A88" s="10">
        <v>85</v>
      </c>
      <c r="B88" s="11" t="s">
        <v>3074</v>
      </c>
      <c r="C88" s="13" t="s">
        <v>3130</v>
      </c>
      <c r="D88" s="8">
        <v>4</v>
      </c>
      <c r="E88" s="12" t="s">
        <v>3151</v>
      </c>
      <c r="F88" s="248" t="s">
        <v>3149</v>
      </c>
      <c r="G88" s="249" t="s">
        <v>8301</v>
      </c>
      <c r="H88" s="250">
        <v>580020003</v>
      </c>
      <c r="I88" s="30">
        <f t="shared" si="3"/>
        <v>64</v>
      </c>
      <c r="J88" s="24">
        <v>64</v>
      </c>
      <c r="K88" s="14">
        <v>32</v>
      </c>
      <c r="L88" s="241">
        <f t="shared" si="2"/>
        <v>160</v>
      </c>
      <c r="M88" s="251">
        <v>6</v>
      </c>
      <c r="N88" s="252">
        <v>6</v>
      </c>
      <c r="O88" s="253">
        <v>3</v>
      </c>
      <c r="P88" s="2">
        <v>15</v>
      </c>
      <c r="R88" s="254">
        <v>168</v>
      </c>
      <c r="S88" s="255">
        <v>168</v>
      </c>
      <c r="T88" s="256">
        <v>84</v>
      </c>
      <c r="U88" s="246">
        <v>420</v>
      </c>
      <c r="V88" s="247">
        <v>2</v>
      </c>
    </row>
    <row r="89" spans="1:22" s="15" customFormat="1" ht="18" customHeight="1" x14ac:dyDescent="0.25">
      <c r="A89" s="10">
        <v>86</v>
      </c>
      <c r="B89" s="11" t="s">
        <v>3074</v>
      </c>
      <c r="C89" s="13" t="s">
        <v>3130</v>
      </c>
      <c r="D89" s="8">
        <v>4</v>
      </c>
      <c r="E89" s="12" t="s">
        <v>3152</v>
      </c>
      <c r="F89" s="248" t="s">
        <v>3149</v>
      </c>
      <c r="G89" s="249" t="s">
        <v>8302</v>
      </c>
      <c r="H89" s="250">
        <v>580020004</v>
      </c>
      <c r="I89" s="30">
        <f t="shared" si="3"/>
        <v>10</v>
      </c>
      <c r="J89" s="24">
        <v>10</v>
      </c>
      <c r="K89" s="14">
        <v>14</v>
      </c>
      <c r="L89" s="241">
        <f t="shared" si="2"/>
        <v>34</v>
      </c>
      <c r="M89" s="251">
        <v>1</v>
      </c>
      <c r="N89" s="252">
        <v>1</v>
      </c>
      <c r="O89" s="253">
        <v>2</v>
      </c>
      <c r="P89" s="2">
        <v>4</v>
      </c>
      <c r="R89" s="254">
        <v>84</v>
      </c>
      <c r="S89" s="255">
        <v>84</v>
      </c>
      <c r="T89" s="256">
        <v>84</v>
      </c>
      <c r="U89" s="246">
        <v>252</v>
      </c>
      <c r="V89" s="247">
        <v>1</v>
      </c>
    </row>
    <row r="90" spans="1:22" s="15" customFormat="1" ht="18" customHeight="1" x14ac:dyDescent="0.25">
      <c r="A90" s="10">
        <v>87</v>
      </c>
      <c r="B90" s="11" t="s">
        <v>3074</v>
      </c>
      <c r="C90" s="13" t="s">
        <v>3130</v>
      </c>
      <c r="D90" s="8">
        <v>3</v>
      </c>
      <c r="E90" s="12" t="s">
        <v>3153</v>
      </c>
      <c r="F90" s="248" t="s">
        <v>3149</v>
      </c>
      <c r="G90" s="249" t="s">
        <v>8303</v>
      </c>
      <c r="H90" s="250">
        <v>580020005</v>
      </c>
      <c r="I90" s="30">
        <f t="shared" si="3"/>
        <v>27</v>
      </c>
      <c r="J90" s="24">
        <v>27</v>
      </c>
      <c r="K90" s="14">
        <v>23</v>
      </c>
      <c r="L90" s="241">
        <f t="shared" si="2"/>
        <v>77</v>
      </c>
      <c r="M90" s="251">
        <v>3</v>
      </c>
      <c r="N90" s="252">
        <v>3</v>
      </c>
      <c r="O90" s="253">
        <v>2</v>
      </c>
      <c r="P90" s="2">
        <v>8</v>
      </c>
      <c r="R90" s="254">
        <v>84</v>
      </c>
      <c r="S90" s="255">
        <v>84</v>
      </c>
      <c r="T90" s="256">
        <v>84</v>
      </c>
      <c r="U90" s="246">
        <v>252</v>
      </c>
      <c r="V90" s="247">
        <v>1</v>
      </c>
    </row>
    <row r="91" spans="1:22" s="15" customFormat="1" ht="18" customHeight="1" x14ac:dyDescent="0.25">
      <c r="A91" s="10">
        <v>88</v>
      </c>
      <c r="B91" s="11" t="s">
        <v>3074</v>
      </c>
      <c r="C91" s="13" t="s">
        <v>3130</v>
      </c>
      <c r="D91" s="8">
        <v>5</v>
      </c>
      <c r="E91" s="12" t="s">
        <v>3154</v>
      </c>
      <c r="F91" s="248" t="s">
        <v>3149</v>
      </c>
      <c r="G91" s="249" t="s">
        <v>8304</v>
      </c>
      <c r="H91" s="250">
        <v>580020006</v>
      </c>
      <c r="I91" s="30">
        <f t="shared" si="3"/>
        <v>25</v>
      </c>
      <c r="J91" s="24">
        <v>25</v>
      </c>
      <c r="K91" s="14">
        <v>39</v>
      </c>
      <c r="L91" s="241">
        <f t="shared" si="2"/>
        <v>89</v>
      </c>
      <c r="M91" s="251">
        <v>3</v>
      </c>
      <c r="N91" s="252">
        <v>3</v>
      </c>
      <c r="O91" s="253">
        <v>4</v>
      </c>
      <c r="P91" s="2">
        <v>10</v>
      </c>
      <c r="R91" s="254">
        <v>84</v>
      </c>
      <c r="S91" s="255">
        <v>84</v>
      </c>
      <c r="T91" s="256">
        <v>84</v>
      </c>
      <c r="U91" s="246">
        <v>252</v>
      </c>
      <c r="V91" s="247">
        <v>1</v>
      </c>
    </row>
    <row r="92" spans="1:22" s="15" customFormat="1" ht="18" customHeight="1" x14ac:dyDescent="0.25">
      <c r="A92" s="10">
        <v>89</v>
      </c>
      <c r="B92" s="11" t="s">
        <v>3074</v>
      </c>
      <c r="C92" s="13" t="s">
        <v>3130</v>
      </c>
      <c r="D92" s="8">
        <v>5</v>
      </c>
      <c r="E92" s="12" t="s">
        <v>3155</v>
      </c>
      <c r="F92" s="248" t="s">
        <v>3149</v>
      </c>
      <c r="G92" s="249" t="s">
        <v>6998</v>
      </c>
      <c r="H92" s="250">
        <v>580020007</v>
      </c>
      <c r="I92" s="30">
        <f t="shared" si="3"/>
        <v>8</v>
      </c>
      <c r="J92" s="24">
        <v>8</v>
      </c>
      <c r="K92" s="14">
        <v>9</v>
      </c>
      <c r="L92" s="241">
        <f t="shared" si="2"/>
        <v>25</v>
      </c>
      <c r="M92" s="251">
        <v>1</v>
      </c>
      <c r="N92" s="252">
        <v>1</v>
      </c>
      <c r="O92" s="253">
        <v>1</v>
      </c>
      <c r="P92" s="2">
        <v>3</v>
      </c>
      <c r="R92" s="254">
        <v>84</v>
      </c>
      <c r="S92" s="255">
        <v>84</v>
      </c>
      <c r="T92" s="256">
        <v>84</v>
      </c>
      <c r="U92" s="246">
        <v>252</v>
      </c>
      <c r="V92" s="247">
        <v>1</v>
      </c>
    </row>
    <row r="93" spans="1:22" s="15" customFormat="1" ht="18" customHeight="1" x14ac:dyDescent="0.25">
      <c r="A93" s="10">
        <v>90</v>
      </c>
      <c r="B93" s="11" t="s">
        <v>3074</v>
      </c>
      <c r="C93" s="13" t="s">
        <v>3130</v>
      </c>
      <c r="D93" s="8">
        <v>5</v>
      </c>
      <c r="E93" s="12" t="s">
        <v>3156</v>
      </c>
      <c r="F93" s="248" t="s">
        <v>3149</v>
      </c>
      <c r="G93" s="249" t="s">
        <v>8305</v>
      </c>
      <c r="H93" s="250">
        <v>580020009</v>
      </c>
      <c r="I93" s="30">
        <f t="shared" si="3"/>
        <v>12</v>
      </c>
      <c r="J93" s="24">
        <v>12</v>
      </c>
      <c r="K93" s="14">
        <v>12</v>
      </c>
      <c r="L93" s="241">
        <f t="shared" si="2"/>
        <v>36</v>
      </c>
      <c r="M93" s="251">
        <v>1</v>
      </c>
      <c r="N93" s="252">
        <v>1</v>
      </c>
      <c r="O93" s="253">
        <v>1</v>
      </c>
      <c r="P93" s="2">
        <v>3</v>
      </c>
      <c r="R93" s="254">
        <v>84</v>
      </c>
      <c r="S93" s="255">
        <v>84</v>
      </c>
      <c r="T93" s="256">
        <v>84</v>
      </c>
      <c r="U93" s="246">
        <v>252</v>
      </c>
      <c r="V93" s="247">
        <v>1</v>
      </c>
    </row>
    <row r="94" spans="1:22" s="15" customFormat="1" ht="18" customHeight="1" x14ac:dyDescent="0.25">
      <c r="A94" s="10">
        <v>91</v>
      </c>
      <c r="B94" s="11" t="s">
        <v>3074</v>
      </c>
      <c r="C94" s="13" t="s">
        <v>3130</v>
      </c>
      <c r="D94" s="8">
        <v>5</v>
      </c>
      <c r="E94" s="12" t="s">
        <v>3157</v>
      </c>
      <c r="F94" s="248" t="s">
        <v>3149</v>
      </c>
      <c r="G94" s="249" t="s">
        <v>7033</v>
      </c>
      <c r="H94" s="250">
        <v>580020010</v>
      </c>
      <c r="I94" s="30">
        <f t="shared" si="3"/>
        <v>12</v>
      </c>
      <c r="J94" s="24">
        <v>12</v>
      </c>
      <c r="K94" s="14">
        <v>11</v>
      </c>
      <c r="L94" s="241">
        <f t="shared" si="2"/>
        <v>35</v>
      </c>
      <c r="M94" s="251">
        <v>1</v>
      </c>
      <c r="N94" s="252">
        <v>1</v>
      </c>
      <c r="O94" s="253">
        <v>1</v>
      </c>
      <c r="P94" s="2">
        <v>3</v>
      </c>
      <c r="R94" s="254">
        <v>84</v>
      </c>
      <c r="S94" s="255">
        <v>84</v>
      </c>
      <c r="T94" s="256">
        <v>84</v>
      </c>
      <c r="U94" s="246">
        <v>252</v>
      </c>
      <c r="V94" s="247">
        <v>1</v>
      </c>
    </row>
    <row r="95" spans="1:22" s="15" customFormat="1" ht="18" customHeight="1" x14ac:dyDescent="0.25">
      <c r="A95" s="10">
        <v>92</v>
      </c>
      <c r="B95" s="11" t="s">
        <v>3074</v>
      </c>
      <c r="C95" s="13" t="s">
        <v>3130</v>
      </c>
      <c r="D95" s="8">
        <v>4</v>
      </c>
      <c r="E95" s="12" t="s">
        <v>3158</v>
      </c>
      <c r="F95" s="248" t="s">
        <v>3149</v>
      </c>
      <c r="G95" s="249" t="s">
        <v>8306</v>
      </c>
      <c r="H95" s="250">
        <v>580020011</v>
      </c>
      <c r="I95" s="30">
        <f t="shared" si="3"/>
        <v>10</v>
      </c>
      <c r="J95" s="24">
        <v>10</v>
      </c>
      <c r="K95" s="14">
        <v>14</v>
      </c>
      <c r="L95" s="241">
        <f t="shared" si="2"/>
        <v>34</v>
      </c>
      <c r="M95" s="251">
        <v>1</v>
      </c>
      <c r="N95" s="252">
        <v>1</v>
      </c>
      <c r="O95" s="253">
        <v>2</v>
      </c>
      <c r="P95" s="2">
        <v>4</v>
      </c>
      <c r="R95" s="254">
        <v>84</v>
      </c>
      <c r="S95" s="255">
        <v>84</v>
      </c>
      <c r="T95" s="256">
        <v>84</v>
      </c>
      <c r="U95" s="246">
        <v>252</v>
      </c>
      <c r="V95" s="247">
        <v>1</v>
      </c>
    </row>
    <row r="96" spans="1:22" s="15" customFormat="1" ht="18" customHeight="1" x14ac:dyDescent="0.25">
      <c r="A96" s="10">
        <v>93</v>
      </c>
      <c r="B96" s="11" t="s">
        <v>3074</v>
      </c>
      <c r="C96" s="13" t="s">
        <v>3130</v>
      </c>
      <c r="D96" s="8">
        <v>4</v>
      </c>
      <c r="E96" s="12" t="s">
        <v>3159</v>
      </c>
      <c r="F96" s="248" t="s">
        <v>3149</v>
      </c>
      <c r="G96" s="249" t="s">
        <v>8307</v>
      </c>
      <c r="H96" s="250">
        <v>580020013</v>
      </c>
      <c r="I96" s="30">
        <f t="shared" si="3"/>
        <v>9</v>
      </c>
      <c r="J96" s="24">
        <v>9</v>
      </c>
      <c r="K96" s="14">
        <v>10</v>
      </c>
      <c r="L96" s="241">
        <f t="shared" si="2"/>
        <v>28</v>
      </c>
      <c r="M96" s="251">
        <v>1</v>
      </c>
      <c r="N96" s="252">
        <v>1</v>
      </c>
      <c r="O96" s="253">
        <v>1</v>
      </c>
      <c r="P96" s="2">
        <v>3</v>
      </c>
      <c r="R96" s="254">
        <v>84</v>
      </c>
      <c r="S96" s="255">
        <v>84</v>
      </c>
      <c r="T96" s="256">
        <v>84</v>
      </c>
      <c r="U96" s="246">
        <v>252</v>
      </c>
      <c r="V96" s="247">
        <v>1</v>
      </c>
    </row>
    <row r="97" spans="1:22" s="15" customFormat="1" ht="18" customHeight="1" x14ac:dyDescent="0.25">
      <c r="A97" s="10">
        <v>94</v>
      </c>
      <c r="B97" s="11" t="s">
        <v>3074</v>
      </c>
      <c r="C97" s="13" t="s">
        <v>3130</v>
      </c>
      <c r="D97" s="8">
        <v>3</v>
      </c>
      <c r="E97" s="12" t="s">
        <v>3160</v>
      </c>
      <c r="F97" s="248" t="s">
        <v>3149</v>
      </c>
      <c r="G97" s="249" t="s">
        <v>6998</v>
      </c>
      <c r="H97" s="250">
        <v>580220002</v>
      </c>
      <c r="I97" s="30">
        <f t="shared" si="3"/>
        <v>24</v>
      </c>
      <c r="J97" s="24">
        <v>24</v>
      </c>
      <c r="K97" s="14">
        <v>27</v>
      </c>
      <c r="L97" s="241">
        <f t="shared" si="2"/>
        <v>75</v>
      </c>
      <c r="M97" s="251">
        <v>2</v>
      </c>
      <c r="N97" s="252">
        <v>2</v>
      </c>
      <c r="O97" s="253">
        <v>3</v>
      </c>
      <c r="P97" s="2">
        <v>7</v>
      </c>
      <c r="R97" s="254">
        <v>84</v>
      </c>
      <c r="S97" s="255">
        <v>84</v>
      </c>
      <c r="T97" s="256">
        <v>84</v>
      </c>
      <c r="U97" s="246">
        <v>252</v>
      </c>
      <c r="V97" s="247">
        <v>1</v>
      </c>
    </row>
    <row r="98" spans="1:22" s="15" customFormat="1" ht="18" customHeight="1" x14ac:dyDescent="0.25">
      <c r="A98" s="10">
        <v>95</v>
      </c>
      <c r="B98" s="11" t="s">
        <v>3074</v>
      </c>
      <c r="C98" s="13" t="s">
        <v>3130</v>
      </c>
      <c r="D98" s="8">
        <v>2</v>
      </c>
      <c r="E98" s="12" t="s">
        <v>3161</v>
      </c>
      <c r="F98" s="248" t="s">
        <v>3149</v>
      </c>
      <c r="G98" s="249" t="s">
        <v>8308</v>
      </c>
      <c r="H98" s="250">
        <v>580220003</v>
      </c>
      <c r="I98" s="30">
        <f t="shared" si="3"/>
        <v>21</v>
      </c>
      <c r="J98" s="24">
        <v>21</v>
      </c>
      <c r="K98" s="14">
        <v>16</v>
      </c>
      <c r="L98" s="241">
        <f t="shared" si="2"/>
        <v>58</v>
      </c>
      <c r="M98" s="251">
        <v>2</v>
      </c>
      <c r="N98" s="252">
        <v>2</v>
      </c>
      <c r="O98" s="253">
        <v>2</v>
      </c>
      <c r="P98" s="2">
        <v>6</v>
      </c>
      <c r="R98" s="254">
        <v>84</v>
      </c>
      <c r="S98" s="255">
        <v>84</v>
      </c>
      <c r="T98" s="256">
        <v>84</v>
      </c>
      <c r="U98" s="246">
        <v>252</v>
      </c>
      <c r="V98" s="247">
        <v>1</v>
      </c>
    </row>
    <row r="99" spans="1:22" s="15" customFormat="1" ht="18" customHeight="1" x14ac:dyDescent="0.25">
      <c r="A99" s="10">
        <v>96</v>
      </c>
      <c r="B99" s="11" t="s">
        <v>3074</v>
      </c>
      <c r="C99" s="13" t="s">
        <v>3130</v>
      </c>
      <c r="D99" s="8">
        <v>2</v>
      </c>
      <c r="E99" s="12" t="s">
        <v>3162</v>
      </c>
      <c r="F99" s="248" t="s">
        <v>3149</v>
      </c>
      <c r="G99" s="249" t="s">
        <v>8309</v>
      </c>
      <c r="H99" s="250">
        <v>580220004</v>
      </c>
      <c r="I99" s="30">
        <f t="shared" si="3"/>
        <v>30</v>
      </c>
      <c r="J99" s="24">
        <v>30</v>
      </c>
      <c r="K99" s="14">
        <v>29</v>
      </c>
      <c r="L99" s="241">
        <f t="shared" si="2"/>
        <v>89</v>
      </c>
      <c r="M99" s="251">
        <v>3</v>
      </c>
      <c r="N99" s="252">
        <v>3</v>
      </c>
      <c r="O99" s="253">
        <v>3</v>
      </c>
      <c r="P99" s="2">
        <v>9</v>
      </c>
      <c r="R99" s="254">
        <v>84</v>
      </c>
      <c r="S99" s="255">
        <v>84</v>
      </c>
      <c r="T99" s="256">
        <v>84</v>
      </c>
      <c r="U99" s="246">
        <v>252</v>
      </c>
      <c r="V99" s="247">
        <v>1</v>
      </c>
    </row>
    <row r="100" spans="1:22" s="15" customFormat="1" ht="18" customHeight="1" x14ac:dyDescent="0.25">
      <c r="A100" s="10">
        <v>97</v>
      </c>
      <c r="B100" s="11" t="s">
        <v>3074</v>
      </c>
      <c r="C100" s="13" t="s">
        <v>3130</v>
      </c>
      <c r="D100" s="8">
        <v>1</v>
      </c>
      <c r="E100" s="12" t="s">
        <v>3163</v>
      </c>
      <c r="F100" s="248" t="s">
        <v>3149</v>
      </c>
      <c r="G100" s="249" t="s">
        <v>8310</v>
      </c>
      <c r="H100" s="250">
        <v>580220005</v>
      </c>
      <c r="I100" s="30">
        <f t="shared" si="3"/>
        <v>20</v>
      </c>
      <c r="J100" s="24">
        <v>20</v>
      </c>
      <c r="K100" s="14">
        <v>19</v>
      </c>
      <c r="L100" s="241">
        <f t="shared" si="2"/>
        <v>59</v>
      </c>
      <c r="M100" s="251">
        <v>2</v>
      </c>
      <c r="N100" s="252">
        <v>2</v>
      </c>
      <c r="O100" s="253">
        <v>2</v>
      </c>
      <c r="P100" s="2">
        <v>6</v>
      </c>
      <c r="R100" s="254">
        <v>84</v>
      </c>
      <c r="S100" s="255">
        <v>84</v>
      </c>
      <c r="T100" s="256">
        <v>84</v>
      </c>
      <c r="U100" s="246">
        <v>252</v>
      </c>
      <c r="V100" s="247">
        <v>1</v>
      </c>
    </row>
    <row r="101" spans="1:22" s="15" customFormat="1" ht="18" customHeight="1" x14ac:dyDescent="0.25">
      <c r="A101" s="10">
        <v>98</v>
      </c>
      <c r="B101" s="11" t="s">
        <v>3074</v>
      </c>
      <c r="C101" s="13" t="s">
        <v>3130</v>
      </c>
      <c r="D101" s="8">
        <v>1</v>
      </c>
      <c r="E101" s="12" t="s">
        <v>55</v>
      </c>
      <c r="F101" s="248" t="s">
        <v>3149</v>
      </c>
      <c r="G101" s="249" t="s">
        <v>8295</v>
      </c>
      <c r="H101" s="250">
        <v>580220006</v>
      </c>
      <c r="I101" s="30">
        <f t="shared" si="3"/>
        <v>132</v>
      </c>
      <c r="J101" s="24">
        <v>132</v>
      </c>
      <c r="K101" s="14">
        <v>84</v>
      </c>
      <c r="L101" s="241">
        <f t="shared" si="2"/>
        <v>348</v>
      </c>
      <c r="M101" s="251">
        <v>11</v>
      </c>
      <c r="N101" s="252">
        <v>11</v>
      </c>
      <c r="O101" s="253">
        <v>7</v>
      </c>
      <c r="P101" s="2">
        <v>29</v>
      </c>
      <c r="R101" s="254">
        <v>252</v>
      </c>
      <c r="S101" s="255">
        <v>252</v>
      </c>
      <c r="T101" s="256">
        <v>168</v>
      </c>
      <c r="U101" s="246">
        <v>672</v>
      </c>
      <c r="V101" s="247">
        <v>3</v>
      </c>
    </row>
    <row r="102" spans="1:22" s="15" customFormat="1" ht="18" customHeight="1" x14ac:dyDescent="0.25">
      <c r="A102" s="10">
        <v>99</v>
      </c>
      <c r="B102" s="11" t="s">
        <v>3074</v>
      </c>
      <c r="C102" s="13" t="s">
        <v>3130</v>
      </c>
      <c r="D102" s="8">
        <v>3</v>
      </c>
      <c r="E102" s="12" t="s">
        <v>3160</v>
      </c>
      <c r="F102" s="248" t="s">
        <v>3149</v>
      </c>
      <c r="G102" s="249" t="s">
        <v>8311</v>
      </c>
      <c r="H102" s="250">
        <v>580220008</v>
      </c>
      <c r="I102" s="30">
        <f t="shared" si="3"/>
        <v>12</v>
      </c>
      <c r="J102" s="24">
        <v>12</v>
      </c>
      <c r="K102" s="14">
        <v>17</v>
      </c>
      <c r="L102" s="241">
        <f t="shared" si="2"/>
        <v>41</v>
      </c>
      <c r="M102" s="251">
        <v>1</v>
      </c>
      <c r="N102" s="252">
        <v>1</v>
      </c>
      <c r="O102" s="253">
        <v>2</v>
      </c>
      <c r="P102" s="2">
        <v>4</v>
      </c>
      <c r="R102" s="254">
        <v>84</v>
      </c>
      <c r="S102" s="255">
        <v>84</v>
      </c>
      <c r="T102" s="256">
        <v>84</v>
      </c>
      <c r="U102" s="246">
        <v>252</v>
      </c>
      <c r="V102" s="247">
        <v>1</v>
      </c>
    </row>
    <row r="103" spans="1:22" s="15" customFormat="1" ht="18" customHeight="1" x14ac:dyDescent="0.25">
      <c r="A103" s="10">
        <v>100</v>
      </c>
      <c r="B103" s="11" t="s">
        <v>3074</v>
      </c>
      <c r="C103" s="13" t="s">
        <v>3130</v>
      </c>
      <c r="D103" s="8">
        <v>2</v>
      </c>
      <c r="E103" s="12" t="s">
        <v>3160</v>
      </c>
      <c r="F103" s="248" t="s">
        <v>3149</v>
      </c>
      <c r="G103" s="249" t="s">
        <v>8235</v>
      </c>
      <c r="H103" s="250">
        <v>580220009</v>
      </c>
      <c r="I103" s="30">
        <f t="shared" si="3"/>
        <v>13</v>
      </c>
      <c r="J103" s="24">
        <v>13</v>
      </c>
      <c r="K103" s="14">
        <v>7</v>
      </c>
      <c r="L103" s="241">
        <f t="shared" si="2"/>
        <v>33</v>
      </c>
      <c r="M103" s="251">
        <v>2</v>
      </c>
      <c r="N103" s="252">
        <v>2</v>
      </c>
      <c r="O103" s="253">
        <v>1</v>
      </c>
      <c r="P103" s="2">
        <v>5</v>
      </c>
      <c r="R103" s="254">
        <v>84</v>
      </c>
      <c r="S103" s="255">
        <v>84</v>
      </c>
      <c r="T103" s="256">
        <v>84</v>
      </c>
      <c r="U103" s="246">
        <v>252</v>
      </c>
      <c r="V103" s="247">
        <v>1</v>
      </c>
    </row>
    <row r="104" spans="1:22" s="15" customFormat="1" ht="18" customHeight="1" x14ac:dyDescent="0.25">
      <c r="A104" s="10">
        <v>101</v>
      </c>
      <c r="B104" s="11" t="s">
        <v>3074</v>
      </c>
      <c r="C104" s="13" t="s">
        <v>3130</v>
      </c>
      <c r="D104" s="8">
        <v>2</v>
      </c>
      <c r="E104" s="12" t="s">
        <v>1818</v>
      </c>
      <c r="F104" s="248" t="s">
        <v>3149</v>
      </c>
      <c r="G104" s="249" t="s">
        <v>1887</v>
      </c>
      <c r="H104" s="250">
        <v>580220010</v>
      </c>
      <c r="I104" s="30">
        <f t="shared" si="3"/>
        <v>5</v>
      </c>
      <c r="J104" s="24">
        <v>5</v>
      </c>
      <c r="K104" s="14">
        <v>10</v>
      </c>
      <c r="L104" s="241">
        <f t="shared" si="2"/>
        <v>20</v>
      </c>
      <c r="M104" s="251">
        <v>1</v>
      </c>
      <c r="N104" s="252">
        <v>1</v>
      </c>
      <c r="O104" s="253">
        <v>1</v>
      </c>
      <c r="P104" s="2">
        <v>3</v>
      </c>
      <c r="R104" s="254">
        <v>84</v>
      </c>
      <c r="S104" s="255">
        <v>84</v>
      </c>
      <c r="T104" s="256">
        <v>84</v>
      </c>
      <c r="U104" s="246">
        <v>252</v>
      </c>
      <c r="V104" s="247">
        <v>1</v>
      </c>
    </row>
    <row r="105" spans="1:22" s="15" customFormat="1" ht="18" customHeight="1" x14ac:dyDescent="0.25">
      <c r="A105" s="10">
        <v>102</v>
      </c>
      <c r="B105" s="11" t="s">
        <v>3074</v>
      </c>
      <c r="C105" s="13" t="s">
        <v>3130</v>
      </c>
      <c r="D105" s="8">
        <v>2</v>
      </c>
      <c r="E105" s="12" t="s">
        <v>3164</v>
      </c>
      <c r="F105" s="248" t="s">
        <v>3149</v>
      </c>
      <c r="G105" s="249" t="s">
        <v>7052</v>
      </c>
      <c r="H105" s="250">
        <v>580220012</v>
      </c>
      <c r="I105" s="30">
        <f t="shared" si="3"/>
        <v>16</v>
      </c>
      <c r="J105" s="24">
        <v>16</v>
      </c>
      <c r="K105" s="14">
        <v>8</v>
      </c>
      <c r="L105" s="241">
        <f t="shared" si="2"/>
        <v>40</v>
      </c>
      <c r="M105" s="251">
        <v>2</v>
      </c>
      <c r="N105" s="252">
        <v>2</v>
      </c>
      <c r="O105" s="253">
        <v>1</v>
      </c>
      <c r="P105" s="2">
        <v>5</v>
      </c>
      <c r="R105" s="254">
        <v>84</v>
      </c>
      <c r="S105" s="255">
        <v>84</v>
      </c>
      <c r="T105" s="256">
        <v>84</v>
      </c>
      <c r="U105" s="246">
        <v>252</v>
      </c>
      <c r="V105" s="247">
        <v>1</v>
      </c>
    </row>
    <row r="106" spans="1:22" s="15" customFormat="1" ht="18" customHeight="1" x14ac:dyDescent="0.25">
      <c r="A106" s="10">
        <v>103</v>
      </c>
      <c r="B106" s="11" t="s">
        <v>3074</v>
      </c>
      <c r="C106" s="13" t="s">
        <v>3130</v>
      </c>
      <c r="D106" s="8">
        <v>2</v>
      </c>
      <c r="E106" s="12" t="s">
        <v>3160</v>
      </c>
      <c r="F106" s="248" t="s">
        <v>3149</v>
      </c>
      <c r="G106" s="249" t="s">
        <v>8312</v>
      </c>
      <c r="H106" s="250">
        <v>580220013</v>
      </c>
      <c r="I106" s="30">
        <f t="shared" si="3"/>
        <v>12</v>
      </c>
      <c r="J106" s="24">
        <v>12</v>
      </c>
      <c r="K106" s="14">
        <v>13</v>
      </c>
      <c r="L106" s="241">
        <f t="shared" si="2"/>
        <v>37</v>
      </c>
      <c r="M106" s="251">
        <v>1</v>
      </c>
      <c r="N106" s="252">
        <v>1</v>
      </c>
      <c r="O106" s="253">
        <v>2</v>
      </c>
      <c r="P106" s="2">
        <v>4</v>
      </c>
      <c r="R106" s="254">
        <v>84</v>
      </c>
      <c r="S106" s="255">
        <v>84</v>
      </c>
      <c r="T106" s="256">
        <v>84</v>
      </c>
      <c r="U106" s="246">
        <v>252</v>
      </c>
      <c r="V106" s="247">
        <v>1</v>
      </c>
    </row>
    <row r="107" spans="1:22" s="15" customFormat="1" ht="18" customHeight="1" x14ac:dyDescent="0.25">
      <c r="A107" s="10">
        <v>104</v>
      </c>
      <c r="B107" s="11" t="s">
        <v>3074</v>
      </c>
      <c r="C107" s="13" t="s">
        <v>8290</v>
      </c>
      <c r="D107" s="8">
        <v>4</v>
      </c>
      <c r="E107" s="12" t="s">
        <v>3165</v>
      </c>
      <c r="F107" s="248" t="s">
        <v>3166</v>
      </c>
      <c r="G107" s="249" t="s">
        <v>8234</v>
      </c>
      <c r="H107" s="250">
        <v>580090001</v>
      </c>
      <c r="I107" s="30">
        <f t="shared" si="3"/>
        <v>6</v>
      </c>
      <c r="J107" s="24">
        <v>6</v>
      </c>
      <c r="K107" s="14">
        <v>1</v>
      </c>
      <c r="L107" s="241">
        <f t="shared" si="2"/>
        <v>13</v>
      </c>
      <c r="M107" s="251">
        <v>1</v>
      </c>
      <c r="N107" s="252">
        <v>1</v>
      </c>
      <c r="O107" s="253">
        <v>1</v>
      </c>
      <c r="P107" s="2">
        <v>3</v>
      </c>
      <c r="R107" s="254">
        <v>84</v>
      </c>
      <c r="S107" s="255">
        <v>84</v>
      </c>
      <c r="T107" s="256">
        <v>84</v>
      </c>
      <c r="U107" s="246">
        <v>252</v>
      </c>
      <c r="V107" s="247">
        <v>1</v>
      </c>
    </row>
    <row r="108" spans="1:22" s="15" customFormat="1" ht="18" customHeight="1" x14ac:dyDescent="0.25">
      <c r="A108" s="10">
        <v>105</v>
      </c>
      <c r="B108" s="11" t="s">
        <v>3074</v>
      </c>
      <c r="C108" s="13" t="s">
        <v>8290</v>
      </c>
      <c r="D108" s="8">
        <v>4</v>
      </c>
      <c r="E108" s="12" t="s">
        <v>1690</v>
      </c>
      <c r="F108" s="248" t="s">
        <v>3166</v>
      </c>
      <c r="G108" s="249" t="s">
        <v>8313</v>
      </c>
      <c r="H108" s="250">
        <v>580090002</v>
      </c>
      <c r="I108" s="30">
        <f t="shared" si="3"/>
        <v>12</v>
      </c>
      <c r="J108" s="24">
        <v>12</v>
      </c>
      <c r="K108" s="14">
        <v>16</v>
      </c>
      <c r="L108" s="241">
        <f t="shared" si="2"/>
        <v>40</v>
      </c>
      <c r="M108" s="251">
        <v>1</v>
      </c>
      <c r="N108" s="252">
        <v>1</v>
      </c>
      <c r="O108" s="253">
        <v>2</v>
      </c>
      <c r="P108" s="2">
        <v>4</v>
      </c>
      <c r="R108" s="254">
        <v>84</v>
      </c>
      <c r="S108" s="255">
        <v>84</v>
      </c>
      <c r="T108" s="256">
        <v>84</v>
      </c>
      <c r="U108" s="246">
        <v>252</v>
      </c>
      <c r="V108" s="247">
        <v>1</v>
      </c>
    </row>
    <row r="109" spans="1:22" s="15" customFormat="1" ht="18" customHeight="1" x14ac:dyDescent="0.25">
      <c r="A109" s="10">
        <v>106</v>
      </c>
      <c r="B109" s="11" t="s">
        <v>3074</v>
      </c>
      <c r="C109" s="13" t="s">
        <v>8290</v>
      </c>
      <c r="D109" s="8">
        <v>4</v>
      </c>
      <c r="E109" s="12" t="s">
        <v>3078</v>
      </c>
      <c r="F109" s="248" t="s">
        <v>3166</v>
      </c>
      <c r="G109" s="249" t="s">
        <v>8314</v>
      </c>
      <c r="H109" s="250">
        <v>580090004</v>
      </c>
      <c r="I109" s="30">
        <f t="shared" si="3"/>
        <v>37</v>
      </c>
      <c r="J109" s="24">
        <v>37</v>
      </c>
      <c r="K109" s="14">
        <v>24</v>
      </c>
      <c r="L109" s="241">
        <f t="shared" si="2"/>
        <v>98</v>
      </c>
      <c r="M109" s="251">
        <v>4</v>
      </c>
      <c r="N109" s="252">
        <v>4</v>
      </c>
      <c r="O109" s="253">
        <v>2</v>
      </c>
      <c r="P109" s="2">
        <v>10</v>
      </c>
      <c r="R109" s="254">
        <v>84</v>
      </c>
      <c r="S109" s="255">
        <v>84</v>
      </c>
      <c r="T109" s="256">
        <v>84</v>
      </c>
      <c r="U109" s="246">
        <v>252</v>
      </c>
      <c r="V109" s="247">
        <v>1</v>
      </c>
    </row>
    <row r="110" spans="1:22" s="15" customFormat="1" ht="18" customHeight="1" x14ac:dyDescent="0.25">
      <c r="A110" s="10">
        <v>107</v>
      </c>
      <c r="B110" s="11" t="s">
        <v>3074</v>
      </c>
      <c r="C110" s="13" t="s">
        <v>8290</v>
      </c>
      <c r="D110" s="8">
        <v>4</v>
      </c>
      <c r="E110" s="12" t="s">
        <v>3167</v>
      </c>
      <c r="F110" s="248" t="s">
        <v>3166</v>
      </c>
      <c r="G110" s="249" t="s">
        <v>8315</v>
      </c>
      <c r="H110" s="250">
        <v>580090005</v>
      </c>
      <c r="I110" s="30">
        <f t="shared" si="3"/>
        <v>24</v>
      </c>
      <c r="J110" s="24">
        <v>24</v>
      </c>
      <c r="K110" s="14">
        <v>19</v>
      </c>
      <c r="L110" s="241">
        <f t="shared" si="2"/>
        <v>67</v>
      </c>
      <c r="M110" s="251">
        <v>2</v>
      </c>
      <c r="N110" s="252">
        <v>2</v>
      </c>
      <c r="O110" s="253">
        <v>2</v>
      </c>
      <c r="P110" s="2">
        <v>6</v>
      </c>
      <c r="R110" s="254">
        <v>84</v>
      </c>
      <c r="S110" s="255">
        <v>84</v>
      </c>
      <c r="T110" s="256">
        <v>84</v>
      </c>
      <c r="U110" s="246">
        <v>252</v>
      </c>
      <c r="V110" s="247">
        <v>1</v>
      </c>
    </row>
    <row r="111" spans="1:22" s="15" customFormat="1" ht="18" customHeight="1" x14ac:dyDescent="0.25">
      <c r="A111" s="10">
        <v>108</v>
      </c>
      <c r="B111" s="11" t="s">
        <v>3074</v>
      </c>
      <c r="C111" s="13" t="s">
        <v>8290</v>
      </c>
      <c r="D111" s="8">
        <v>2</v>
      </c>
      <c r="E111" s="12" t="s">
        <v>3168</v>
      </c>
      <c r="F111" s="248" t="s">
        <v>3166</v>
      </c>
      <c r="G111" s="249" t="s">
        <v>8316</v>
      </c>
      <c r="H111" s="250">
        <v>580090007</v>
      </c>
      <c r="I111" s="30">
        <f t="shared" si="3"/>
        <v>34</v>
      </c>
      <c r="J111" s="24">
        <v>34</v>
      </c>
      <c r="K111" s="14">
        <v>34</v>
      </c>
      <c r="L111" s="241">
        <f t="shared" si="2"/>
        <v>102</v>
      </c>
      <c r="M111" s="251">
        <v>3</v>
      </c>
      <c r="N111" s="252">
        <v>3</v>
      </c>
      <c r="O111" s="253">
        <v>3</v>
      </c>
      <c r="P111" s="2">
        <v>9</v>
      </c>
      <c r="R111" s="254">
        <v>84</v>
      </c>
      <c r="S111" s="255">
        <v>84</v>
      </c>
      <c r="T111" s="256">
        <v>84</v>
      </c>
      <c r="U111" s="246">
        <v>252</v>
      </c>
      <c r="V111" s="247">
        <v>1</v>
      </c>
    </row>
    <row r="112" spans="1:22" s="15" customFormat="1" ht="18" customHeight="1" x14ac:dyDescent="0.25">
      <c r="A112" s="10">
        <v>109</v>
      </c>
      <c r="B112" s="11" t="s">
        <v>3074</v>
      </c>
      <c r="C112" s="13" t="s">
        <v>8290</v>
      </c>
      <c r="D112" s="8">
        <v>4</v>
      </c>
      <c r="E112" s="12" t="s">
        <v>3165</v>
      </c>
      <c r="F112" s="248" t="s">
        <v>3166</v>
      </c>
      <c r="G112" s="249" t="s">
        <v>8308</v>
      </c>
      <c r="H112" s="250">
        <v>580090008</v>
      </c>
      <c r="I112" s="30">
        <f t="shared" si="3"/>
        <v>47</v>
      </c>
      <c r="J112" s="24">
        <v>47</v>
      </c>
      <c r="K112" s="14">
        <v>34</v>
      </c>
      <c r="L112" s="241">
        <f t="shared" si="2"/>
        <v>128</v>
      </c>
      <c r="M112" s="251">
        <v>4</v>
      </c>
      <c r="N112" s="252">
        <v>4</v>
      </c>
      <c r="O112" s="253">
        <v>3</v>
      </c>
      <c r="P112" s="2">
        <v>11</v>
      </c>
      <c r="R112" s="254">
        <v>84</v>
      </c>
      <c r="S112" s="255">
        <v>84</v>
      </c>
      <c r="T112" s="256">
        <v>84</v>
      </c>
      <c r="U112" s="246">
        <v>252</v>
      </c>
      <c r="V112" s="247">
        <v>1</v>
      </c>
    </row>
    <row r="113" spans="1:22" s="15" customFormat="1" ht="18" customHeight="1" x14ac:dyDescent="0.25">
      <c r="A113" s="10">
        <v>110</v>
      </c>
      <c r="B113" s="11" t="s">
        <v>3074</v>
      </c>
      <c r="C113" s="13" t="s">
        <v>8290</v>
      </c>
      <c r="D113" s="8">
        <v>2</v>
      </c>
      <c r="E113" s="12" t="s">
        <v>3169</v>
      </c>
      <c r="F113" s="248" t="s">
        <v>3166</v>
      </c>
      <c r="G113" s="249" t="s">
        <v>8317</v>
      </c>
      <c r="H113" s="250">
        <v>580090012</v>
      </c>
      <c r="I113" s="30">
        <f t="shared" si="3"/>
        <v>13</v>
      </c>
      <c r="J113" s="24">
        <v>13</v>
      </c>
      <c r="K113" s="14">
        <v>14</v>
      </c>
      <c r="L113" s="241">
        <f t="shared" si="2"/>
        <v>40</v>
      </c>
      <c r="M113" s="251">
        <v>2</v>
      </c>
      <c r="N113" s="252">
        <v>2</v>
      </c>
      <c r="O113" s="253">
        <v>2</v>
      </c>
      <c r="P113" s="2">
        <v>6</v>
      </c>
      <c r="R113" s="254">
        <v>84</v>
      </c>
      <c r="S113" s="255">
        <v>84</v>
      </c>
      <c r="T113" s="256">
        <v>84</v>
      </c>
      <c r="U113" s="246">
        <v>252</v>
      </c>
      <c r="V113" s="247">
        <v>1</v>
      </c>
    </row>
    <row r="114" spans="1:22" s="15" customFormat="1" ht="18" customHeight="1" x14ac:dyDescent="0.25">
      <c r="A114" s="10">
        <v>111</v>
      </c>
      <c r="B114" s="11" t="s">
        <v>3074</v>
      </c>
      <c r="C114" s="13" t="s">
        <v>8290</v>
      </c>
      <c r="D114" s="8">
        <v>2</v>
      </c>
      <c r="E114" s="12" t="s">
        <v>3170</v>
      </c>
      <c r="F114" s="248" t="s">
        <v>3166</v>
      </c>
      <c r="G114" s="249" t="s">
        <v>8318</v>
      </c>
      <c r="H114" s="250">
        <v>580090013</v>
      </c>
      <c r="I114" s="30">
        <f t="shared" si="3"/>
        <v>28</v>
      </c>
      <c r="J114" s="24">
        <v>28</v>
      </c>
      <c r="K114" s="14">
        <v>28</v>
      </c>
      <c r="L114" s="241">
        <f t="shared" si="2"/>
        <v>84</v>
      </c>
      <c r="M114" s="251">
        <v>3</v>
      </c>
      <c r="N114" s="252">
        <v>3</v>
      </c>
      <c r="O114" s="253">
        <v>3</v>
      </c>
      <c r="P114" s="2">
        <v>9</v>
      </c>
      <c r="R114" s="254">
        <v>84</v>
      </c>
      <c r="S114" s="255">
        <v>84</v>
      </c>
      <c r="T114" s="256">
        <v>84</v>
      </c>
      <c r="U114" s="246">
        <v>252</v>
      </c>
      <c r="V114" s="247">
        <v>1</v>
      </c>
    </row>
    <row r="115" spans="1:22" s="15" customFormat="1" ht="18" customHeight="1" x14ac:dyDescent="0.25">
      <c r="A115" s="10">
        <v>112</v>
      </c>
      <c r="B115" s="11" t="s">
        <v>3074</v>
      </c>
      <c r="C115" s="13" t="s">
        <v>8290</v>
      </c>
      <c r="D115" s="8">
        <v>6</v>
      </c>
      <c r="E115" s="12" t="s">
        <v>3171</v>
      </c>
      <c r="F115" s="248" t="s">
        <v>3166</v>
      </c>
      <c r="G115" s="249" t="s">
        <v>8319</v>
      </c>
      <c r="H115" s="250">
        <v>580270002</v>
      </c>
      <c r="I115" s="30">
        <f t="shared" si="3"/>
        <v>20</v>
      </c>
      <c r="J115" s="24">
        <v>20</v>
      </c>
      <c r="K115" s="14">
        <v>27</v>
      </c>
      <c r="L115" s="241">
        <f t="shared" si="2"/>
        <v>67</v>
      </c>
      <c r="M115" s="251">
        <v>2</v>
      </c>
      <c r="N115" s="252">
        <v>2</v>
      </c>
      <c r="O115" s="253">
        <v>3</v>
      </c>
      <c r="P115" s="2">
        <v>7</v>
      </c>
      <c r="R115" s="254">
        <v>84</v>
      </c>
      <c r="S115" s="255">
        <v>84</v>
      </c>
      <c r="T115" s="256">
        <v>84</v>
      </c>
      <c r="U115" s="246">
        <v>252</v>
      </c>
      <c r="V115" s="247">
        <v>1</v>
      </c>
    </row>
    <row r="116" spans="1:22" s="15" customFormat="1" ht="18" customHeight="1" x14ac:dyDescent="0.25">
      <c r="A116" s="10">
        <v>113</v>
      </c>
      <c r="B116" s="11" t="s">
        <v>3074</v>
      </c>
      <c r="C116" s="13" t="s">
        <v>8290</v>
      </c>
      <c r="D116" s="8">
        <v>6</v>
      </c>
      <c r="E116" s="12" t="s">
        <v>3172</v>
      </c>
      <c r="F116" s="248" t="s">
        <v>3166</v>
      </c>
      <c r="G116" s="249" t="s">
        <v>8320</v>
      </c>
      <c r="H116" s="250">
        <v>580270004</v>
      </c>
      <c r="I116" s="30">
        <f t="shared" si="3"/>
        <v>5</v>
      </c>
      <c r="J116" s="24">
        <v>5</v>
      </c>
      <c r="K116" s="14">
        <v>8</v>
      </c>
      <c r="L116" s="241">
        <f t="shared" si="2"/>
        <v>18</v>
      </c>
      <c r="M116" s="251">
        <v>1</v>
      </c>
      <c r="N116" s="252">
        <v>1</v>
      </c>
      <c r="O116" s="253">
        <v>1</v>
      </c>
      <c r="P116" s="2">
        <v>3</v>
      </c>
      <c r="R116" s="254">
        <v>84</v>
      </c>
      <c r="S116" s="255">
        <v>84</v>
      </c>
      <c r="T116" s="256">
        <v>84</v>
      </c>
      <c r="U116" s="246">
        <v>252</v>
      </c>
      <c r="V116" s="247">
        <v>1</v>
      </c>
    </row>
    <row r="117" spans="1:22" s="15" customFormat="1" ht="18" customHeight="1" x14ac:dyDescent="0.25">
      <c r="A117" s="10">
        <v>114</v>
      </c>
      <c r="B117" s="11" t="s">
        <v>3074</v>
      </c>
      <c r="C117" s="13" t="s">
        <v>8290</v>
      </c>
      <c r="D117" s="8">
        <v>8</v>
      </c>
      <c r="E117" s="12" t="s">
        <v>1749</v>
      </c>
      <c r="F117" s="248" t="s">
        <v>3166</v>
      </c>
      <c r="G117" s="249" t="s">
        <v>8321</v>
      </c>
      <c r="H117" s="250">
        <v>580270005</v>
      </c>
      <c r="I117" s="30">
        <f t="shared" si="3"/>
        <v>21</v>
      </c>
      <c r="J117" s="24">
        <v>21</v>
      </c>
      <c r="K117" s="14">
        <v>22</v>
      </c>
      <c r="L117" s="241">
        <f t="shared" si="2"/>
        <v>64</v>
      </c>
      <c r="M117" s="251">
        <v>2</v>
      </c>
      <c r="N117" s="252">
        <v>2</v>
      </c>
      <c r="O117" s="253">
        <v>2</v>
      </c>
      <c r="P117" s="2">
        <v>6</v>
      </c>
      <c r="R117" s="254">
        <v>84</v>
      </c>
      <c r="S117" s="255">
        <v>84</v>
      </c>
      <c r="T117" s="256">
        <v>84</v>
      </c>
      <c r="U117" s="246">
        <v>252</v>
      </c>
      <c r="V117" s="247">
        <v>1</v>
      </c>
    </row>
    <row r="118" spans="1:22" s="15" customFormat="1" ht="18" customHeight="1" x14ac:dyDescent="0.25">
      <c r="A118" s="10">
        <v>115</v>
      </c>
      <c r="B118" s="11" t="s">
        <v>3074</v>
      </c>
      <c r="C118" s="13" t="s">
        <v>8290</v>
      </c>
      <c r="D118" s="8">
        <v>9</v>
      </c>
      <c r="E118" s="12" t="s">
        <v>3173</v>
      </c>
      <c r="F118" s="248" t="s">
        <v>3166</v>
      </c>
      <c r="G118" s="249" t="s">
        <v>8322</v>
      </c>
      <c r="H118" s="250">
        <v>580270006</v>
      </c>
      <c r="I118" s="30">
        <f t="shared" si="3"/>
        <v>30</v>
      </c>
      <c r="J118" s="24">
        <v>30</v>
      </c>
      <c r="K118" s="14">
        <v>23</v>
      </c>
      <c r="L118" s="241">
        <f t="shared" si="2"/>
        <v>83</v>
      </c>
      <c r="M118" s="251">
        <v>3</v>
      </c>
      <c r="N118" s="252">
        <v>3</v>
      </c>
      <c r="O118" s="253">
        <v>2</v>
      </c>
      <c r="P118" s="2">
        <v>8</v>
      </c>
      <c r="R118" s="254">
        <v>84</v>
      </c>
      <c r="S118" s="255">
        <v>84</v>
      </c>
      <c r="T118" s="256">
        <v>84</v>
      </c>
      <c r="U118" s="246">
        <v>252</v>
      </c>
      <c r="V118" s="247">
        <v>1</v>
      </c>
    </row>
    <row r="119" spans="1:22" s="15" customFormat="1" ht="18" customHeight="1" x14ac:dyDescent="0.25">
      <c r="A119" s="10">
        <v>116</v>
      </c>
      <c r="B119" s="11" t="s">
        <v>3074</v>
      </c>
      <c r="C119" s="13" t="s">
        <v>8290</v>
      </c>
      <c r="D119" s="8">
        <v>8</v>
      </c>
      <c r="E119" s="12" t="s">
        <v>2544</v>
      </c>
      <c r="F119" s="248" t="s">
        <v>3166</v>
      </c>
      <c r="G119" s="249" t="s">
        <v>8234</v>
      </c>
      <c r="H119" s="250">
        <v>580270007</v>
      </c>
      <c r="I119" s="30">
        <f t="shared" si="3"/>
        <v>18</v>
      </c>
      <c r="J119" s="24">
        <v>18</v>
      </c>
      <c r="K119" s="14">
        <v>19</v>
      </c>
      <c r="L119" s="241">
        <f t="shared" si="2"/>
        <v>55</v>
      </c>
      <c r="M119" s="251">
        <v>2</v>
      </c>
      <c r="N119" s="252">
        <v>2</v>
      </c>
      <c r="O119" s="253">
        <v>2</v>
      </c>
      <c r="P119" s="2">
        <v>6</v>
      </c>
      <c r="R119" s="254">
        <v>84</v>
      </c>
      <c r="S119" s="255">
        <v>84</v>
      </c>
      <c r="T119" s="256">
        <v>84</v>
      </c>
      <c r="U119" s="246">
        <v>252</v>
      </c>
      <c r="V119" s="247">
        <v>1</v>
      </c>
    </row>
    <row r="120" spans="1:22" s="15" customFormat="1" ht="18" customHeight="1" x14ac:dyDescent="0.25">
      <c r="A120" s="10">
        <v>117</v>
      </c>
      <c r="B120" s="11" t="s">
        <v>3074</v>
      </c>
      <c r="C120" s="13" t="s">
        <v>8290</v>
      </c>
      <c r="D120" s="8">
        <v>5</v>
      </c>
      <c r="E120" s="12" t="s">
        <v>3174</v>
      </c>
      <c r="F120" s="248" t="s">
        <v>3166</v>
      </c>
      <c r="G120" s="249" t="s">
        <v>8323</v>
      </c>
      <c r="H120" s="250">
        <v>580270008</v>
      </c>
      <c r="I120" s="30">
        <f t="shared" si="3"/>
        <v>47</v>
      </c>
      <c r="J120" s="24">
        <v>47</v>
      </c>
      <c r="K120" s="14">
        <v>39</v>
      </c>
      <c r="L120" s="241">
        <f t="shared" si="2"/>
        <v>133</v>
      </c>
      <c r="M120" s="251">
        <v>4</v>
      </c>
      <c r="N120" s="252">
        <v>4</v>
      </c>
      <c r="O120" s="253">
        <v>4</v>
      </c>
      <c r="P120" s="2">
        <v>12</v>
      </c>
      <c r="R120" s="254">
        <v>84</v>
      </c>
      <c r="S120" s="255">
        <v>84</v>
      </c>
      <c r="T120" s="256">
        <v>84</v>
      </c>
      <c r="U120" s="246">
        <v>252</v>
      </c>
      <c r="V120" s="247">
        <v>1</v>
      </c>
    </row>
    <row r="121" spans="1:22" s="15" customFormat="1" ht="18" customHeight="1" x14ac:dyDescent="0.25">
      <c r="A121" s="10">
        <v>118</v>
      </c>
      <c r="B121" s="11" t="s">
        <v>3074</v>
      </c>
      <c r="C121" s="13" t="s">
        <v>8290</v>
      </c>
      <c r="D121" s="8">
        <v>5</v>
      </c>
      <c r="E121" s="12" t="s">
        <v>69</v>
      </c>
      <c r="F121" s="248" t="s">
        <v>3166</v>
      </c>
      <c r="G121" s="249" t="s">
        <v>8239</v>
      </c>
      <c r="H121" s="250">
        <v>580270011</v>
      </c>
      <c r="I121" s="30">
        <f t="shared" si="3"/>
        <v>28</v>
      </c>
      <c r="J121" s="24">
        <v>28</v>
      </c>
      <c r="K121" s="14">
        <v>25</v>
      </c>
      <c r="L121" s="241">
        <f t="shared" si="2"/>
        <v>81</v>
      </c>
      <c r="M121" s="251">
        <v>3</v>
      </c>
      <c r="N121" s="252">
        <v>3</v>
      </c>
      <c r="O121" s="253">
        <v>3</v>
      </c>
      <c r="P121" s="2">
        <v>9</v>
      </c>
      <c r="R121" s="254">
        <v>84</v>
      </c>
      <c r="S121" s="255">
        <v>84</v>
      </c>
      <c r="T121" s="256">
        <v>84</v>
      </c>
      <c r="U121" s="246">
        <v>252</v>
      </c>
      <c r="V121" s="247">
        <v>1</v>
      </c>
    </row>
    <row r="122" spans="1:22" s="15" customFormat="1" ht="18" customHeight="1" x14ac:dyDescent="0.25">
      <c r="A122" s="10">
        <v>119</v>
      </c>
      <c r="B122" s="11" t="s">
        <v>3074</v>
      </c>
      <c r="C122" s="13" t="s">
        <v>8290</v>
      </c>
      <c r="D122" s="8">
        <v>5</v>
      </c>
      <c r="E122" s="12" t="s">
        <v>160</v>
      </c>
      <c r="F122" s="248" t="s">
        <v>3166</v>
      </c>
      <c r="G122" s="249" t="s">
        <v>8324</v>
      </c>
      <c r="H122" s="250">
        <v>580270013</v>
      </c>
      <c r="I122" s="30">
        <f t="shared" si="3"/>
        <v>26</v>
      </c>
      <c r="J122" s="24">
        <v>26</v>
      </c>
      <c r="K122" s="14">
        <v>21</v>
      </c>
      <c r="L122" s="241">
        <f t="shared" si="2"/>
        <v>73</v>
      </c>
      <c r="M122" s="251">
        <v>3</v>
      </c>
      <c r="N122" s="252">
        <v>3</v>
      </c>
      <c r="O122" s="253">
        <v>2</v>
      </c>
      <c r="P122" s="2">
        <v>8</v>
      </c>
      <c r="R122" s="254">
        <v>84</v>
      </c>
      <c r="S122" s="255">
        <v>84</v>
      </c>
      <c r="T122" s="256">
        <v>84</v>
      </c>
      <c r="U122" s="246">
        <v>252</v>
      </c>
      <c r="V122" s="247">
        <v>1</v>
      </c>
    </row>
    <row r="123" spans="1:22" s="15" customFormat="1" ht="18" customHeight="1" x14ac:dyDescent="0.25">
      <c r="A123" s="10">
        <v>120</v>
      </c>
      <c r="B123" s="11" t="s">
        <v>3074</v>
      </c>
      <c r="C123" s="13" t="s">
        <v>8290</v>
      </c>
      <c r="D123" s="8">
        <v>9</v>
      </c>
      <c r="E123" s="12" t="s">
        <v>3175</v>
      </c>
      <c r="F123" s="248" t="s">
        <v>3166</v>
      </c>
      <c r="G123" s="249" t="s">
        <v>8325</v>
      </c>
      <c r="H123" s="250">
        <v>580310001</v>
      </c>
      <c r="I123" s="30">
        <f t="shared" si="3"/>
        <v>11</v>
      </c>
      <c r="J123" s="24">
        <v>11</v>
      </c>
      <c r="K123" s="14">
        <v>9</v>
      </c>
      <c r="L123" s="241">
        <f t="shared" si="2"/>
        <v>31</v>
      </c>
      <c r="M123" s="251">
        <v>1</v>
      </c>
      <c r="N123" s="252">
        <v>1</v>
      </c>
      <c r="O123" s="253">
        <v>1</v>
      </c>
      <c r="P123" s="2">
        <v>3</v>
      </c>
      <c r="R123" s="254">
        <v>84</v>
      </c>
      <c r="S123" s="255">
        <v>84</v>
      </c>
      <c r="T123" s="256">
        <v>84</v>
      </c>
      <c r="U123" s="246">
        <v>252</v>
      </c>
      <c r="V123" s="247">
        <v>1</v>
      </c>
    </row>
    <row r="124" spans="1:22" s="15" customFormat="1" ht="18" customHeight="1" x14ac:dyDescent="0.25">
      <c r="A124" s="10">
        <v>121</v>
      </c>
      <c r="B124" s="11" t="s">
        <v>3074</v>
      </c>
      <c r="C124" s="13" t="s">
        <v>8290</v>
      </c>
      <c r="D124" s="8">
        <v>7</v>
      </c>
      <c r="E124" s="12" t="s">
        <v>3176</v>
      </c>
      <c r="F124" s="248" t="s">
        <v>3166</v>
      </c>
      <c r="G124" s="249" t="s">
        <v>8326</v>
      </c>
      <c r="H124" s="250">
        <v>580310002</v>
      </c>
      <c r="I124" s="30">
        <f t="shared" si="3"/>
        <v>30</v>
      </c>
      <c r="J124" s="24">
        <v>30</v>
      </c>
      <c r="K124" s="14">
        <v>26</v>
      </c>
      <c r="L124" s="241">
        <f t="shared" si="2"/>
        <v>86</v>
      </c>
      <c r="M124" s="251">
        <v>3</v>
      </c>
      <c r="N124" s="252">
        <v>3</v>
      </c>
      <c r="O124" s="253">
        <v>3</v>
      </c>
      <c r="P124" s="2">
        <v>9</v>
      </c>
      <c r="R124" s="254">
        <v>84</v>
      </c>
      <c r="S124" s="255">
        <v>84</v>
      </c>
      <c r="T124" s="256">
        <v>84</v>
      </c>
      <c r="U124" s="246">
        <v>252</v>
      </c>
      <c r="V124" s="247">
        <v>1</v>
      </c>
    </row>
    <row r="125" spans="1:22" s="15" customFormat="1" ht="18" customHeight="1" x14ac:dyDescent="0.25">
      <c r="A125" s="10">
        <v>122</v>
      </c>
      <c r="B125" s="11" t="s">
        <v>3074</v>
      </c>
      <c r="C125" s="13" t="s">
        <v>8290</v>
      </c>
      <c r="D125" s="8">
        <v>9</v>
      </c>
      <c r="E125" s="12" t="s">
        <v>3177</v>
      </c>
      <c r="F125" s="248" t="s">
        <v>3166</v>
      </c>
      <c r="G125" s="249" t="s">
        <v>1887</v>
      </c>
      <c r="H125" s="250">
        <v>580310003</v>
      </c>
      <c r="I125" s="30">
        <f t="shared" si="3"/>
        <v>20</v>
      </c>
      <c r="J125" s="24">
        <v>20</v>
      </c>
      <c r="K125" s="14">
        <v>16</v>
      </c>
      <c r="L125" s="241">
        <f t="shared" si="2"/>
        <v>56</v>
      </c>
      <c r="M125" s="251">
        <v>2</v>
      </c>
      <c r="N125" s="252">
        <v>2</v>
      </c>
      <c r="O125" s="253">
        <v>2</v>
      </c>
      <c r="P125" s="2">
        <v>6</v>
      </c>
      <c r="R125" s="254">
        <v>84</v>
      </c>
      <c r="S125" s="255">
        <v>84</v>
      </c>
      <c r="T125" s="256">
        <v>84</v>
      </c>
      <c r="U125" s="246">
        <v>252</v>
      </c>
      <c r="V125" s="247">
        <v>1</v>
      </c>
    </row>
    <row r="126" spans="1:22" s="15" customFormat="1" ht="18" customHeight="1" x14ac:dyDescent="0.25">
      <c r="A126" s="10">
        <v>123</v>
      </c>
      <c r="B126" s="11" t="s">
        <v>3074</v>
      </c>
      <c r="C126" s="13" t="s">
        <v>8290</v>
      </c>
      <c r="D126" s="8">
        <v>9</v>
      </c>
      <c r="E126" s="12" t="s">
        <v>3178</v>
      </c>
      <c r="F126" s="248" t="s">
        <v>3166</v>
      </c>
      <c r="G126" s="249" t="s">
        <v>8308</v>
      </c>
      <c r="H126" s="250">
        <v>580310004</v>
      </c>
      <c r="I126" s="30">
        <f t="shared" si="3"/>
        <v>23</v>
      </c>
      <c r="J126" s="24">
        <v>23</v>
      </c>
      <c r="K126" s="14">
        <v>26</v>
      </c>
      <c r="L126" s="241">
        <f t="shared" si="2"/>
        <v>72</v>
      </c>
      <c r="M126" s="251">
        <v>2</v>
      </c>
      <c r="N126" s="252">
        <v>2</v>
      </c>
      <c r="O126" s="253">
        <v>3</v>
      </c>
      <c r="P126" s="2">
        <v>7</v>
      </c>
      <c r="R126" s="254">
        <v>84</v>
      </c>
      <c r="S126" s="255">
        <v>84</v>
      </c>
      <c r="T126" s="256">
        <v>84</v>
      </c>
      <c r="U126" s="246">
        <v>252</v>
      </c>
      <c r="V126" s="247">
        <v>1</v>
      </c>
    </row>
    <row r="127" spans="1:22" s="15" customFormat="1" ht="18" customHeight="1" x14ac:dyDescent="0.25">
      <c r="A127" s="10">
        <v>124</v>
      </c>
      <c r="B127" s="11" t="s">
        <v>3074</v>
      </c>
      <c r="C127" s="13" t="s">
        <v>8290</v>
      </c>
      <c r="D127" s="8">
        <v>7</v>
      </c>
      <c r="E127" s="12" t="s">
        <v>3179</v>
      </c>
      <c r="F127" s="248" t="s">
        <v>3166</v>
      </c>
      <c r="G127" s="249" t="s">
        <v>8327</v>
      </c>
      <c r="H127" s="250">
        <v>580310005</v>
      </c>
      <c r="I127" s="30">
        <f t="shared" si="3"/>
        <v>16</v>
      </c>
      <c r="J127" s="24">
        <v>16</v>
      </c>
      <c r="K127" s="14">
        <v>24</v>
      </c>
      <c r="L127" s="241">
        <f t="shared" si="2"/>
        <v>56</v>
      </c>
      <c r="M127" s="251">
        <v>2</v>
      </c>
      <c r="N127" s="252">
        <v>2</v>
      </c>
      <c r="O127" s="253">
        <v>2</v>
      </c>
      <c r="P127" s="2">
        <v>6</v>
      </c>
      <c r="R127" s="254">
        <v>84</v>
      </c>
      <c r="S127" s="255">
        <v>84</v>
      </c>
      <c r="T127" s="256">
        <v>84</v>
      </c>
      <c r="U127" s="246">
        <v>252</v>
      </c>
      <c r="V127" s="247">
        <v>1</v>
      </c>
    </row>
    <row r="128" spans="1:22" s="15" customFormat="1" ht="18" customHeight="1" x14ac:dyDescent="0.25">
      <c r="A128" s="10">
        <v>125</v>
      </c>
      <c r="B128" s="11" t="s">
        <v>3074</v>
      </c>
      <c r="C128" s="13" t="s">
        <v>8290</v>
      </c>
      <c r="D128" s="8">
        <v>7</v>
      </c>
      <c r="E128" s="12" t="s">
        <v>3180</v>
      </c>
      <c r="F128" s="248" t="s">
        <v>3166</v>
      </c>
      <c r="G128" s="249" t="s">
        <v>8328</v>
      </c>
      <c r="H128" s="250">
        <v>580310006</v>
      </c>
      <c r="I128" s="30">
        <f t="shared" si="3"/>
        <v>13</v>
      </c>
      <c r="J128" s="24">
        <v>13</v>
      </c>
      <c r="K128" s="14">
        <v>16</v>
      </c>
      <c r="L128" s="241">
        <f t="shared" si="2"/>
        <v>42</v>
      </c>
      <c r="M128" s="251">
        <v>2</v>
      </c>
      <c r="N128" s="252">
        <v>2</v>
      </c>
      <c r="O128" s="253">
        <v>2</v>
      </c>
      <c r="P128" s="2">
        <v>6</v>
      </c>
      <c r="R128" s="254">
        <v>84</v>
      </c>
      <c r="S128" s="255">
        <v>84</v>
      </c>
      <c r="T128" s="256">
        <v>84</v>
      </c>
      <c r="U128" s="246">
        <v>252</v>
      </c>
      <c r="V128" s="247">
        <v>1</v>
      </c>
    </row>
    <row r="129" spans="1:22" s="15" customFormat="1" ht="18" customHeight="1" x14ac:dyDescent="0.25">
      <c r="A129" s="10">
        <v>126</v>
      </c>
      <c r="B129" s="11" t="s">
        <v>3074</v>
      </c>
      <c r="C129" s="13" t="s">
        <v>3181</v>
      </c>
      <c r="D129" s="8">
        <v>5</v>
      </c>
      <c r="E129" s="12" t="s">
        <v>541</v>
      </c>
      <c r="F129" s="248" t="s">
        <v>3182</v>
      </c>
      <c r="G129" s="249" t="s">
        <v>8329</v>
      </c>
      <c r="H129" s="250">
        <v>580110002</v>
      </c>
      <c r="I129" s="30">
        <f t="shared" si="3"/>
        <v>26</v>
      </c>
      <c r="J129" s="24">
        <v>26</v>
      </c>
      <c r="K129" s="14">
        <v>17</v>
      </c>
      <c r="L129" s="241">
        <f t="shared" si="2"/>
        <v>69</v>
      </c>
      <c r="M129" s="251">
        <v>3</v>
      </c>
      <c r="N129" s="252">
        <v>3</v>
      </c>
      <c r="O129" s="253">
        <v>2</v>
      </c>
      <c r="P129" s="2">
        <v>8</v>
      </c>
      <c r="R129" s="254">
        <v>84</v>
      </c>
      <c r="S129" s="255">
        <v>84</v>
      </c>
      <c r="T129" s="256">
        <v>84</v>
      </c>
      <c r="U129" s="246">
        <v>252</v>
      </c>
      <c r="V129" s="247">
        <v>1</v>
      </c>
    </row>
    <row r="130" spans="1:22" s="15" customFormat="1" ht="18" customHeight="1" x14ac:dyDescent="0.25">
      <c r="A130" s="10">
        <v>127</v>
      </c>
      <c r="B130" s="11" t="s">
        <v>3074</v>
      </c>
      <c r="C130" s="13" t="s">
        <v>3181</v>
      </c>
      <c r="D130" s="8">
        <v>9</v>
      </c>
      <c r="E130" s="12" t="s">
        <v>3183</v>
      </c>
      <c r="F130" s="248" t="s">
        <v>3182</v>
      </c>
      <c r="G130" s="249" t="s">
        <v>8330</v>
      </c>
      <c r="H130" s="250">
        <v>580110004</v>
      </c>
      <c r="I130" s="30">
        <f t="shared" si="3"/>
        <v>32</v>
      </c>
      <c r="J130" s="24">
        <v>32</v>
      </c>
      <c r="K130" s="14">
        <v>33</v>
      </c>
      <c r="L130" s="241">
        <f t="shared" si="2"/>
        <v>97</v>
      </c>
      <c r="M130" s="251">
        <v>3</v>
      </c>
      <c r="N130" s="252">
        <v>3</v>
      </c>
      <c r="O130" s="253">
        <v>3</v>
      </c>
      <c r="P130" s="2">
        <v>9</v>
      </c>
      <c r="R130" s="254">
        <v>84</v>
      </c>
      <c r="S130" s="255">
        <v>84</v>
      </c>
      <c r="T130" s="256">
        <v>84</v>
      </c>
      <c r="U130" s="246">
        <v>252</v>
      </c>
      <c r="V130" s="247">
        <v>1</v>
      </c>
    </row>
    <row r="131" spans="1:22" s="15" customFormat="1" ht="18" customHeight="1" x14ac:dyDescent="0.25">
      <c r="A131" s="10">
        <v>128</v>
      </c>
      <c r="B131" s="11" t="s">
        <v>3074</v>
      </c>
      <c r="C131" s="13" t="s">
        <v>3181</v>
      </c>
      <c r="D131" s="8">
        <v>2</v>
      </c>
      <c r="E131" s="12" t="s">
        <v>3184</v>
      </c>
      <c r="F131" s="248" t="s">
        <v>3182</v>
      </c>
      <c r="G131" s="249" t="s">
        <v>6998</v>
      </c>
      <c r="H131" s="250">
        <v>580110005</v>
      </c>
      <c r="I131" s="30">
        <f t="shared" si="3"/>
        <v>19</v>
      </c>
      <c r="J131" s="24">
        <v>19</v>
      </c>
      <c r="K131" s="14">
        <v>14</v>
      </c>
      <c r="L131" s="241">
        <f t="shared" si="2"/>
        <v>52</v>
      </c>
      <c r="M131" s="251">
        <v>2</v>
      </c>
      <c r="N131" s="252">
        <v>2</v>
      </c>
      <c r="O131" s="253">
        <v>2</v>
      </c>
      <c r="P131" s="2">
        <v>6</v>
      </c>
      <c r="R131" s="254">
        <v>84</v>
      </c>
      <c r="S131" s="255">
        <v>84</v>
      </c>
      <c r="T131" s="256">
        <v>84</v>
      </c>
      <c r="U131" s="246">
        <v>252</v>
      </c>
      <c r="V131" s="247">
        <v>1</v>
      </c>
    </row>
    <row r="132" spans="1:22" s="15" customFormat="1" ht="18" customHeight="1" x14ac:dyDescent="0.25">
      <c r="A132" s="10">
        <v>129</v>
      </c>
      <c r="B132" s="11" t="s">
        <v>3074</v>
      </c>
      <c r="C132" s="13" t="s">
        <v>3181</v>
      </c>
      <c r="D132" s="8">
        <v>8</v>
      </c>
      <c r="E132" s="12" t="s">
        <v>3185</v>
      </c>
      <c r="F132" s="248" t="s">
        <v>3182</v>
      </c>
      <c r="G132" s="249" t="s">
        <v>8331</v>
      </c>
      <c r="H132" s="250">
        <v>580110006</v>
      </c>
      <c r="I132" s="30">
        <f t="shared" si="3"/>
        <v>56</v>
      </c>
      <c r="J132" s="24">
        <v>56</v>
      </c>
      <c r="K132" s="14">
        <v>34</v>
      </c>
      <c r="L132" s="241">
        <f t="shared" ref="L132:L195" si="4">I132+J132+K132</f>
        <v>146</v>
      </c>
      <c r="M132" s="251">
        <v>5</v>
      </c>
      <c r="N132" s="252">
        <v>5</v>
      </c>
      <c r="O132" s="253">
        <v>3</v>
      </c>
      <c r="P132" s="2">
        <v>13</v>
      </c>
      <c r="R132" s="254">
        <v>84</v>
      </c>
      <c r="S132" s="255">
        <v>84</v>
      </c>
      <c r="T132" s="256">
        <v>84</v>
      </c>
      <c r="U132" s="246">
        <v>252</v>
      </c>
      <c r="V132" s="247">
        <v>1</v>
      </c>
    </row>
    <row r="133" spans="1:22" s="15" customFormat="1" ht="18" customHeight="1" x14ac:dyDescent="0.25">
      <c r="A133" s="10">
        <v>130</v>
      </c>
      <c r="B133" s="11" t="s">
        <v>3074</v>
      </c>
      <c r="C133" s="13" t="s">
        <v>3181</v>
      </c>
      <c r="D133" s="8">
        <v>8</v>
      </c>
      <c r="E133" s="12" t="s">
        <v>3186</v>
      </c>
      <c r="F133" s="248" t="s">
        <v>3182</v>
      </c>
      <c r="G133" s="249" t="s">
        <v>8332</v>
      </c>
      <c r="H133" s="250">
        <v>580110007</v>
      </c>
      <c r="I133" s="30">
        <f t="shared" si="3"/>
        <v>94</v>
      </c>
      <c r="J133" s="24">
        <v>94</v>
      </c>
      <c r="K133" s="14">
        <v>80</v>
      </c>
      <c r="L133" s="241">
        <f t="shared" si="4"/>
        <v>268</v>
      </c>
      <c r="M133" s="251">
        <v>8</v>
      </c>
      <c r="N133" s="252">
        <v>8</v>
      </c>
      <c r="O133" s="253">
        <v>7</v>
      </c>
      <c r="P133" s="2">
        <v>23</v>
      </c>
      <c r="R133" s="254">
        <v>168</v>
      </c>
      <c r="S133" s="255">
        <v>168</v>
      </c>
      <c r="T133" s="256">
        <v>168</v>
      </c>
      <c r="U133" s="246">
        <v>504</v>
      </c>
      <c r="V133" s="247">
        <v>2</v>
      </c>
    </row>
    <row r="134" spans="1:22" s="15" customFormat="1" ht="18" customHeight="1" x14ac:dyDescent="0.25">
      <c r="A134" s="10">
        <v>131</v>
      </c>
      <c r="B134" s="11" t="s">
        <v>3074</v>
      </c>
      <c r="C134" s="13" t="s">
        <v>3181</v>
      </c>
      <c r="D134" s="8">
        <v>6</v>
      </c>
      <c r="E134" s="12" t="s">
        <v>3188</v>
      </c>
      <c r="F134" s="248" t="s">
        <v>3182</v>
      </c>
      <c r="G134" s="249" t="s">
        <v>8333</v>
      </c>
      <c r="H134" s="250">
        <v>580110008</v>
      </c>
      <c r="I134" s="30">
        <f t="shared" si="3"/>
        <v>28</v>
      </c>
      <c r="J134" s="24">
        <v>28</v>
      </c>
      <c r="K134" s="14">
        <v>25</v>
      </c>
      <c r="L134" s="241">
        <f t="shared" si="4"/>
        <v>81</v>
      </c>
      <c r="M134" s="251">
        <v>3</v>
      </c>
      <c r="N134" s="252">
        <v>3</v>
      </c>
      <c r="O134" s="253">
        <v>3</v>
      </c>
      <c r="P134" s="2">
        <v>9</v>
      </c>
      <c r="R134" s="254">
        <v>84</v>
      </c>
      <c r="S134" s="255">
        <v>84</v>
      </c>
      <c r="T134" s="256">
        <v>84</v>
      </c>
      <c r="U134" s="246">
        <v>252</v>
      </c>
      <c r="V134" s="247">
        <v>1</v>
      </c>
    </row>
    <row r="135" spans="1:22" s="15" customFormat="1" ht="18" customHeight="1" x14ac:dyDescent="0.25">
      <c r="A135" s="10">
        <v>132</v>
      </c>
      <c r="B135" s="11" t="s">
        <v>3074</v>
      </c>
      <c r="C135" s="13" t="s">
        <v>3181</v>
      </c>
      <c r="D135" s="8">
        <v>4</v>
      </c>
      <c r="E135" s="12" t="s">
        <v>3189</v>
      </c>
      <c r="F135" s="248" t="s">
        <v>3182</v>
      </c>
      <c r="G135" s="249" t="s">
        <v>8334</v>
      </c>
      <c r="H135" s="250">
        <v>580110009</v>
      </c>
      <c r="I135" s="30">
        <f t="shared" ref="I135:I198" si="5">J135</f>
        <v>28</v>
      </c>
      <c r="J135" s="24">
        <v>28</v>
      </c>
      <c r="K135" s="14">
        <v>20</v>
      </c>
      <c r="L135" s="241">
        <f t="shared" si="4"/>
        <v>76</v>
      </c>
      <c r="M135" s="251">
        <v>3</v>
      </c>
      <c r="N135" s="252">
        <v>3</v>
      </c>
      <c r="O135" s="253">
        <v>2</v>
      </c>
      <c r="P135" s="2">
        <v>8</v>
      </c>
      <c r="R135" s="254">
        <v>84</v>
      </c>
      <c r="S135" s="255">
        <v>84</v>
      </c>
      <c r="T135" s="256">
        <v>84</v>
      </c>
      <c r="U135" s="246">
        <v>252</v>
      </c>
      <c r="V135" s="247">
        <v>1</v>
      </c>
    </row>
    <row r="136" spans="1:22" s="15" customFormat="1" ht="18" customHeight="1" x14ac:dyDescent="0.25">
      <c r="A136" s="10">
        <v>133</v>
      </c>
      <c r="B136" s="11" t="s">
        <v>3074</v>
      </c>
      <c r="C136" s="13" t="s">
        <v>3181</v>
      </c>
      <c r="D136" s="8">
        <v>5</v>
      </c>
      <c r="E136" s="12" t="s">
        <v>3190</v>
      </c>
      <c r="F136" s="248" t="s">
        <v>3182</v>
      </c>
      <c r="G136" s="249" t="s">
        <v>8335</v>
      </c>
      <c r="H136" s="250">
        <v>580110011</v>
      </c>
      <c r="I136" s="30">
        <f t="shared" si="5"/>
        <v>42</v>
      </c>
      <c r="J136" s="24">
        <v>42</v>
      </c>
      <c r="K136" s="14">
        <v>38</v>
      </c>
      <c r="L136" s="241">
        <f t="shared" si="4"/>
        <v>122</v>
      </c>
      <c r="M136" s="251">
        <v>4</v>
      </c>
      <c r="N136" s="252">
        <v>4</v>
      </c>
      <c r="O136" s="253">
        <v>4</v>
      </c>
      <c r="P136" s="2">
        <v>12</v>
      </c>
      <c r="R136" s="254">
        <v>84</v>
      </c>
      <c r="S136" s="255">
        <v>84</v>
      </c>
      <c r="T136" s="256">
        <v>84</v>
      </c>
      <c r="U136" s="246">
        <v>252</v>
      </c>
      <c r="V136" s="247">
        <v>1</v>
      </c>
    </row>
    <row r="137" spans="1:22" s="15" customFormat="1" ht="18" customHeight="1" x14ac:dyDescent="0.25">
      <c r="A137" s="10">
        <v>134</v>
      </c>
      <c r="B137" s="11" t="s">
        <v>3074</v>
      </c>
      <c r="C137" s="13" t="s">
        <v>3181</v>
      </c>
      <c r="D137" s="8">
        <v>10</v>
      </c>
      <c r="E137" s="12" t="s">
        <v>3191</v>
      </c>
      <c r="F137" s="248" t="s">
        <v>3182</v>
      </c>
      <c r="G137" s="249" t="s">
        <v>8336</v>
      </c>
      <c r="H137" s="250">
        <v>580110012</v>
      </c>
      <c r="I137" s="30">
        <f t="shared" si="5"/>
        <v>60</v>
      </c>
      <c r="J137" s="24">
        <v>60</v>
      </c>
      <c r="K137" s="14">
        <v>68</v>
      </c>
      <c r="L137" s="241">
        <f t="shared" si="4"/>
        <v>188</v>
      </c>
      <c r="M137" s="251">
        <v>5</v>
      </c>
      <c r="N137" s="252">
        <v>5</v>
      </c>
      <c r="O137" s="253">
        <v>6</v>
      </c>
      <c r="P137" s="2">
        <v>16</v>
      </c>
      <c r="R137" s="254">
        <v>84</v>
      </c>
      <c r="S137" s="255">
        <v>84</v>
      </c>
      <c r="T137" s="256">
        <v>168</v>
      </c>
      <c r="U137" s="246">
        <v>336</v>
      </c>
      <c r="V137" s="247">
        <v>2</v>
      </c>
    </row>
    <row r="138" spans="1:22" s="15" customFormat="1" ht="18" customHeight="1" x14ac:dyDescent="0.25">
      <c r="A138" s="10">
        <v>135</v>
      </c>
      <c r="B138" s="11" t="s">
        <v>3074</v>
      </c>
      <c r="C138" s="13" t="s">
        <v>3181</v>
      </c>
      <c r="D138" s="8">
        <v>9</v>
      </c>
      <c r="E138" s="12" t="s">
        <v>3192</v>
      </c>
      <c r="F138" s="248" t="s">
        <v>3182</v>
      </c>
      <c r="G138" s="249" t="s">
        <v>8337</v>
      </c>
      <c r="H138" s="250">
        <v>580110013</v>
      </c>
      <c r="I138" s="30">
        <f t="shared" si="5"/>
        <v>102</v>
      </c>
      <c r="J138" s="24">
        <v>102</v>
      </c>
      <c r="K138" s="14">
        <v>87</v>
      </c>
      <c r="L138" s="241">
        <f t="shared" si="4"/>
        <v>291</v>
      </c>
      <c r="M138" s="251">
        <v>9</v>
      </c>
      <c r="N138" s="252">
        <v>9</v>
      </c>
      <c r="O138" s="253">
        <v>8</v>
      </c>
      <c r="P138" s="2">
        <v>26</v>
      </c>
      <c r="R138" s="254">
        <v>168</v>
      </c>
      <c r="S138" s="255">
        <v>168</v>
      </c>
      <c r="T138" s="256">
        <v>168</v>
      </c>
      <c r="U138" s="246">
        <v>504</v>
      </c>
      <c r="V138" s="247">
        <v>2</v>
      </c>
    </row>
    <row r="139" spans="1:22" s="15" customFormat="1" ht="18" customHeight="1" x14ac:dyDescent="0.25">
      <c r="A139" s="10">
        <v>136</v>
      </c>
      <c r="B139" s="11" t="s">
        <v>3074</v>
      </c>
      <c r="C139" s="13" t="s">
        <v>3181</v>
      </c>
      <c r="D139" s="8">
        <v>10</v>
      </c>
      <c r="E139" s="12" t="s">
        <v>3193</v>
      </c>
      <c r="F139" s="248" t="s">
        <v>3182</v>
      </c>
      <c r="G139" s="249" t="s">
        <v>8338</v>
      </c>
      <c r="H139" s="250">
        <v>580110014</v>
      </c>
      <c r="I139" s="30">
        <f t="shared" si="5"/>
        <v>57</v>
      </c>
      <c r="J139" s="24">
        <v>57</v>
      </c>
      <c r="K139" s="14">
        <v>43</v>
      </c>
      <c r="L139" s="241">
        <f t="shared" si="4"/>
        <v>157</v>
      </c>
      <c r="M139" s="251">
        <v>5</v>
      </c>
      <c r="N139" s="252">
        <v>5</v>
      </c>
      <c r="O139" s="253">
        <v>4</v>
      </c>
      <c r="P139" s="2">
        <v>14</v>
      </c>
      <c r="R139" s="254">
        <v>84</v>
      </c>
      <c r="S139" s="255">
        <v>84</v>
      </c>
      <c r="T139" s="256">
        <v>84</v>
      </c>
      <c r="U139" s="246">
        <v>252</v>
      </c>
      <c r="V139" s="247">
        <v>1</v>
      </c>
    </row>
    <row r="140" spans="1:22" s="15" customFormat="1" ht="18" customHeight="1" x14ac:dyDescent="0.25">
      <c r="A140" s="10">
        <v>137</v>
      </c>
      <c r="B140" s="11" t="s">
        <v>3074</v>
      </c>
      <c r="C140" s="13" t="s">
        <v>3181</v>
      </c>
      <c r="D140" s="8">
        <v>1</v>
      </c>
      <c r="E140" s="12" t="s">
        <v>2807</v>
      </c>
      <c r="F140" s="248" t="s">
        <v>3182</v>
      </c>
      <c r="G140" s="249" t="s">
        <v>8339</v>
      </c>
      <c r="H140" s="250">
        <v>580110015</v>
      </c>
      <c r="I140" s="30">
        <f t="shared" si="5"/>
        <v>28</v>
      </c>
      <c r="J140" s="24">
        <v>28</v>
      </c>
      <c r="K140" s="14">
        <v>27</v>
      </c>
      <c r="L140" s="241">
        <f t="shared" si="4"/>
        <v>83</v>
      </c>
      <c r="M140" s="251">
        <v>3</v>
      </c>
      <c r="N140" s="252">
        <v>3</v>
      </c>
      <c r="O140" s="253">
        <v>3</v>
      </c>
      <c r="P140" s="2">
        <v>9</v>
      </c>
      <c r="R140" s="254">
        <v>84</v>
      </c>
      <c r="S140" s="255">
        <v>84</v>
      </c>
      <c r="T140" s="256">
        <v>84</v>
      </c>
      <c r="U140" s="246">
        <v>252</v>
      </c>
      <c r="V140" s="247">
        <v>1</v>
      </c>
    </row>
    <row r="141" spans="1:22" s="15" customFormat="1" ht="18" customHeight="1" x14ac:dyDescent="0.25">
      <c r="A141" s="10">
        <v>138</v>
      </c>
      <c r="B141" s="11" t="s">
        <v>3074</v>
      </c>
      <c r="C141" s="13" t="s">
        <v>3181</v>
      </c>
      <c r="D141" s="8">
        <v>3</v>
      </c>
      <c r="E141" s="12" t="s">
        <v>3194</v>
      </c>
      <c r="F141" s="248" t="s">
        <v>3182</v>
      </c>
      <c r="G141" s="249" t="s">
        <v>8234</v>
      </c>
      <c r="H141" s="250">
        <v>580110016</v>
      </c>
      <c r="I141" s="30">
        <f t="shared" si="5"/>
        <v>54</v>
      </c>
      <c r="J141" s="24">
        <v>54</v>
      </c>
      <c r="K141" s="14">
        <v>35</v>
      </c>
      <c r="L141" s="241">
        <f t="shared" si="4"/>
        <v>143</v>
      </c>
      <c r="M141" s="251">
        <v>5</v>
      </c>
      <c r="N141" s="252">
        <v>5</v>
      </c>
      <c r="O141" s="253">
        <v>3</v>
      </c>
      <c r="P141" s="2">
        <v>13</v>
      </c>
      <c r="R141" s="254">
        <v>84</v>
      </c>
      <c r="S141" s="255">
        <v>84</v>
      </c>
      <c r="T141" s="256">
        <v>84</v>
      </c>
      <c r="U141" s="246">
        <v>252</v>
      </c>
      <c r="V141" s="247">
        <v>1</v>
      </c>
    </row>
    <row r="142" spans="1:22" s="15" customFormat="1" ht="18" customHeight="1" x14ac:dyDescent="0.25">
      <c r="A142" s="10">
        <v>139</v>
      </c>
      <c r="B142" s="11" t="s">
        <v>3074</v>
      </c>
      <c r="C142" s="13" t="s">
        <v>3181</v>
      </c>
      <c r="D142" s="8">
        <v>3</v>
      </c>
      <c r="E142" s="12" t="s">
        <v>3195</v>
      </c>
      <c r="F142" s="248" t="s">
        <v>3182</v>
      </c>
      <c r="G142" s="249" t="s">
        <v>8340</v>
      </c>
      <c r="H142" s="250">
        <v>580110017</v>
      </c>
      <c r="I142" s="30">
        <f t="shared" si="5"/>
        <v>43</v>
      </c>
      <c r="J142" s="24">
        <v>43</v>
      </c>
      <c r="K142" s="14">
        <v>42</v>
      </c>
      <c r="L142" s="241">
        <f t="shared" si="4"/>
        <v>128</v>
      </c>
      <c r="M142" s="251">
        <v>4</v>
      </c>
      <c r="N142" s="252">
        <v>4</v>
      </c>
      <c r="O142" s="253">
        <v>4</v>
      </c>
      <c r="P142" s="2">
        <v>12</v>
      </c>
      <c r="R142" s="254">
        <v>84</v>
      </c>
      <c r="S142" s="255">
        <v>84</v>
      </c>
      <c r="T142" s="256">
        <v>84</v>
      </c>
      <c r="U142" s="246">
        <v>252</v>
      </c>
      <c r="V142" s="247">
        <v>1</v>
      </c>
    </row>
    <row r="143" spans="1:22" s="15" customFormat="1" ht="18" customHeight="1" x14ac:dyDescent="0.25">
      <c r="A143" s="10">
        <v>140</v>
      </c>
      <c r="B143" s="11" t="s">
        <v>3074</v>
      </c>
      <c r="C143" s="13" t="s">
        <v>3181</v>
      </c>
      <c r="D143" s="8">
        <v>1</v>
      </c>
      <c r="E143" s="12" t="s">
        <v>3196</v>
      </c>
      <c r="F143" s="248" t="s">
        <v>3182</v>
      </c>
      <c r="G143" s="249" t="s">
        <v>8341</v>
      </c>
      <c r="H143" s="250">
        <v>580110018</v>
      </c>
      <c r="I143" s="30">
        <f t="shared" si="5"/>
        <v>30</v>
      </c>
      <c r="J143" s="24">
        <v>30</v>
      </c>
      <c r="K143" s="14">
        <v>27</v>
      </c>
      <c r="L143" s="241">
        <f t="shared" si="4"/>
        <v>87</v>
      </c>
      <c r="M143" s="251">
        <v>3</v>
      </c>
      <c r="N143" s="252">
        <v>3</v>
      </c>
      <c r="O143" s="253">
        <v>3</v>
      </c>
      <c r="P143" s="2">
        <v>9</v>
      </c>
      <c r="R143" s="254">
        <v>84</v>
      </c>
      <c r="S143" s="255">
        <v>84</v>
      </c>
      <c r="T143" s="256">
        <v>84</v>
      </c>
      <c r="U143" s="246">
        <v>252</v>
      </c>
      <c r="V143" s="247">
        <v>1</v>
      </c>
    </row>
    <row r="144" spans="1:22" s="15" customFormat="1" ht="18" customHeight="1" x14ac:dyDescent="0.25">
      <c r="A144" s="10">
        <v>141</v>
      </c>
      <c r="B144" s="11" t="s">
        <v>3074</v>
      </c>
      <c r="C144" s="13" t="s">
        <v>3181</v>
      </c>
      <c r="D144" s="8">
        <v>5</v>
      </c>
      <c r="E144" s="12" t="s">
        <v>3197</v>
      </c>
      <c r="F144" s="248" t="s">
        <v>3182</v>
      </c>
      <c r="G144" s="249" t="s">
        <v>8342</v>
      </c>
      <c r="H144" s="250">
        <v>580110019</v>
      </c>
      <c r="I144" s="30">
        <f t="shared" si="5"/>
        <v>24</v>
      </c>
      <c r="J144" s="24">
        <v>24</v>
      </c>
      <c r="K144" s="14">
        <v>22</v>
      </c>
      <c r="L144" s="241">
        <f t="shared" si="4"/>
        <v>70</v>
      </c>
      <c r="M144" s="251">
        <v>2</v>
      </c>
      <c r="N144" s="252">
        <v>2</v>
      </c>
      <c r="O144" s="253">
        <v>2</v>
      </c>
      <c r="P144" s="2">
        <v>6</v>
      </c>
      <c r="R144" s="254">
        <v>84</v>
      </c>
      <c r="S144" s="255">
        <v>84</v>
      </c>
      <c r="T144" s="256">
        <v>84</v>
      </c>
      <c r="U144" s="246">
        <v>252</v>
      </c>
      <c r="V144" s="247">
        <v>1</v>
      </c>
    </row>
    <row r="145" spans="1:22" s="15" customFormat="1" ht="18" customHeight="1" x14ac:dyDescent="0.25">
      <c r="A145" s="10">
        <v>142</v>
      </c>
      <c r="B145" s="11" t="s">
        <v>3074</v>
      </c>
      <c r="C145" s="13" t="s">
        <v>3181</v>
      </c>
      <c r="D145" s="8">
        <v>10</v>
      </c>
      <c r="E145" s="12" t="s">
        <v>3198</v>
      </c>
      <c r="F145" s="248" t="s">
        <v>3182</v>
      </c>
      <c r="G145" s="249" t="s">
        <v>8308</v>
      </c>
      <c r="H145" s="250">
        <v>580110020</v>
      </c>
      <c r="I145" s="30">
        <f t="shared" si="5"/>
        <v>122</v>
      </c>
      <c r="J145" s="24">
        <v>122</v>
      </c>
      <c r="K145" s="14">
        <v>105</v>
      </c>
      <c r="L145" s="241">
        <f t="shared" si="4"/>
        <v>349</v>
      </c>
      <c r="M145" s="251">
        <v>11</v>
      </c>
      <c r="N145" s="252">
        <v>11</v>
      </c>
      <c r="O145" s="253">
        <v>9</v>
      </c>
      <c r="P145" s="2">
        <v>31</v>
      </c>
      <c r="R145" s="254">
        <v>252</v>
      </c>
      <c r="S145" s="255">
        <v>252</v>
      </c>
      <c r="T145" s="256">
        <v>168</v>
      </c>
      <c r="U145" s="246">
        <v>672</v>
      </c>
      <c r="V145" s="247">
        <v>3</v>
      </c>
    </row>
    <row r="146" spans="1:22" s="15" customFormat="1" ht="18" customHeight="1" x14ac:dyDescent="0.25">
      <c r="A146" s="10">
        <v>143</v>
      </c>
      <c r="B146" s="11" t="s">
        <v>3074</v>
      </c>
      <c r="C146" s="13" t="s">
        <v>3181</v>
      </c>
      <c r="D146" s="8">
        <v>1</v>
      </c>
      <c r="E146" s="12" t="s">
        <v>3199</v>
      </c>
      <c r="F146" s="248" t="s">
        <v>3182</v>
      </c>
      <c r="G146" s="249" t="s">
        <v>8343</v>
      </c>
      <c r="H146" s="250">
        <v>580110021</v>
      </c>
      <c r="I146" s="30">
        <f t="shared" si="5"/>
        <v>39</v>
      </c>
      <c r="J146" s="24">
        <v>39</v>
      </c>
      <c r="K146" s="14">
        <v>27</v>
      </c>
      <c r="L146" s="241">
        <f t="shared" si="4"/>
        <v>105</v>
      </c>
      <c r="M146" s="251">
        <v>4</v>
      </c>
      <c r="N146" s="252">
        <v>4</v>
      </c>
      <c r="O146" s="253">
        <v>3</v>
      </c>
      <c r="P146" s="2">
        <v>11</v>
      </c>
      <c r="R146" s="254">
        <v>84</v>
      </c>
      <c r="S146" s="255">
        <v>84</v>
      </c>
      <c r="T146" s="256">
        <v>84</v>
      </c>
      <c r="U146" s="246">
        <v>252</v>
      </c>
      <c r="V146" s="247">
        <v>1</v>
      </c>
    </row>
    <row r="147" spans="1:22" s="15" customFormat="1" ht="18" customHeight="1" x14ac:dyDescent="0.25">
      <c r="A147" s="10">
        <v>144</v>
      </c>
      <c r="B147" s="11" t="s">
        <v>3074</v>
      </c>
      <c r="C147" s="13" t="s">
        <v>3181</v>
      </c>
      <c r="D147" s="8">
        <v>9</v>
      </c>
      <c r="E147" s="12" t="s">
        <v>3200</v>
      </c>
      <c r="F147" s="248" t="s">
        <v>3182</v>
      </c>
      <c r="G147" s="249" t="s">
        <v>8344</v>
      </c>
      <c r="H147" s="250">
        <v>580110023</v>
      </c>
      <c r="I147" s="30">
        <f t="shared" si="5"/>
        <v>100</v>
      </c>
      <c r="J147" s="24">
        <v>100</v>
      </c>
      <c r="K147" s="14">
        <v>78</v>
      </c>
      <c r="L147" s="241">
        <f t="shared" si="4"/>
        <v>278</v>
      </c>
      <c r="M147" s="251">
        <v>9</v>
      </c>
      <c r="N147" s="252">
        <v>9</v>
      </c>
      <c r="O147" s="253">
        <v>7</v>
      </c>
      <c r="P147" s="2">
        <v>25</v>
      </c>
      <c r="R147" s="254">
        <v>168</v>
      </c>
      <c r="S147" s="255">
        <v>168</v>
      </c>
      <c r="T147" s="256">
        <v>168</v>
      </c>
      <c r="U147" s="246">
        <v>504</v>
      </c>
      <c r="V147" s="247">
        <v>2</v>
      </c>
    </row>
    <row r="148" spans="1:22" s="15" customFormat="1" ht="18" customHeight="1" x14ac:dyDescent="0.25">
      <c r="A148" s="10">
        <v>145</v>
      </c>
      <c r="B148" s="11" t="s">
        <v>3074</v>
      </c>
      <c r="C148" s="13" t="s">
        <v>3181</v>
      </c>
      <c r="D148" s="8">
        <v>8</v>
      </c>
      <c r="E148" s="12" t="s">
        <v>3201</v>
      </c>
      <c r="F148" s="248" t="s">
        <v>3182</v>
      </c>
      <c r="G148" s="249" t="s">
        <v>8345</v>
      </c>
      <c r="H148" s="250">
        <v>580110024</v>
      </c>
      <c r="I148" s="30">
        <f t="shared" si="5"/>
        <v>31</v>
      </c>
      <c r="J148" s="24">
        <v>31</v>
      </c>
      <c r="K148" s="14">
        <v>18</v>
      </c>
      <c r="L148" s="241">
        <f t="shared" si="4"/>
        <v>80</v>
      </c>
      <c r="M148" s="251">
        <v>3</v>
      </c>
      <c r="N148" s="252">
        <v>3</v>
      </c>
      <c r="O148" s="253">
        <v>2</v>
      </c>
      <c r="P148" s="2">
        <v>8</v>
      </c>
      <c r="R148" s="254">
        <v>84</v>
      </c>
      <c r="S148" s="255">
        <v>84</v>
      </c>
      <c r="T148" s="256">
        <v>84</v>
      </c>
      <c r="U148" s="246">
        <v>252</v>
      </c>
      <c r="V148" s="247">
        <v>1</v>
      </c>
    </row>
    <row r="149" spans="1:22" s="15" customFormat="1" ht="18" customHeight="1" x14ac:dyDescent="0.25">
      <c r="A149" s="10">
        <v>146</v>
      </c>
      <c r="B149" s="11" t="s">
        <v>3074</v>
      </c>
      <c r="C149" s="13" t="s">
        <v>3181</v>
      </c>
      <c r="D149" s="8">
        <v>4</v>
      </c>
      <c r="E149" s="12" t="s">
        <v>3202</v>
      </c>
      <c r="F149" s="248" t="s">
        <v>3182</v>
      </c>
      <c r="G149" s="249" t="s">
        <v>8346</v>
      </c>
      <c r="H149" s="250">
        <v>580110025</v>
      </c>
      <c r="I149" s="30">
        <f t="shared" si="5"/>
        <v>61</v>
      </c>
      <c r="J149" s="24">
        <v>61</v>
      </c>
      <c r="K149" s="14">
        <v>39</v>
      </c>
      <c r="L149" s="241">
        <f t="shared" si="4"/>
        <v>161</v>
      </c>
      <c r="M149" s="251">
        <v>6</v>
      </c>
      <c r="N149" s="252">
        <v>6</v>
      </c>
      <c r="O149" s="253">
        <v>4</v>
      </c>
      <c r="P149" s="2">
        <v>16</v>
      </c>
      <c r="R149" s="254">
        <v>168</v>
      </c>
      <c r="S149" s="255">
        <v>168</v>
      </c>
      <c r="T149" s="256">
        <v>84</v>
      </c>
      <c r="U149" s="246">
        <v>420</v>
      </c>
      <c r="V149" s="247">
        <v>2</v>
      </c>
    </row>
    <row r="150" spans="1:22" s="15" customFormat="1" ht="18" customHeight="1" x14ac:dyDescent="0.25">
      <c r="A150" s="10">
        <v>147</v>
      </c>
      <c r="B150" s="11" t="s">
        <v>3074</v>
      </c>
      <c r="C150" s="13" t="s">
        <v>3181</v>
      </c>
      <c r="D150" s="8">
        <v>8</v>
      </c>
      <c r="E150" s="12" t="s">
        <v>3203</v>
      </c>
      <c r="F150" s="248" t="s">
        <v>3182</v>
      </c>
      <c r="G150" s="249" t="s">
        <v>8347</v>
      </c>
      <c r="H150" s="250">
        <v>580110026</v>
      </c>
      <c r="I150" s="30">
        <f t="shared" si="5"/>
        <v>22</v>
      </c>
      <c r="J150" s="24">
        <v>22</v>
      </c>
      <c r="K150" s="14">
        <v>19</v>
      </c>
      <c r="L150" s="241">
        <f t="shared" si="4"/>
        <v>63</v>
      </c>
      <c r="M150" s="251">
        <v>2</v>
      </c>
      <c r="N150" s="252">
        <v>2</v>
      </c>
      <c r="O150" s="253">
        <v>2</v>
      </c>
      <c r="P150" s="2">
        <v>6</v>
      </c>
      <c r="R150" s="254">
        <v>84</v>
      </c>
      <c r="S150" s="255">
        <v>84</v>
      </c>
      <c r="T150" s="256">
        <v>84</v>
      </c>
      <c r="U150" s="246">
        <v>252</v>
      </c>
      <c r="V150" s="247">
        <v>1</v>
      </c>
    </row>
    <row r="151" spans="1:22" s="15" customFormat="1" ht="18" customHeight="1" x14ac:dyDescent="0.25">
      <c r="A151" s="10">
        <v>148</v>
      </c>
      <c r="B151" s="11" t="s">
        <v>3074</v>
      </c>
      <c r="C151" s="13" t="s">
        <v>3181</v>
      </c>
      <c r="D151" s="8">
        <v>3</v>
      </c>
      <c r="E151" s="12" t="s">
        <v>3204</v>
      </c>
      <c r="F151" s="248" t="s">
        <v>3182</v>
      </c>
      <c r="G151" s="249" t="s">
        <v>8348</v>
      </c>
      <c r="H151" s="250">
        <v>580110027</v>
      </c>
      <c r="I151" s="30">
        <f t="shared" si="5"/>
        <v>39</v>
      </c>
      <c r="J151" s="24">
        <v>39</v>
      </c>
      <c r="K151" s="14">
        <v>43</v>
      </c>
      <c r="L151" s="241">
        <f t="shared" si="4"/>
        <v>121</v>
      </c>
      <c r="M151" s="251">
        <v>4</v>
      </c>
      <c r="N151" s="252">
        <v>4</v>
      </c>
      <c r="O151" s="253">
        <v>4</v>
      </c>
      <c r="P151" s="2">
        <v>12</v>
      </c>
      <c r="R151" s="254">
        <v>84</v>
      </c>
      <c r="S151" s="255">
        <v>84</v>
      </c>
      <c r="T151" s="256">
        <v>84</v>
      </c>
      <c r="U151" s="246">
        <v>252</v>
      </c>
      <c r="V151" s="247">
        <v>1</v>
      </c>
    </row>
    <row r="152" spans="1:22" s="15" customFormat="1" ht="18" customHeight="1" x14ac:dyDescent="0.25">
      <c r="A152" s="10">
        <v>149</v>
      </c>
      <c r="B152" s="11" t="s">
        <v>3074</v>
      </c>
      <c r="C152" s="13" t="s">
        <v>3181</v>
      </c>
      <c r="D152" s="8">
        <v>1</v>
      </c>
      <c r="E152" s="12" t="s">
        <v>3205</v>
      </c>
      <c r="F152" s="248" t="s">
        <v>3182</v>
      </c>
      <c r="G152" s="249" t="s">
        <v>8349</v>
      </c>
      <c r="H152" s="250">
        <v>580110028</v>
      </c>
      <c r="I152" s="30">
        <f t="shared" si="5"/>
        <v>31</v>
      </c>
      <c r="J152" s="24">
        <v>31</v>
      </c>
      <c r="K152" s="14">
        <v>18</v>
      </c>
      <c r="L152" s="241">
        <f t="shared" si="4"/>
        <v>80</v>
      </c>
      <c r="M152" s="251">
        <v>3</v>
      </c>
      <c r="N152" s="252">
        <v>3</v>
      </c>
      <c r="O152" s="253">
        <v>2</v>
      </c>
      <c r="P152" s="2">
        <v>8</v>
      </c>
      <c r="R152" s="254">
        <v>84</v>
      </c>
      <c r="S152" s="255">
        <v>84</v>
      </c>
      <c r="T152" s="256">
        <v>84</v>
      </c>
      <c r="U152" s="246">
        <v>252</v>
      </c>
      <c r="V152" s="247">
        <v>1</v>
      </c>
    </row>
    <row r="153" spans="1:22" s="15" customFormat="1" ht="18" customHeight="1" x14ac:dyDescent="0.25">
      <c r="A153" s="10">
        <v>150</v>
      </c>
      <c r="B153" s="11" t="s">
        <v>3074</v>
      </c>
      <c r="C153" s="13" t="s">
        <v>3181</v>
      </c>
      <c r="D153" s="8">
        <v>4</v>
      </c>
      <c r="E153" s="12" t="s">
        <v>3133</v>
      </c>
      <c r="F153" s="248" t="s">
        <v>3182</v>
      </c>
      <c r="G153" s="249" t="s">
        <v>8350</v>
      </c>
      <c r="H153" s="250">
        <v>580110029</v>
      </c>
      <c r="I153" s="30">
        <f t="shared" si="5"/>
        <v>21</v>
      </c>
      <c r="J153" s="24">
        <v>21</v>
      </c>
      <c r="K153" s="14">
        <v>15</v>
      </c>
      <c r="L153" s="241">
        <f t="shared" si="4"/>
        <v>57</v>
      </c>
      <c r="M153" s="251">
        <v>2</v>
      </c>
      <c r="N153" s="252">
        <v>2</v>
      </c>
      <c r="O153" s="253">
        <v>2</v>
      </c>
      <c r="P153" s="2">
        <v>6</v>
      </c>
      <c r="R153" s="254">
        <v>84</v>
      </c>
      <c r="S153" s="255">
        <v>84</v>
      </c>
      <c r="T153" s="256">
        <v>84</v>
      </c>
      <c r="U153" s="246">
        <v>252</v>
      </c>
      <c r="V153" s="247">
        <v>1</v>
      </c>
    </row>
    <row r="154" spans="1:22" s="15" customFormat="1" ht="18" customHeight="1" x14ac:dyDescent="0.25">
      <c r="A154" s="10">
        <v>151</v>
      </c>
      <c r="B154" s="11" t="s">
        <v>3074</v>
      </c>
      <c r="C154" s="13" t="s">
        <v>3181</v>
      </c>
      <c r="D154" s="8">
        <v>4</v>
      </c>
      <c r="E154" s="12" t="s">
        <v>2807</v>
      </c>
      <c r="F154" s="248" t="s">
        <v>3182</v>
      </c>
      <c r="G154" s="249" t="s">
        <v>8351</v>
      </c>
      <c r="H154" s="250">
        <v>580110030</v>
      </c>
      <c r="I154" s="30">
        <f t="shared" si="5"/>
        <v>15</v>
      </c>
      <c r="J154" s="24">
        <v>15</v>
      </c>
      <c r="K154" s="14">
        <v>7</v>
      </c>
      <c r="L154" s="241">
        <f t="shared" si="4"/>
        <v>37</v>
      </c>
      <c r="M154" s="251">
        <v>2</v>
      </c>
      <c r="N154" s="252">
        <v>2</v>
      </c>
      <c r="O154" s="253">
        <v>1</v>
      </c>
      <c r="P154" s="2">
        <v>5</v>
      </c>
      <c r="R154" s="254">
        <v>84</v>
      </c>
      <c r="S154" s="255">
        <v>84</v>
      </c>
      <c r="T154" s="256">
        <v>84</v>
      </c>
      <c r="U154" s="246">
        <v>252</v>
      </c>
      <c r="V154" s="247">
        <v>1</v>
      </c>
    </row>
    <row r="155" spans="1:22" s="15" customFormat="1" ht="18" customHeight="1" x14ac:dyDescent="0.25">
      <c r="A155" s="10">
        <v>152</v>
      </c>
      <c r="B155" s="11" t="s">
        <v>3074</v>
      </c>
      <c r="C155" s="13" t="s">
        <v>3181</v>
      </c>
      <c r="D155" s="8">
        <v>6</v>
      </c>
      <c r="E155" s="12" t="s">
        <v>2807</v>
      </c>
      <c r="F155" s="248" t="s">
        <v>3182</v>
      </c>
      <c r="G155" s="249" t="s">
        <v>8352</v>
      </c>
      <c r="H155" s="250">
        <v>580110031</v>
      </c>
      <c r="I155" s="30">
        <f t="shared" si="5"/>
        <v>45</v>
      </c>
      <c r="J155" s="24">
        <v>45</v>
      </c>
      <c r="K155" s="14">
        <v>41</v>
      </c>
      <c r="L155" s="241">
        <f t="shared" si="4"/>
        <v>131</v>
      </c>
      <c r="M155" s="251">
        <v>4</v>
      </c>
      <c r="N155" s="252">
        <v>4</v>
      </c>
      <c r="O155" s="253">
        <v>4</v>
      </c>
      <c r="P155" s="2">
        <v>12</v>
      </c>
      <c r="R155" s="254">
        <v>84</v>
      </c>
      <c r="S155" s="255">
        <v>84</v>
      </c>
      <c r="T155" s="256">
        <v>84</v>
      </c>
      <c r="U155" s="246">
        <v>252</v>
      </c>
      <c r="V155" s="247">
        <v>1</v>
      </c>
    </row>
    <row r="156" spans="1:22" s="15" customFormat="1" ht="18" customHeight="1" x14ac:dyDescent="0.25">
      <c r="A156" s="10">
        <v>153</v>
      </c>
      <c r="B156" s="11" t="s">
        <v>3074</v>
      </c>
      <c r="C156" s="13" t="s">
        <v>3181</v>
      </c>
      <c r="D156" s="8">
        <v>1</v>
      </c>
      <c r="E156" s="12" t="s">
        <v>3206</v>
      </c>
      <c r="F156" s="248" t="s">
        <v>3182</v>
      </c>
      <c r="G156" s="249" t="s">
        <v>8353</v>
      </c>
      <c r="H156" s="250">
        <v>580110032</v>
      </c>
      <c r="I156" s="30">
        <f t="shared" si="5"/>
        <v>61</v>
      </c>
      <c r="J156" s="24">
        <v>61</v>
      </c>
      <c r="K156" s="14">
        <v>51</v>
      </c>
      <c r="L156" s="241">
        <f t="shared" si="4"/>
        <v>173</v>
      </c>
      <c r="M156" s="251">
        <v>6</v>
      </c>
      <c r="N156" s="252">
        <v>6</v>
      </c>
      <c r="O156" s="253">
        <v>5</v>
      </c>
      <c r="P156" s="2">
        <v>17</v>
      </c>
      <c r="R156" s="254">
        <v>168</v>
      </c>
      <c r="S156" s="255">
        <v>168</v>
      </c>
      <c r="T156" s="256">
        <v>84</v>
      </c>
      <c r="U156" s="246">
        <v>420</v>
      </c>
      <c r="V156" s="247">
        <v>2</v>
      </c>
    </row>
    <row r="157" spans="1:22" s="15" customFormat="1" ht="18" customHeight="1" x14ac:dyDescent="0.25">
      <c r="A157" s="10">
        <v>154</v>
      </c>
      <c r="B157" s="11" t="s">
        <v>3074</v>
      </c>
      <c r="C157" s="13" t="s">
        <v>3181</v>
      </c>
      <c r="D157" s="8">
        <v>7</v>
      </c>
      <c r="E157" s="12" t="s">
        <v>2807</v>
      </c>
      <c r="F157" s="248" t="s">
        <v>3182</v>
      </c>
      <c r="G157" s="249" t="s">
        <v>8354</v>
      </c>
      <c r="H157" s="250">
        <v>580110033</v>
      </c>
      <c r="I157" s="30">
        <f t="shared" si="5"/>
        <v>17</v>
      </c>
      <c r="J157" s="24">
        <v>17</v>
      </c>
      <c r="K157" s="14">
        <v>12</v>
      </c>
      <c r="L157" s="241">
        <f t="shared" si="4"/>
        <v>46</v>
      </c>
      <c r="M157" s="251">
        <v>2</v>
      </c>
      <c r="N157" s="252">
        <v>2</v>
      </c>
      <c r="O157" s="253">
        <v>1</v>
      </c>
      <c r="P157" s="2">
        <v>5</v>
      </c>
      <c r="R157" s="254">
        <v>84</v>
      </c>
      <c r="S157" s="255">
        <v>84</v>
      </c>
      <c r="T157" s="256">
        <v>84</v>
      </c>
      <c r="U157" s="246">
        <v>252</v>
      </c>
      <c r="V157" s="247">
        <v>1</v>
      </c>
    </row>
    <row r="158" spans="1:22" s="15" customFormat="1" ht="18" customHeight="1" x14ac:dyDescent="0.25">
      <c r="A158" s="10">
        <v>155</v>
      </c>
      <c r="B158" s="11" t="s">
        <v>3074</v>
      </c>
      <c r="C158" s="13" t="s">
        <v>3181</v>
      </c>
      <c r="D158" s="8">
        <v>2</v>
      </c>
      <c r="E158" s="12" t="s">
        <v>3207</v>
      </c>
      <c r="F158" s="248" t="s">
        <v>3182</v>
      </c>
      <c r="G158" s="249" t="s">
        <v>8329</v>
      </c>
      <c r="H158" s="250">
        <v>580110037</v>
      </c>
      <c r="I158" s="30">
        <f t="shared" si="5"/>
        <v>54</v>
      </c>
      <c r="J158" s="24">
        <v>54</v>
      </c>
      <c r="K158" s="14">
        <v>58</v>
      </c>
      <c r="L158" s="241">
        <f t="shared" si="4"/>
        <v>166</v>
      </c>
      <c r="M158" s="251">
        <v>5</v>
      </c>
      <c r="N158" s="252">
        <v>5</v>
      </c>
      <c r="O158" s="253">
        <v>5</v>
      </c>
      <c r="P158" s="2">
        <v>15</v>
      </c>
      <c r="R158" s="254">
        <v>84</v>
      </c>
      <c r="S158" s="255">
        <v>84</v>
      </c>
      <c r="T158" s="256">
        <v>84</v>
      </c>
      <c r="U158" s="246">
        <v>252</v>
      </c>
      <c r="V158" s="247">
        <v>1</v>
      </c>
    </row>
    <row r="159" spans="1:22" s="15" customFormat="1" ht="18" customHeight="1" x14ac:dyDescent="0.25">
      <c r="A159" s="10">
        <v>156</v>
      </c>
      <c r="B159" s="11" t="s">
        <v>3074</v>
      </c>
      <c r="C159" s="13" t="s">
        <v>3181</v>
      </c>
      <c r="D159" s="8">
        <v>8</v>
      </c>
      <c r="E159" s="12" t="s">
        <v>3208</v>
      </c>
      <c r="F159" s="248" t="s">
        <v>3182</v>
      </c>
      <c r="G159" s="249" t="s">
        <v>8355</v>
      </c>
      <c r="H159" s="250">
        <v>580110039</v>
      </c>
      <c r="I159" s="30">
        <f t="shared" si="5"/>
        <v>40</v>
      </c>
      <c r="J159" s="24">
        <v>40</v>
      </c>
      <c r="K159" s="14">
        <v>38</v>
      </c>
      <c r="L159" s="241">
        <f t="shared" si="4"/>
        <v>118</v>
      </c>
      <c r="M159" s="251">
        <v>4</v>
      </c>
      <c r="N159" s="252">
        <v>4</v>
      </c>
      <c r="O159" s="253">
        <v>4</v>
      </c>
      <c r="P159" s="2">
        <v>12</v>
      </c>
      <c r="R159" s="254">
        <v>84</v>
      </c>
      <c r="S159" s="255">
        <v>84</v>
      </c>
      <c r="T159" s="256">
        <v>84</v>
      </c>
      <c r="U159" s="246">
        <v>252</v>
      </c>
      <c r="V159" s="247">
        <v>1</v>
      </c>
    </row>
    <row r="160" spans="1:22" s="15" customFormat="1" ht="18" customHeight="1" x14ac:dyDescent="0.25">
      <c r="A160" s="10">
        <v>157</v>
      </c>
      <c r="B160" s="11" t="s">
        <v>3074</v>
      </c>
      <c r="C160" s="13" t="s">
        <v>3181</v>
      </c>
      <c r="D160" s="8">
        <v>7</v>
      </c>
      <c r="E160" s="12" t="s">
        <v>2807</v>
      </c>
      <c r="F160" s="248" t="s">
        <v>3182</v>
      </c>
      <c r="G160" s="249" t="s">
        <v>8356</v>
      </c>
      <c r="H160" s="250">
        <v>580110040</v>
      </c>
      <c r="I160" s="30">
        <f t="shared" si="5"/>
        <v>28</v>
      </c>
      <c r="J160" s="24">
        <v>28</v>
      </c>
      <c r="K160" s="14">
        <v>12</v>
      </c>
      <c r="L160" s="241">
        <f t="shared" si="4"/>
        <v>68</v>
      </c>
      <c r="M160" s="251">
        <v>3</v>
      </c>
      <c r="N160" s="252">
        <v>3</v>
      </c>
      <c r="O160" s="253">
        <v>1</v>
      </c>
      <c r="P160" s="2">
        <v>7</v>
      </c>
      <c r="R160" s="254">
        <v>84</v>
      </c>
      <c r="S160" s="255">
        <v>84</v>
      </c>
      <c r="T160" s="256">
        <v>84</v>
      </c>
      <c r="U160" s="246">
        <v>252</v>
      </c>
      <c r="V160" s="247">
        <v>1</v>
      </c>
    </row>
    <row r="161" spans="1:22" s="15" customFormat="1" ht="18" customHeight="1" x14ac:dyDescent="0.25">
      <c r="A161" s="10">
        <v>158</v>
      </c>
      <c r="B161" s="11" t="s">
        <v>3074</v>
      </c>
      <c r="C161" s="13" t="s">
        <v>3181</v>
      </c>
      <c r="D161" s="8">
        <v>7</v>
      </c>
      <c r="E161" s="12" t="s">
        <v>3209</v>
      </c>
      <c r="F161" s="248" t="s">
        <v>3182</v>
      </c>
      <c r="G161" s="249" t="s">
        <v>8357</v>
      </c>
      <c r="H161" s="250">
        <v>580110046</v>
      </c>
      <c r="I161" s="30">
        <f t="shared" si="5"/>
        <v>97</v>
      </c>
      <c r="J161" s="24">
        <v>97</v>
      </c>
      <c r="K161" s="14">
        <v>49</v>
      </c>
      <c r="L161" s="241">
        <f t="shared" si="4"/>
        <v>243</v>
      </c>
      <c r="M161" s="251">
        <v>9</v>
      </c>
      <c r="N161" s="252">
        <v>9</v>
      </c>
      <c r="O161" s="253">
        <v>5</v>
      </c>
      <c r="P161" s="2">
        <v>23</v>
      </c>
      <c r="R161" s="254">
        <v>168</v>
      </c>
      <c r="S161" s="255">
        <v>168</v>
      </c>
      <c r="T161" s="256">
        <v>84</v>
      </c>
      <c r="U161" s="246">
        <v>420</v>
      </c>
      <c r="V161" s="247">
        <v>2</v>
      </c>
    </row>
    <row r="162" spans="1:22" s="15" customFormat="1" ht="18" customHeight="1" x14ac:dyDescent="0.25">
      <c r="A162" s="10">
        <v>159</v>
      </c>
      <c r="B162" s="11" t="s">
        <v>3074</v>
      </c>
      <c r="C162" s="13" t="s">
        <v>3181</v>
      </c>
      <c r="D162" s="8">
        <v>12</v>
      </c>
      <c r="E162" s="12" t="s">
        <v>3210</v>
      </c>
      <c r="F162" s="248" t="s">
        <v>3182</v>
      </c>
      <c r="G162" s="249" t="s">
        <v>8308</v>
      </c>
      <c r="H162" s="250">
        <v>580160001</v>
      </c>
      <c r="I162" s="30">
        <f t="shared" si="5"/>
        <v>22</v>
      </c>
      <c r="J162" s="24">
        <v>22</v>
      </c>
      <c r="K162" s="14">
        <v>22</v>
      </c>
      <c r="L162" s="241">
        <f t="shared" si="4"/>
        <v>66</v>
      </c>
      <c r="M162" s="251">
        <v>2</v>
      </c>
      <c r="N162" s="252">
        <v>2</v>
      </c>
      <c r="O162" s="253">
        <v>2</v>
      </c>
      <c r="P162" s="2">
        <v>6</v>
      </c>
      <c r="R162" s="254">
        <v>84</v>
      </c>
      <c r="S162" s="255">
        <v>84</v>
      </c>
      <c r="T162" s="256">
        <v>84</v>
      </c>
      <c r="U162" s="246">
        <v>252</v>
      </c>
      <c r="V162" s="247">
        <v>1</v>
      </c>
    </row>
    <row r="163" spans="1:22" s="15" customFormat="1" ht="18" customHeight="1" x14ac:dyDescent="0.25">
      <c r="A163" s="10">
        <v>160</v>
      </c>
      <c r="B163" s="11" t="s">
        <v>3074</v>
      </c>
      <c r="C163" s="13" t="s">
        <v>3181</v>
      </c>
      <c r="D163" s="8">
        <v>11</v>
      </c>
      <c r="E163" s="12" t="s">
        <v>3211</v>
      </c>
      <c r="F163" s="248" t="s">
        <v>3182</v>
      </c>
      <c r="G163" s="249" t="s">
        <v>6934</v>
      </c>
      <c r="H163" s="250">
        <v>580160002</v>
      </c>
      <c r="I163" s="30">
        <f t="shared" si="5"/>
        <v>35</v>
      </c>
      <c r="J163" s="24">
        <v>35</v>
      </c>
      <c r="K163" s="14">
        <v>21</v>
      </c>
      <c r="L163" s="241">
        <f t="shared" si="4"/>
        <v>91</v>
      </c>
      <c r="M163" s="251">
        <v>3</v>
      </c>
      <c r="N163" s="252">
        <v>3</v>
      </c>
      <c r="O163" s="253">
        <v>2</v>
      </c>
      <c r="P163" s="2">
        <v>8</v>
      </c>
      <c r="R163" s="254">
        <v>84</v>
      </c>
      <c r="S163" s="255">
        <v>84</v>
      </c>
      <c r="T163" s="256">
        <v>84</v>
      </c>
      <c r="U163" s="246">
        <v>252</v>
      </c>
      <c r="V163" s="247">
        <v>1</v>
      </c>
    </row>
    <row r="164" spans="1:22" s="15" customFormat="1" ht="18" customHeight="1" x14ac:dyDescent="0.25">
      <c r="A164" s="10">
        <v>161</v>
      </c>
      <c r="B164" s="11" t="s">
        <v>3074</v>
      </c>
      <c r="C164" s="13" t="s">
        <v>3181</v>
      </c>
      <c r="D164" s="8">
        <v>12</v>
      </c>
      <c r="E164" s="12" t="s">
        <v>3212</v>
      </c>
      <c r="F164" s="248" t="s">
        <v>3182</v>
      </c>
      <c r="G164" s="249" t="s">
        <v>8358</v>
      </c>
      <c r="H164" s="250">
        <v>580160003</v>
      </c>
      <c r="I164" s="30">
        <f t="shared" si="5"/>
        <v>38</v>
      </c>
      <c r="J164" s="24">
        <v>38</v>
      </c>
      <c r="K164" s="14">
        <v>46</v>
      </c>
      <c r="L164" s="241">
        <f t="shared" si="4"/>
        <v>122</v>
      </c>
      <c r="M164" s="251">
        <v>4</v>
      </c>
      <c r="N164" s="252">
        <v>4</v>
      </c>
      <c r="O164" s="253">
        <v>4</v>
      </c>
      <c r="P164" s="2">
        <v>12</v>
      </c>
      <c r="R164" s="254">
        <v>84</v>
      </c>
      <c r="S164" s="255">
        <v>84</v>
      </c>
      <c r="T164" s="256">
        <v>84</v>
      </c>
      <c r="U164" s="246">
        <v>252</v>
      </c>
      <c r="V164" s="247">
        <v>1</v>
      </c>
    </row>
    <row r="165" spans="1:22" s="15" customFormat="1" ht="18" customHeight="1" x14ac:dyDescent="0.25">
      <c r="A165" s="10">
        <v>162</v>
      </c>
      <c r="B165" s="11" t="s">
        <v>3074</v>
      </c>
      <c r="C165" s="13" t="s">
        <v>3181</v>
      </c>
      <c r="D165" s="8">
        <v>11</v>
      </c>
      <c r="E165" s="12" t="s">
        <v>3213</v>
      </c>
      <c r="F165" s="248" t="s">
        <v>3182</v>
      </c>
      <c r="G165" s="249" t="s">
        <v>8359</v>
      </c>
      <c r="H165" s="250">
        <v>580160004</v>
      </c>
      <c r="I165" s="30">
        <f t="shared" si="5"/>
        <v>20</v>
      </c>
      <c r="J165" s="24">
        <v>20</v>
      </c>
      <c r="K165" s="14">
        <v>21</v>
      </c>
      <c r="L165" s="241">
        <f t="shared" si="4"/>
        <v>61</v>
      </c>
      <c r="M165" s="251">
        <v>2</v>
      </c>
      <c r="N165" s="252">
        <v>2</v>
      </c>
      <c r="O165" s="253">
        <v>2</v>
      </c>
      <c r="P165" s="2">
        <v>6</v>
      </c>
      <c r="R165" s="254">
        <v>84</v>
      </c>
      <c r="S165" s="255">
        <v>84</v>
      </c>
      <c r="T165" s="256">
        <v>84</v>
      </c>
      <c r="U165" s="246">
        <v>252</v>
      </c>
      <c r="V165" s="247">
        <v>1</v>
      </c>
    </row>
    <row r="166" spans="1:22" s="15" customFormat="1" ht="18" customHeight="1" x14ac:dyDescent="0.25">
      <c r="A166" s="10">
        <v>163</v>
      </c>
      <c r="B166" s="11" t="s">
        <v>3074</v>
      </c>
      <c r="C166" s="13" t="s">
        <v>3181</v>
      </c>
      <c r="D166" s="8">
        <v>12</v>
      </c>
      <c r="E166" s="12" t="s">
        <v>3214</v>
      </c>
      <c r="F166" s="248" t="s">
        <v>3182</v>
      </c>
      <c r="G166" s="249" t="s">
        <v>8360</v>
      </c>
      <c r="H166" s="250">
        <v>580160005</v>
      </c>
      <c r="I166" s="30">
        <f t="shared" si="5"/>
        <v>10</v>
      </c>
      <c r="J166" s="24">
        <v>10</v>
      </c>
      <c r="K166" s="14">
        <v>11</v>
      </c>
      <c r="L166" s="241">
        <f t="shared" si="4"/>
        <v>31</v>
      </c>
      <c r="M166" s="251">
        <v>1</v>
      </c>
      <c r="N166" s="252">
        <v>1</v>
      </c>
      <c r="O166" s="253">
        <v>1</v>
      </c>
      <c r="P166" s="2">
        <v>3</v>
      </c>
      <c r="R166" s="254">
        <v>84</v>
      </c>
      <c r="S166" s="255">
        <v>84</v>
      </c>
      <c r="T166" s="256">
        <v>84</v>
      </c>
      <c r="U166" s="246">
        <v>252</v>
      </c>
      <c r="V166" s="247">
        <v>1</v>
      </c>
    </row>
    <row r="167" spans="1:22" s="15" customFormat="1" ht="18" customHeight="1" x14ac:dyDescent="0.25">
      <c r="A167" s="10">
        <v>164</v>
      </c>
      <c r="B167" s="11" t="s">
        <v>3074</v>
      </c>
      <c r="C167" s="13" t="s">
        <v>3181</v>
      </c>
      <c r="D167" s="8">
        <v>11</v>
      </c>
      <c r="E167" s="12" t="s">
        <v>3215</v>
      </c>
      <c r="F167" s="248" t="s">
        <v>3182</v>
      </c>
      <c r="G167" s="249" t="s">
        <v>8283</v>
      </c>
      <c r="H167" s="250">
        <v>580160006</v>
      </c>
      <c r="I167" s="30">
        <f t="shared" si="5"/>
        <v>32</v>
      </c>
      <c r="J167" s="24">
        <v>32</v>
      </c>
      <c r="K167" s="14">
        <v>26</v>
      </c>
      <c r="L167" s="241">
        <f t="shared" si="4"/>
        <v>90</v>
      </c>
      <c r="M167" s="251">
        <v>3</v>
      </c>
      <c r="N167" s="252">
        <v>3</v>
      </c>
      <c r="O167" s="253">
        <v>3</v>
      </c>
      <c r="P167" s="2">
        <v>9</v>
      </c>
      <c r="R167" s="254">
        <v>84</v>
      </c>
      <c r="S167" s="255">
        <v>84</v>
      </c>
      <c r="T167" s="256">
        <v>84</v>
      </c>
      <c r="U167" s="246">
        <v>252</v>
      </c>
      <c r="V167" s="247">
        <v>1</v>
      </c>
    </row>
    <row r="168" spans="1:22" s="15" customFormat="1" ht="18" customHeight="1" x14ac:dyDescent="0.25">
      <c r="A168" s="10">
        <v>165</v>
      </c>
      <c r="B168" s="11" t="s">
        <v>3074</v>
      </c>
      <c r="C168" s="13" t="s">
        <v>3181</v>
      </c>
      <c r="D168" s="8">
        <v>11</v>
      </c>
      <c r="E168" s="12" t="s">
        <v>684</v>
      </c>
      <c r="F168" s="248" t="s">
        <v>3182</v>
      </c>
      <c r="G168" s="249" t="s">
        <v>8361</v>
      </c>
      <c r="H168" s="250">
        <v>580160007</v>
      </c>
      <c r="I168" s="30">
        <f t="shared" si="5"/>
        <v>26</v>
      </c>
      <c r="J168" s="24">
        <v>26</v>
      </c>
      <c r="K168" s="14">
        <v>27</v>
      </c>
      <c r="L168" s="241">
        <f t="shared" si="4"/>
        <v>79</v>
      </c>
      <c r="M168" s="251">
        <v>3</v>
      </c>
      <c r="N168" s="252">
        <v>3</v>
      </c>
      <c r="O168" s="253">
        <v>3</v>
      </c>
      <c r="P168" s="2">
        <v>9</v>
      </c>
      <c r="R168" s="254">
        <v>84</v>
      </c>
      <c r="S168" s="255">
        <v>84</v>
      </c>
      <c r="T168" s="256">
        <v>84</v>
      </c>
      <c r="U168" s="246">
        <v>252</v>
      </c>
      <c r="V168" s="247">
        <v>1</v>
      </c>
    </row>
    <row r="169" spans="1:22" s="15" customFormat="1" ht="18" customHeight="1" x14ac:dyDescent="0.25">
      <c r="A169" s="10">
        <v>166</v>
      </c>
      <c r="B169" s="11" t="s">
        <v>3074</v>
      </c>
      <c r="C169" s="13" t="s">
        <v>3181</v>
      </c>
      <c r="D169" s="8">
        <v>12</v>
      </c>
      <c r="E169" s="12" t="s">
        <v>2840</v>
      </c>
      <c r="F169" s="248" t="s">
        <v>3182</v>
      </c>
      <c r="G169" s="249" t="s">
        <v>6998</v>
      </c>
      <c r="H169" s="250">
        <v>580160008</v>
      </c>
      <c r="I169" s="30">
        <f t="shared" si="5"/>
        <v>6</v>
      </c>
      <c r="J169" s="24">
        <v>6</v>
      </c>
      <c r="K169" s="14">
        <v>6</v>
      </c>
      <c r="L169" s="241">
        <f t="shared" si="4"/>
        <v>18</v>
      </c>
      <c r="M169" s="251">
        <v>1</v>
      </c>
      <c r="N169" s="252">
        <v>1</v>
      </c>
      <c r="O169" s="253">
        <v>1</v>
      </c>
      <c r="P169" s="2">
        <v>3</v>
      </c>
      <c r="R169" s="254">
        <v>84</v>
      </c>
      <c r="S169" s="255">
        <v>84</v>
      </c>
      <c r="T169" s="256">
        <v>84</v>
      </c>
      <c r="U169" s="246">
        <v>252</v>
      </c>
      <c r="V169" s="247">
        <v>1</v>
      </c>
    </row>
    <row r="170" spans="1:22" s="15" customFormat="1" ht="18" customHeight="1" x14ac:dyDescent="0.25">
      <c r="A170" s="10">
        <v>167</v>
      </c>
      <c r="B170" s="11" t="s">
        <v>3074</v>
      </c>
      <c r="C170" s="13" t="s">
        <v>3181</v>
      </c>
      <c r="D170" s="8">
        <v>12</v>
      </c>
      <c r="E170" s="12" t="s">
        <v>3216</v>
      </c>
      <c r="F170" s="248" t="s">
        <v>3182</v>
      </c>
      <c r="G170" s="249" t="s">
        <v>8362</v>
      </c>
      <c r="H170" s="250">
        <v>580160009</v>
      </c>
      <c r="I170" s="30">
        <f t="shared" si="5"/>
        <v>8</v>
      </c>
      <c r="J170" s="24">
        <v>8</v>
      </c>
      <c r="K170" s="14">
        <v>7</v>
      </c>
      <c r="L170" s="241">
        <f t="shared" si="4"/>
        <v>23</v>
      </c>
      <c r="M170" s="251">
        <v>1</v>
      </c>
      <c r="N170" s="252">
        <v>1</v>
      </c>
      <c r="O170" s="253">
        <v>1</v>
      </c>
      <c r="P170" s="2">
        <v>3</v>
      </c>
      <c r="R170" s="254">
        <v>84</v>
      </c>
      <c r="S170" s="255">
        <v>84</v>
      </c>
      <c r="T170" s="256">
        <v>84</v>
      </c>
      <c r="U170" s="246">
        <v>252</v>
      </c>
      <c r="V170" s="247">
        <v>1</v>
      </c>
    </row>
    <row r="171" spans="1:22" s="15" customFormat="1" ht="18" customHeight="1" x14ac:dyDescent="0.25">
      <c r="A171" s="10">
        <v>168</v>
      </c>
      <c r="B171" s="11" t="s">
        <v>3074</v>
      </c>
      <c r="C171" s="13" t="s">
        <v>3181</v>
      </c>
      <c r="D171" s="8">
        <v>11</v>
      </c>
      <c r="E171" s="12" t="s">
        <v>1964</v>
      </c>
      <c r="F171" s="248" t="s">
        <v>3182</v>
      </c>
      <c r="G171" s="249" t="s">
        <v>7021</v>
      </c>
      <c r="H171" s="250">
        <v>580160010</v>
      </c>
      <c r="I171" s="30">
        <f t="shared" si="5"/>
        <v>78</v>
      </c>
      <c r="J171" s="24">
        <v>78</v>
      </c>
      <c r="K171" s="14">
        <v>31</v>
      </c>
      <c r="L171" s="241">
        <f t="shared" si="4"/>
        <v>187</v>
      </c>
      <c r="M171" s="251">
        <v>7</v>
      </c>
      <c r="N171" s="252">
        <v>7</v>
      </c>
      <c r="O171" s="253">
        <v>3</v>
      </c>
      <c r="P171" s="2">
        <v>17</v>
      </c>
      <c r="R171" s="254">
        <v>168</v>
      </c>
      <c r="S171" s="255">
        <v>168</v>
      </c>
      <c r="T171" s="256">
        <v>84</v>
      </c>
      <c r="U171" s="246">
        <v>420</v>
      </c>
      <c r="V171" s="247">
        <v>2</v>
      </c>
    </row>
    <row r="172" spans="1:22" s="15" customFormat="1" ht="18" customHeight="1" x14ac:dyDescent="0.25">
      <c r="A172" s="10">
        <v>169</v>
      </c>
      <c r="B172" s="11" t="s">
        <v>3074</v>
      </c>
      <c r="C172" s="13" t="s">
        <v>3181</v>
      </c>
      <c r="D172" s="8">
        <v>11</v>
      </c>
      <c r="E172" s="12" t="s">
        <v>3217</v>
      </c>
      <c r="F172" s="248" t="s">
        <v>3182</v>
      </c>
      <c r="G172" s="249" t="s">
        <v>8363</v>
      </c>
      <c r="H172" s="250">
        <v>580160011</v>
      </c>
      <c r="I172" s="30">
        <f t="shared" si="5"/>
        <v>46</v>
      </c>
      <c r="J172" s="24">
        <v>46</v>
      </c>
      <c r="K172" s="14">
        <v>42</v>
      </c>
      <c r="L172" s="241">
        <f t="shared" si="4"/>
        <v>134</v>
      </c>
      <c r="M172" s="251">
        <v>4</v>
      </c>
      <c r="N172" s="252">
        <v>4</v>
      </c>
      <c r="O172" s="253">
        <v>4</v>
      </c>
      <c r="P172" s="2">
        <v>12</v>
      </c>
      <c r="R172" s="254">
        <v>84</v>
      </c>
      <c r="S172" s="255">
        <v>84</v>
      </c>
      <c r="T172" s="256">
        <v>84</v>
      </c>
      <c r="U172" s="246">
        <v>252</v>
      </c>
      <c r="V172" s="247">
        <v>1</v>
      </c>
    </row>
    <row r="173" spans="1:22" s="15" customFormat="1" ht="18" customHeight="1" x14ac:dyDescent="0.25">
      <c r="A173" s="10">
        <v>170</v>
      </c>
      <c r="B173" s="11" t="s">
        <v>3074</v>
      </c>
      <c r="C173" s="13" t="s">
        <v>3181</v>
      </c>
      <c r="D173" s="8">
        <v>12</v>
      </c>
      <c r="E173" s="12" t="s">
        <v>3218</v>
      </c>
      <c r="F173" s="248" t="s">
        <v>3182</v>
      </c>
      <c r="G173" s="249" t="s">
        <v>8364</v>
      </c>
      <c r="H173" s="250">
        <v>580160012</v>
      </c>
      <c r="I173" s="30">
        <f t="shared" si="5"/>
        <v>35</v>
      </c>
      <c r="J173" s="24">
        <v>35</v>
      </c>
      <c r="K173" s="14">
        <v>17</v>
      </c>
      <c r="L173" s="241">
        <f t="shared" si="4"/>
        <v>87</v>
      </c>
      <c r="M173" s="251">
        <v>3</v>
      </c>
      <c r="N173" s="252">
        <v>3</v>
      </c>
      <c r="O173" s="253">
        <v>2</v>
      </c>
      <c r="P173" s="2">
        <v>8</v>
      </c>
      <c r="R173" s="254">
        <v>84</v>
      </c>
      <c r="S173" s="255">
        <v>84</v>
      </c>
      <c r="T173" s="256">
        <v>84</v>
      </c>
      <c r="U173" s="246">
        <v>252</v>
      </c>
      <c r="V173" s="247">
        <v>1</v>
      </c>
    </row>
    <row r="174" spans="1:22" s="15" customFormat="1" ht="18" customHeight="1" x14ac:dyDescent="0.25">
      <c r="A174" s="10">
        <v>171</v>
      </c>
      <c r="B174" s="11" t="s">
        <v>3074</v>
      </c>
      <c r="C174" s="13" t="s">
        <v>3181</v>
      </c>
      <c r="D174" s="8">
        <v>12</v>
      </c>
      <c r="E174" s="12" t="s">
        <v>3212</v>
      </c>
      <c r="F174" s="248" t="s">
        <v>3182</v>
      </c>
      <c r="G174" s="249" t="s">
        <v>8365</v>
      </c>
      <c r="H174" s="250">
        <v>580160013</v>
      </c>
      <c r="I174" s="30">
        <f t="shared" si="5"/>
        <v>28</v>
      </c>
      <c r="J174" s="24">
        <v>28</v>
      </c>
      <c r="K174" s="14">
        <v>17</v>
      </c>
      <c r="L174" s="241">
        <f t="shared" si="4"/>
        <v>73</v>
      </c>
      <c r="M174" s="251">
        <v>3</v>
      </c>
      <c r="N174" s="252">
        <v>3</v>
      </c>
      <c r="O174" s="253">
        <v>2</v>
      </c>
      <c r="P174" s="2">
        <v>8</v>
      </c>
      <c r="R174" s="254">
        <v>84</v>
      </c>
      <c r="S174" s="255">
        <v>84</v>
      </c>
      <c r="T174" s="256">
        <v>84</v>
      </c>
      <c r="U174" s="246">
        <v>252</v>
      </c>
      <c r="V174" s="247">
        <v>1</v>
      </c>
    </row>
    <row r="175" spans="1:22" s="15" customFormat="1" ht="18" customHeight="1" x14ac:dyDescent="0.25">
      <c r="A175" s="10">
        <v>172</v>
      </c>
      <c r="B175" s="11" t="s">
        <v>3074</v>
      </c>
      <c r="C175" s="13" t="s">
        <v>3181</v>
      </c>
      <c r="D175" s="8">
        <v>12</v>
      </c>
      <c r="E175" s="12" t="s">
        <v>3219</v>
      </c>
      <c r="F175" s="248" t="s">
        <v>3182</v>
      </c>
      <c r="G175" s="249" t="s">
        <v>8366</v>
      </c>
      <c r="H175" s="250">
        <v>580160014</v>
      </c>
      <c r="I175" s="30">
        <f t="shared" si="5"/>
        <v>44</v>
      </c>
      <c r="J175" s="24">
        <v>44</v>
      </c>
      <c r="K175" s="14">
        <v>30</v>
      </c>
      <c r="L175" s="241">
        <f t="shared" si="4"/>
        <v>118</v>
      </c>
      <c r="M175" s="251">
        <v>4</v>
      </c>
      <c r="N175" s="252">
        <v>4</v>
      </c>
      <c r="O175" s="253">
        <v>3</v>
      </c>
      <c r="P175" s="2">
        <v>11</v>
      </c>
      <c r="R175" s="254">
        <v>84</v>
      </c>
      <c r="S175" s="255">
        <v>84</v>
      </c>
      <c r="T175" s="256">
        <v>84</v>
      </c>
      <c r="U175" s="246">
        <v>252</v>
      </c>
      <c r="V175" s="247">
        <v>1</v>
      </c>
    </row>
    <row r="176" spans="1:22" s="15" customFormat="1" ht="18" customHeight="1" x14ac:dyDescent="0.25">
      <c r="A176" s="10">
        <v>173</v>
      </c>
      <c r="B176" s="11" t="s">
        <v>3074</v>
      </c>
      <c r="C176" s="13" t="s">
        <v>3221</v>
      </c>
      <c r="D176" s="8">
        <v>1</v>
      </c>
      <c r="E176" s="12" t="s">
        <v>3220</v>
      </c>
      <c r="F176" s="248" t="s">
        <v>3222</v>
      </c>
      <c r="G176" s="249" t="s">
        <v>1887</v>
      </c>
      <c r="H176" s="250">
        <v>580030001</v>
      </c>
      <c r="I176" s="30">
        <f t="shared" si="5"/>
        <v>29</v>
      </c>
      <c r="J176" s="24">
        <v>29</v>
      </c>
      <c r="K176" s="14">
        <v>19</v>
      </c>
      <c r="L176" s="241">
        <f t="shared" si="4"/>
        <v>77</v>
      </c>
      <c r="M176" s="251">
        <v>3</v>
      </c>
      <c r="N176" s="252">
        <v>3</v>
      </c>
      <c r="O176" s="253">
        <v>2</v>
      </c>
      <c r="P176" s="2">
        <v>8</v>
      </c>
      <c r="R176" s="254">
        <v>84</v>
      </c>
      <c r="S176" s="255">
        <v>84</v>
      </c>
      <c r="T176" s="256">
        <v>84</v>
      </c>
      <c r="U176" s="246">
        <v>252</v>
      </c>
      <c r="V176" s="247">
        <v>1</v>
      </c>
    </row>
    <row r="177" spans="1:22" s="15" customFormat="1" ht="18" customHeight="1" x14ac:dyDescent="0.25">
      <c r="A177" s="10">
        <v>174</v>
      </c>
      <c r="B177" s="11" t="s">
        <v>3074</v>
      </c>
      <c r="C177" s="13" t="s">
        <v>3221</v>
      </c>
      <c r="D177" s="8">
        <v>2</v>
      </c>
      <c r="E177" s="12" t="s">
        <v>3223</v>
      </c>
      <c r="F177" s="248" t="s">
        <v>3222</v>
      </c>
      <c r="G177" s="249" t="s">
        <v>8329</v>
      </c>
      <c r="H177" s="250">
        <v>580030002</v>
      </c>
      <c r="I177" s="30">
        <f t="shared" si="5"/>
        <v>40</v>
      </c>
      <c r="J177" s="24">
        <v>40</v>
      </c>
      <c r="K177" s="14">
        <v>39</v>
      </c>
      <c r="L177" s="241">
        <f t="shared" si="4"/>
        <v>119</v>
      </c>
      <c r="M177" s="251">
        <v>4</v>
      </c>
      <c r="N177" s="252">
        <v>4</v>
      </c>
      <c r="O177" s="253">
        <v>4</v>
      </c>
      <c r="P177" s="2">
        <v>12</v>
      </c>
      <c r="R177" s="254">
        <v>84</v>
      </c>
      <c r="S177" s="255">
        <v>84</v>
      </c>
      <c r="T177" s="256">
        <v>84</v>
      </c>
      <c r="U177" s="246">
        <v>252</v>
      </c>
      <c r="V177" s="247">
        <v>1</v>
      </c>
    </row>
    <row r="178" spans="1:22" s="15" customFormat="1" ht="18" customHeight="1" x14ac:dyDescent="0.25">
      <c r="A178" s="10">
        <v>175</v>
      </c>
      <c r="B178" s="11" t="s">
        <v>3074</v>
      </c>
      <c r="C178" s="13" t="s">
        <v>3221</v>
      </c>
      <c r="D178" s="8">
        <v>3</v>
      </c>
      <c r="E178" s="12" t="s">
        <v>3224</v>
      </c>
      <c r="F178" s="248" t="s">
        <v>3222</v>
      </c>
      <c r="G178" s="249" t="s">
        <v>8367</v>
      </c>
      <c r="H178" s="250">
        <v>580030003</v>
      </c>
      <c r="I178" s="30">
        <f t="shared" si="5"/>
        <v>31</v>
      </c>
      <c r="J178" s="24">
        <v>31</v>
      </c>
      <c r="K178" s="14">
        <v>22</v>
      </c>
      <c r="L178" s="241">
        <f t="shared" si="4"/>
        <v>84</v>
      </c>
      <c r="M178" s="251">
        <v>3</v>
      </c>
      <c r="N178" s="252">
        <v>3</v>
      </c>
      <c r="O178" s="253">
        <v>2</v>
      </c>
      <c r="P178" s="2">
        <v>8</v>
      </c>
      <c r="R178" s="254">
        <v>84</v>
      </c>
      <c r="S178" s="255">
        <v>84</v>
      </c>
      <c r="T178" s="256">
        <v>84</v>
      </c>
      <c r="U178" s="246">
        <v>252</v>
      </c>
      <c r="V178" s="247">
        <v>1</v>
      </c>
    </row>
    <row r="179" spans="1:22" s="15" customFormat="1" ht="18" customHeight="1" x14ac:dyDescent="0.25">
      <c r="A179" s="10">
        <v>176</v>
      </c>
      <c r="B179" s="11" t="s">
        <v>3074</v>
      </c>
      <c r="C179" s="13" t="s">
        <v>3221</v>
      </c>
      <c r="D179" s="8">
        <v>1</v>
      </c>
      <c r="E179" s="12" t="s">
        <v>3225</v>
      </c>
      <c r="F179" s="248" t="s">
        <v>3222</v>
      </c>
      <c r="G179" s="249" t="s">
        <v>8368</v>
      </c>
      <c r="H179" s="250">
        <v>580030004</v>
      </c>
      <c r="I179" s="30">
        <f t="shared" si="5"/>
        <v>33</v>
      </c>
      <c r="J179" s="24">
        <v>33</v>
      </c>
      <c r="K179" s="14">
        <v>42</v>
      </c>
      <c r="L179" s="241">
        <f t="shared" si="4"/>
        <v>108</v>
      </c>
      <c r="M179" s="251">
        <v>3</v>
      </c>
      <c r="N179" s="252">
        <v>3</v>
      </c>
      <c r="O179" s="253">
        <v>4</v>
      </c>
      <c r="P179" s="2">
        <v>10</v>
      </c>
      <c r="R179" s="254">
        <v>84</v>
      </c>
      <c r="S179" s="255">
        <v>84</v>
      </c>
      <c r="T179" s="256">
        <v>84</v>
      </c>
      <c r="U179" s="246">
        <v>252</v>
      </c>
      <c r="V179" s="247">
        <v>1</v>
      </c>
    </row>
    <row r="180" spans="1:22" s="15" customFormat="1" ht="18" customHeight="1" x14ac:dyDescent="0.25">
      <c r="A180" s="10">
        <v>177</v>
      </c>
      <c r="B180" s="11" t="s">
        <v>3074</v>
      </c>
      <c r="C180" s="13" t="s">
        <v>3221</v>
      </c>
      <c r="D180" s="8">
        <v>3</v>
      </c>
      <c r="E180" s="12" t="s">
        <v>3226</v>
      </c>
      <c r="F180" s="248" t="s">
        <v>3222</v>
      </c>
      <c r="G180" s="249" t="s">
        <v>8308</v>
      </c>
      <c r="H180" s="250">
        <v>580030005</v>
      </c>
      <c r="I180" s="30">
        <f t="shared" si="5"/>
        <v>53</v>
      </c>
      <c r="J180" s="24">
        <v>53</v>
      </c>
      <c r="K180" s="14">
        <v>53</v>
      </c>
      <c r="L180" s="241">
        <f t="shared" si="4"/>
        <v>159</v>
      </c>
      <c r="M180" s="251">
        <v>5</v>
      </c>
      <c r="N180" s="252">
        <v>5</v>
      </c>
      <c r="O180" s="253">
        <v>5</v>
      </c>
      <c r="P180" s="2">
        <v>15</v>
      </c>
      <c r="R180" s="254">
        <v>84</v>
      </c>
      <c r="S180" s="255">
        <v>84</v>
      </c>
      <c r="T180" s="256">
        <v>84</v>
      </c>
      <c r="U180" s="246">
        <v>252</v>
      </c>
      <c r="V180" s="247">
        <v>1</v>
      </c>
    </row>
    <row r="181" spans="1:22" s="15" customFormat="1" ht="18" customHeight="1" x14ac:dyDescent="0.25">
      <c r="A181" s="10">
        <v>178</v>
      </c>
      <c r="B181" s="11" t="s">
        <v>3074</v>
      </c>
      <c r="C181" s="13" t="s">
        <v>3221</v>
      </c>
      <c r="D181" s="8">
        <v>2</v>
      </c>
      <c r="E181" s="12" t="s">
        <v>3227</v>
      </c>
      <c r="F181" s="248" t="s">
        <v>3222</v>
      </c>
      <c r="G181" s="249" t="s">
        <v>8369</v>
      </c>
      <c r="H181" s="250">
        <v>580030006</v>
      </c>
      <c r="I181" s="30">
        <f t="shared" si="5"/>
        <v>31</v>
      </c>
      <c r="J181" s="24">
        <v>31</v>
      </c>
      <c r="K181" s="14">
        <v>46</v>
      </c>
      <c r="L181" s="241">
        <f t="shared" si="4"/>
        <v>108</v>
      </c>
      <c r="M181" s="251">
        <v>3</v>
      </c>
      <c r="N181" s="252">
        <v>3</v>
      </c>
      <c r="O181" s="253">
        <v>4</v>
      </c>
      <c r="P181" s="2">
        <v>10</v>
      </c>
      <c r="R181" s="254">
        <v>84</v>
      </c>
      <c r="S181" s="255">
        <v>84</v>
      </c>
      <c r="T181" s="256">
        <v>84</v>
      </c>
      <c r="U181" s="246">
        <v>252</v>
      </c>
      <c r="V181" s="247">
        <v>1</v>
      </c>
    </row>
    <row r="182" spans="1:22" s="15" customFormat="1" ht="18" customHeight="1" x14ac:dyDescent="0.25">
      <c r="A182" s="10">
        <v>179</v>
      </c>
      <c r="B182" s="11" t="s">
        <v>3074</v>
      </c>
      <c r="C182" s="13" t="s">
        <v>3221</v>
      </c>
      <c r="D182" s="8">
        <v>2</v>
      </c>
      <c r="E182" s="12" t="s">
        <v>3228</v>
      </c>
      <c r="F182" s="248" t="s">
        <v>3222</v>
      </c>
      <c r="G182" s="249" t="s">
        <v>8370</v>
      </c>
      <c r="H182" s="250">
        <v>580030007</v>
      </c>
      <c r="I182" s="30">
        <f t="shared" si="5"/>
        <v>31</v>
      </c>
      <c r="J182" s="24">
        <v>31</v>
      </c>
      <c r="K182" s="14">
        <v>30</v>
      </c>
      <c r="L182" s="241">
        <f t="shared" si="4"/>
        <v>92</v>
      </c>
      <c r="M182" s="251">
        <v>3</v>
      </c>
      <c r="N182" s="252">
        <v>3</v>
      </c>
      <c r="O182" s="253">
        <v>3</v>
      </c>
      <c r="P182" s="2">
        <v>9</v>
      </c>
      <c r="R182" s="254">
        <v>84</v>
      </c>
      <c r="S182" s="255">
        <v>84</v>
      </c>
      <c r="T182" s="256">
        <v>84</v>
      </c>
      <c r="U182" s="246">
        <v>252</v>
      </c>
      <c r="V182" s="247">
        <v>1</v>
      </c>
    </row>
    <row r="183" spans="1:22" s="15" customFormat="1" ht="18" customHeight="1" x14ac:dyDescent="0.25">
      <c r="A183" s="10">
        <v>180</v>
      </c>
      <c r="B183" s="11" t="s">
        <v>3074</v>
      </c>
      <c r="C183" s="13" t="s">
        <v>3221</v>
      </c>
      <c r="D183" s="8">
        <v>3</v>
      </c>
      <c r="E183" s="12" t="s">
        <v>729</v>
      </c>
      <c r="F183" s="248" t="s">
        <v>3222</v>
      </c>
      <c r="G183" s="249" t="s">
        <v>8371</v>
      </c>
      <c r="H183" s="250">
        <v>580030009</v>
      </c>
      <c r="I183" s="30">
        <f t="shared" si="5"/>
        <v>15</v>
      </c>
      <c r="J183" s="24">
        <v>15</v>
      </c>
      <c r="K183" s="14">
        <v>16</v>
      </c>
      <c r="L183" s="241">
        <f t="shared" si="4"/>
        <v>46</v>
      </c>
      <c r="M183" s="251">
        <v>2</v>
      </c>
      <c r="N183" s="252">
        <v>2</v>
      </c>
      <c r="O183" s="253">
        <v>2</v>
      </c>
      <c r="P183" s="2">
        <v>6</v>
      </c>
      <c r="R183" s="254">
        <v>84</v>
      </c>
      <c r="S183" s="255">
        <v>84</v>
      </c>
      <c r="T183" s="256">
        <v>84</v>
      </c>
      <c r="U183" s="246">
        <v>252</v>
      </c>
      <c r="V183" s="247">
        <v>1</v>
      </c>
    </row>
    <row r="184" spans="1:22" s="15" customFormat="1" ht="18" customHeight="1" x14ac:dyDescent="0.25">
      <c r="A184" s="10">
        <v>181</v>
      </c>
      <c r="B184" s="11" t="s">
        <v>3074</v>
      </c>
      <c r="C184" s="13" t="s">
        <v>3221</v>
      </c>
      <c r="D184" s="8">
        <v>1</v>
      </c>
      <c r="E184" s="12" t="s">
        <v>3229</v>
      </c>
      <c r="F184" s="248" t="s">
        <v>3222</v>
      </c>
      <c r="G184" s="249" t="s">
        <v>8372</v>
      </c>
      <c r="H184" s="250">
        <v>580030010</v>
      </c>
      <c r="I184" s="30">
        <f t="shared" si="5"/>
        <v>15</v>
      </c>
      <c r="J184" s="24">
        <v>15</v>
      </c>
      <c r="K184" s="14">
        <v>25</v>
      </c>
      <c r="L184" s="241">
        <f t="shared" si="4"/>
        <v>55</v>
      </c>
      <c r="M184" s="251">
        <v>2</v>
      </c>
      <c r="N184" s="252">
        <v>2</v>
      </c>
      <c r="O184" s="253">
        <v>3</v>
      </c>
      <c r="P184" s="2">
        <v>7</v>
      </c>
      <c r="R184" s="254">
        <v>84</v>
      </c>
      <c r="S184" s="255">
        <v>84</v>
      </c>
      <c r="T184" s="256">
        <v>84</v>
      </c>
      <c r="U184" s="246">
        <v>252</v>
      </c>
      <c r="V184" s="247">
        <v>1</v>
      </c>
    </row>
    <row r="185" spans="1:22" s="15" customFormat="1" ht="18" customHeight="1" x14ac:dyDescent="0.25">
      <c r="A185" s="10">
        <v>182</v>
      </c>
      <c r="B185" s="11" t="s">
        <v>3074</v>
      </c>
      <c r="C185" s="13" t="s">
        <v>3221</v>
      </c>
      <c r="D185" s="8">
        <v>7</v>
      </c>
      <c r="E185" s="12" t="s">
        <v>3230</v>
      </c>
      <c r="F185" s="248" t="s">
        <v>3222</v>
      </c>
      <c r="G185" s="249" t="s">
        <v>8373</v>
      </c>
      <c r="H185" s="250">
        <v>580150001</v>
      </c>
      <c r="I185" s="30">
        <f t="shared" si="5"/>
        <v>19</v>
      </c>
      <c r="J185" s="24">
        <v>19</v>
      </c>
      <c r="K185" s="14">
        <v>24</v>
      </c>
      <c r="L185" s="241">
        <f t="shared" si="4"/>
        <v>62</v>
      </c>
      <c r="M185" s="251">
        <v>2</v>
      </c>
      <c r="N185" s="252">
        <v>2</v>
      </c>
      <c r="O185" s="253">
        <v>2</v>
      </c>
      <c r="P185" s="2">
        <v>6</v>
      </c>
      <c r="R185" s="254">
        <v>84</v>
      </c>
      <c r="S185" s="255">
        <v>84</v>
      </c>
      <c r="T185" s="256">
        <v>84</v>
      </c>
      <c r="U185" s="246">
        <v>252</v>
      </c>
      <c r="V185" s="247">
        <v>1</v>
      </c>
    </row>
    <row r="186" spans="1:22" s="15" customFormat="1" ht="18" customHeight="1" x14ac:dyDescent="0.25">
      <c r="A186" s="10">
        <v>183</v>
      </c>
      <c r="B186" s="11" t="s">
        <v>3074</v>
      </c>
      <c r="C186" s="13" t="s">
        <v>3221</v>
      </c>
      <c r="D186" s="8">
        <v>8</v>
      </c>
      <c r="E186" s="12" t="s">
        <v>3231</v>
      </c>
      <c r="F186" s="248" t="s">
        <v>3222</v>
      </c>
      <c r="G186" s="249" t="s">
        <v>8374</v>
      </c>
      <c r="H186" s="250">
        <v>580150002</v>
      </c>
      <c r="I186" s="30">
        <f t="shared" si="5"/>
        <v>17</v>
      </c>
      <c r="J186" s="24">
        <v>17</v>
      </c>
      <c r="K186" s="14">
        <v>26</v>
      </c>
      <c r="L186" s="241">
        <f t="shared" si="4"/>
        <v>60</v>
      </c>
      <c r="M186" s="251">
        <v>2</v>
      </c>
      <c r="N186" s="252">
        <v>2</v>
      </c>
      <c r="O186" s="253">
        <v>3</v>
      </c>
      <c r="P186" s="2">
        <v>7</v>
      </c>
      <c r="R186" s="254">
        <v>84</v>
      </c>
      <c r="S186" s="255">
        <v>84</v>
      </c>
      <c r="T186" s="256">
        <v>84</v>
      </c>
      <c r="U186" s="246">
        <v>252</v>
      </c>
      <c r="V186" s="247">
        <v>1</v>
      </c>
    </row>
    <row r="187" spans="1:22" s="15" customFormat="1" ht="18" customHeight="1" x14ac:dyDescent="0.25">
      <c r="A187" s="10">
        <v>184</v>
      </c>
      <c r="B187" s="11" t="s">
        <v>3074</v>
      </c>
      <c r="C187" s="13" t="s">
        <v>3221</v>
      </c>
      <c r="D187" s="8">
        <v>5</v>
      </c>
      <c r="E187" s="12" t="s">
        <v>3232</v>
      </c>
      <c r="F187" s="248" t="s">
        <v>3222</v>
      </c>
      <c r="G187" s="249" t="s">
        <v>8370</v>
      </c>
      <c r="H187" s="250">
        <v>580150003</v>
      </c>
      <c r="I187" s="30">
        <f t="shared" si="5"/>
        <v>14</v>
      </c>
      <c r="J187" s="24">
        <v>14</v>
      </c>
      <c r="K187" s="14">
        <v>11</v>
      </c>
      <c r="L187" s="241">
        <f t="shared" si="4"/>
        <v>39</v>
      </c>
      <c r="M187" s="251">
        <v>2</v>
      </c>
      <c r="N187" s="252">
        <v>2</v>
      </c>
      <c r="O187" s="253">
        <v>1</v>
      </c>
      <c r="P187" s="2">
        <v>5</v>
      </c>
      <c r="R187" s="254">
        <v>84</v>
      </c>
      <c r="S187" s="255">
        <v>84</v>
      </c>
      <c r="T187" s="256">
        <v>84</v>
      </c>
      <c r="U187" s="246">
        <v>252</v>
      </c>
      <c r="V187" s="247">
        <v>1</v>
      </c>
    </row>
    <row r="188" spans="1:22" s="15" customFormat="1" ht="18" customHeight="1" x14ac:dyDescent="0.25">
      <c r="A188" s="10">
        <v>185</v>
      </c>
      <c r="B188" s="11" t="s">
        <v>3074</v>
      </c>
      <c r="C188" s="13" t="s">
        <v>3221</v>
      </c>
      <c r="D188" s="8">
        <v>7</v>
      </c>
      <c r="E188" s="12" t="s">
        <v>3233</v>
      </c>
      <c r="F188" s="248" t="s">
        <v>3222</v>
      </c>
      <c r="G188" s="249" t="s">
        <v>8320</v>
      </c>
      <c r="H188" s="250">
        <v>580150004</v>
      </c>
      <c r="I188" s="30">
        <f t="shared" si="5"/>
        <v>12</v>
      </c>
      <c r="J188" s="24">
        <v>12</v>
      </c>
      <c r="K188" s="14">
        <v>11</v>
      </c>
      <c r="L188" s="241">
        <f t="shared" si="4"/>
        <v>35</v>
      </c>
      <c r="M188" s="251">
        <v>1</v>
      </c>
      <c r="N188" s="252">
        <v>1</v>
      </c>
      <c r="O188" s="253">
        <v>1</v>
      </c>
      <c r="P188" s="2">
        <v>3</v>
      </c>
      <c r="R188" s="254">
        <v>84</v>
      </c>
      <c r="S188" s="255">
        <v>84</v>
      </c>
      <c r="T188" s="256">
        <v>84</v>
      </c>
      <c r="U188" s="246">
        <v>252</v>
      </c>
      <c r="V188" s="247">
        <v>1</v>
      </c>
    </row>
    <row r="189" spans="1:22" s="15" customFormat="1" ht="18" customHeight="1" x14ac:dyDescent="0.25">
      <c r="A189" s="10">
        <v>186</v>
      </c>
      <c r="B189" s="11" t="s">
        <v>3074</v>
      </c>
      <c r="C189" s="13" t="s">
        <v>3221</v>
      </c>
      <c r="D189" s="8">
        <v>7</v>
      </c>
      <c r="E189" s="12" t="s">
        <v>635</v>
      </c>
      <c r="F189" s="248" t="s">
        <v>3222</v>
      </c>
      <c r="G189" s="249" t="s">
        <v>7031</v>
      </c>
      <c r="H189" s="250">
        <v>580150005</v>
      </c>
      <c r="I189" s="30">
        <f t="shared" si="5"/>
        <v>15</v>
      </c>
      <c r="J189" s="24">
        <v>15</v>
      </c>
      <c r="K189" s="14">
        <v>15</v>
      </c>
      <c r="L189" s="241">
        <f t="shared" si="4"/>
        <v>45</v>
      </c>
      <c r="M189" s="251">
        <v>2</v>
      </c>
      <c r="N189" s="252">
        <v>2</v>
      </c>
      <c r="O189" s="253">
        <v>2</v>
      </c>
      <c r="P189" s="2">
        <v>6</v>
      </c>
      <c r="R189" s="254">
        <v>84</v>
      </c>
      <c r="S189" s="255">
        <v>84</v>
      </c>
      <c r="T189" s="256">
        <v>84</v>
      </c>
      <c r="U189" s="246">
        <v>252</v>
      </c>
      <c r="V189" s="247">
        <v>1</v>
      </c>
    </row>
    <row r="190" spans="1:22" s="15" customFormat="1" ht="18" customHeight="1" x14ac:dyDescent="0.25">
      <c r="A190" s="10">
        <v>187</v>
      </c>
      <c r="B190" s="11" t="s">
        <v>3074</v>
      </c>
      <c r="C190" s="13" t="s">
        <v>3221</v>
      </c>
      <c r="D190" s="8">
        <v>5</v>
      </c>
      <c r="E190" s="12" t="s">
        <v>3234</v>
      </c>
      <c r="F190" s="248" t="s">
        <v>3222</v>
      </c>
      <c r="G190" s="249" t="s">
        <v>8375</v>
      </c>
      <c r="H190" s="250">
        <v>580150006</v>
      </c>
      <c r="I190" s="30">
        <f t="shared" si="5"/>
        <v>20</v>
      </c>
      <c r="J190" s="24">
        <v>20</v>
      </c>
      <c r="K190" s="14">
        <v>19</v>
      </c>
      <c r="L190" s="241">
        <f t="shared" si="4"/>
        <v>59</v>
      </c>
      <c r="M190" s="251">
        <v>2</v>
      </c>
      <c r="N190" s="252">
        <v>2</v>
      </c>
      <c r="O190" s="253">
        <v>2</v>
      </c>
      <c r="P190" s="2">
        <v>6</v>
      </c>
      <c r="R190" s="254">
        <v>84</v>
      </c>
      <c r="S190" s="255">
        <v>84</v>
      </c>
      <c r="T190" s="256">
        <v>84</v>
      </c>
      <c r="U190" s="246">
        <v>252</v>
      </c>
      <c r="V190" s="247">
        <v>1</v>
      </c>
    </row>
    <row r="191" spans="1:22" s="15" customFormat="1" ht="18" customHeight="1" x14ac:dyDescent="0.25">
      <c r="A191" s="10">
        <v>188</v>
      </c>
      <c r="B191" s="11" t="s">
        <v>3074</v>
      </c>
      <c r="C191" s="13" t="s">
        <v>3221</v>
      </c>
      <c r="D191" s="8">
        <v>6</v>
      </c>
      <c r="E191" s="12" t="s">
        <v>3235</v>
      </c>
      <c r="F191" s="248" t="s">
        <v>3222</v>
      </c>
      <c r="G191" s="249" t="s">
        <v>7052</v>
      </c>
      <c r="H191" s="250">
        <v>580150007</v>
      </c>
      <c r="I191" s="30">
        <f t="shared" si="5"/>
        <v>18</v>
      </c>
      <c r="J191" s="24">
        <v>18</v>
      </c>
      <c r="K191" s="14">
        <v>17</v>
      </c>
      <c r="L191" s="241">
        <f t="shared" si="4"/>
        <v>53</v>
      </c>
      <c r="M191" s="251">
        <v>2</v>
      </c>
      <c r="N191" s="252">
        <v>2</v>
      </c>
      <c r="O191" s="253">
        <v>2</v>
      </c>
      <c r="P191" s="2">
        <v>6</v>
      </c>
      <c r="R191" s="254">
        <v>84</v>
      </c>
      <c r="S191" s="255">
        <v>84</v>
      </c>
      <c r="T191" s="256">
        <v>84</v>
      </c>
      <c r="U191" s="246">
        <v>252</v>
      </c>
      <c r="V191" s="247">
        <v>1</v>
      </c>
    </row>
    <row r="192" spans="1:22" s="15" customFormat="1" ht="18" customHeight="1" x14ac:dyDescent="0.25">
      <c r="A192" s="10">
        <v>189</v>
      </c>
      <c r="B192" s="11" t="s">
        <v>3074</v>
      </c>
      <c r="C192" s="13" t="s">
        <v>3221</v>
      </c>
      <c r="D192" s="8">
        <v>5</v>
      </c>
      <c r="E192" s="12" t="s">
        <v>3236</v>
      </c>
      <c r="F192" s="248" t="s">
        <v>3222</v>
      </c>
      <c r="G192" s="249" t="s">
        <v>8234</v>
      </c>
      <c r="H192" s="250">
        <v>580150008</v>
      </c>
      <c r="I192" s="30">
        <f t="shared" si="5"/>
        <v>20</v>
      </c>
      <c r="J192" s="24">
        <v>20</v>
      </c>
      <c r="K192" s="14">
        <v>17</v>
      </c>
      <c r="L192" s="241">
        <f t="shared" si="4"/>
        <v>57</v>
      </c>
      <c r="M192" s="251">
        <v>2</v>
      </c>
      <c r="N192" s="252">
        <v>2</v>
      </c>
      <c r="O192" s="253">
        <v>2</v>
      </c>
      <c r="P192" s="2">
        <v>6</v>
      </c>
      <c r="R192" s="254">
        <v>84</v>
      </c>
      <c r="S192" s="255">
        <v>84</v>
      </c>
      <c r="T192" s="256">
        <v>84</v>
      </c>
      <c r="U192" s="246">
        <v>252</v>
      </c>
      <c r="V192" s="247">
        <v>1</v>
      </c>
    </row>
    <row r="193" spans="1:22" s="15" customFormat="1" ht="18" customHeight="1" x14ac:dyDescent="0.25">
      <c r="A193" s="10">
        <v>190</v>
      </c>
      <c r="B193" s="11" t="s">
        <v>3074</v>
      </c>
      <c r="C193" s="13" t="s">
        <v>3221</v>
      </c>
      <c r="D193" s="8">
        <v>6</v>
      </c>
      <c r="E193" s="12" t="s">
        <v>3237</v>
      </c>
      <c r="F193" s="248" t="s">
        <v>3222</v>
      </c>
      <c r="G193" s="249" t="s">
        <v>8376</v>
      </c>
      <c r="H193" s="250">
        <v>580150009</v>
      </c>
      <c r="I193" s="30">
        <f t="shared" si="5"/>
        <v>16</v>
      </c>
      <c r="J193" s="24">
        <v>16</v>
      </c>
      <c r="K193" s="14">
        <v>24</v>
      </c>
      <c r="L193" s="241">
        <f t="shared" si="4"/>
        <v>56</v>
      </c>
      <c r="M193" s="251">
        <v>2</v>
      </c>
      <c r="N193" s="252">
        <v>2</v>
      </c>
      <c r="O193" s="253">
        <v>2</v>
      </c>
      <c r="P193" s="2">
        <v>6</v>
      </c>
      <c r="R193" s="254">
        <v>84</v>
      </c>
      <c r="S193" s="255">
        <v>84</v>
      </c>
      <c r="T193" s="256">
        <v>84</v>
      </c>
      <c r="U193" s="246">
        <v>252</v>
      </c>
      <c r="V193" s="247">
        <v>1</v>
      </c>
    </row>
    <row r="194" spans="1:22" s="15" customFormat="1" ht="18" customHeight="1" x14ac:dyDescent="0.25">
      <c r="A194" s="10">
        <v>191</v>
      </c>
      <c r="B194" s="11" t="s">
        <v>3074</v>
      </c>
      <c r="C194" s="13" t="s">
        <v>3221</v>
      </c>
      <c r="D194" s="8">
        <v>7</v>
      </c>
      <c r="E194" s="12" t="s">
        <v>3238</v>
      </c>
      <c r="F194" s="248" t="s">
        <v>3222</v>
      </c>
      <c r="G194" s="249" t="s">
        <v>8377</v>
      </c>
      <c r="H194" s="250">
        <v>580150010</v>
      </c>
      <c r="I194" s="30">
        <f t="shared" si="5"/>
        <v>8</v>
      </c>
      <c r="J194" s="24">
        <v>8</v>
      </c>
      <c r="K194" s="14">
        <v>9</v>
      </c>
      <c r="L194" s="241">
        <f t="shared" si="4"/>
        <v>25</v>
      </c>
      <c r="M194" s="251">
        <v>1</v>
      </c>
      <c r="N194" s="252">
        <v>1</v>
      </c>
      <c r="O194" s="253">
        <v>1</v>
      </c>
      <c r="P194" s="2">
        <v>3</v>
      </c>
      <c r="R194" s="254">
        <v>84</v>
      </c>
      <c r="S194" s="255">
        <v>84</v>
      </c>
      <c r="T194" s="256">
        <v>84</v>
      </c>
      <c r="U194" s="246">
        <v>252</v>
      </c>
      <c r="V194" s="247">
        <v>1</v>
      </c>
    </row>
    <row r="195" spans="1:22" s="15" customFormat="1" ht="18" customHeight="1" x14ac:dyDescent="0.25">
      <c r="A195" s="10">
        <v>192</v>
      </c>
      <c r="B195" s="11" t="s">
        <v>3074</v>
      </c>
      <c r="C195" s="13" t="s">
        <v>3221</v>
      </c>
      <c r="D195" s="8">
        <v>6</v>
      </c>
      <c r="E195" s="12" t="s">
        <v>3239</v>
      </c>
      <c r="F195" s="248" t="s">
        <v>3222</v>
      </c>
      <c r="G195" s="249" t="s">
        <v>8378</v>
      </c>
      <c r="H195" s="250">
        <v>580150016</v>
      </c>
      <c r="I195" s="30">
        <f t="shared" si="5"/>
        <v>57</v>
      </c>
      <c r="J195" s="24">
        <v>57</v>
      </c>
      <c r="K195" s="14">
        <v>38</v>
      </c>
      <c r="L195" s="241">
        <f t="shared" si="4"/>
        <v>152</v>
      </c>
      <c r="M195" s="251">
        <v>5</v>
      </c>
      <c r="N195" s="252">
        <v>5</v>
      </c>
      <c r="O195" s="253">
        <v>4</v>
      </c>
      <c r="P195" s="2">
        <v>14</v>
      </c>
      <c r="R195" s="254">
        <v>84</v>
      </c>
      <c r="S195" s="255">
        <v>84</v>
      </c>
      <c r="T195" s="256">
        <v>84</v>
      </c>
      <c r="U195" s="246">
        <v>252</v>
      </c>
      <c r="V195" s="247">
        <v>1</v>
      </c>
    </row>
    <row r="196" spans="1:22" s="15" customFormat="1" ht="18" customHeight="1" x14ac:dyDescent="0.25">
      <c r="A196" s="10">
        <v>193</v>
      </c>
      <c r="B196" s="11" t="s">
        <v>3074</v>
      </c>
      <c r="C196" s="13" t="s">
        <v>3221</v>
      </c>
      <c r="D196" s="8">
        <v>8</v>
      </c>
      <c r="E196" s="12" t="s">
        <v>3169</v>
      </c>
      <c r="F196" s="248" t="s">
        <v>3222</v>
      </c>
      <c r="G196" s="249" t="s">
        <v>6953</v>
      </c>
      <c r="H196" s="250">
        <v>580150018</v>
      </c>
      <c r="I196" s="30">
        <f t="shared" si="5"/>
        <v>16</v>
      </c>
      <c r="J196" s="24">
        <v>16</v>
      </c>
      <c r="K196" s="14">
        <v>23</v>
      </c>
      <c r="L196" s="241">
        <f t="shared" ref="L196:L259" si="6">I196+J196+K196</f>
        <v>55</v>
      </c>
      <c r="M196" s="251">
        <v>2</v>
      </c>
      <c r="N196" s="252">
        <v>2</v>
      </c>
      <c r="O196" s="253">
        <v>2</v>
      </c>
      <c r="P196" s="2">
        <v>6</v>
      </c>
      <c r="R196" s="254">
        <v>84</v>
      </c>
      <c r="S196" s="255">
        <v>84</v>
      </c>
      <c r="T196" s="256">
        <v>84</v>
      </c>
      <c r="U196" s="246">
        <v>252</v>
      </c>
      <c r="V196" s="247">
        <v>1</v>
      </c>
    </row>
    <row r="197" spans="1:22" s="15" customFormat="1" ht="18" customHeight="1" x14ac:dyDescent="0.25">
      <c r="A197" s="10">
        <v>194</v>
      </c>
      <c r="B197" s="11" t="s">
        <v>3074</v>
      </c>
      <c r="C197" s="13" t="s">
        <v>3221</v>
      </c>
      <c r="D197" s="8">
        <v>4</v>
      </c>
      <c r="E197" s="12" t="s">
        <v>3240</v>
      </c>
      <c r="F197" s="248" t="s">
        <v>3222</v>
      </c>
      <c r="G197" s="249" t="s">
        <v>8379</v>
      </c>
      <c r="H197" s="250">
        <v>580230001</v>
      </c>
      <c r="I197" s="30">
        <f t="shared" si="5"/>
        <v>11</v>
      </c>
      <c r="J197" s="24">
        <v>11</v>
      </c>
      <c r="K197" s="14">
        <v>18</v>
      </c>
      <c r="L197" s="241">
        <f t="shared" si="6"/>
        <v>40</v>
      </c>
      <c r="M197" s="251">
        <v>1</v>
      </c>
      <c r="N197" s="252">
        <v>1</v>
      </c>
      <c r="O197" s="253">
        <v>2</v>
      </c>
      <c r="P197" s="2">
        <v>4</v>
      </c>
      <c r="R197" s="254">
        <v>84</v>
      </c>
      <c r="S197" s="255">
        <v>84</v>
      </c>
      <c r="T197" s="256">
        <v>84</v>
      </c>
      <c r="U197" s="246">
        <v>252</v>
      </c>
      <c r="V197" s="247">
        <v>1</v>
      </c>
    </row>
    <row r="198" spans="1:22" s="15" customFormat="1" ht="18" customHeight="1" x14ac:dyDescent="0.25">
      <c r="A198" s="10">
        <v>195</v>
      </c>
      <c r="B198" s="11" t="s">
        <v>3074</v>
      </c>
      <c r="C198" s="13" t="s">
        <v>3221</v>
      </c>
      <c r="D198" s="8">
        <v>4</v>
      </c>
      <c r="E198" s="12" t="s">
        <v>3241</v>
      </c>
      <c r="F198" s="248" t="s">
        <v>3222</v>
      </c>
      <c r="G198" s="249" t="s">
        <v>8380</v>
      </c>
      <c r="H198" s="250">
        <v>580230002</v>
      </c>
      <c r="I198" s="30">
        <f t="shared" si="5"/>
        <v>23</v>
      </c>
      <c r="J198" s="24">
        <v>23</v>
      </c>
      <c r="K198" s="14">
        <v>50</v>
      </c>
      <c r="L198" s="241">
        <f t="shared" si="6"/>
        <v>96</v>
      </c>
      <c r="M198" s="251">
        <v>2</v>
      </c>
      <c r="N198" s="252">
        <v>2</v>
      </c>
      <c r="O198" s="253">
        <v>5</v>
      </c>
      <c r="P198" s="2">
        <v>9</v>
      </c>
      <c r="R198" s="254">
        <v>84</v>
      </c>
      <c r="S198" s="255">
        <v>84</v>
      </c>
      <c r="T198" s="256">
        <v>84</v>
      </c>
      <c r="U198" s="246">
        <v>252</v>
      </c>
      <c r="V198" s="247">
        <v>1</v>
      </c>
    </row>
    <row r="199" spans="1:22" s="15" customFormat="1" ht="18" customHeight="1" x14ac:dyDescent="0.25">
      <c r="A199" s="10">
        <v>196</v>
      </c>
      <c r="B199" s="11" t="s">
        <v>3074</v>
      </c>
      <c r="C199" s="13" t="s">
        <v>3221</v>
      </c>
      <c r="D199" s="8">
        <v>4</v>
      </c>
      <c r="E199" s="12" t="s">
        <v>3241</v>
      </c>
      <c r="F199" s="248" t="s">
        <v>3222</v>
      </c>
      <c r="G199" s="249" t="s">
        <v>8381</v>
      </c>
      <c r="H199" s="250">
        <v>580230003</v>
      </c>
      <c r="I199" s="30">
        <f t="shared" ref="I199:I262" si="7">J199</f>
        <v>0</v>
      </c>
      <c r="J199" s="24">
        <v>0</v>
      </c>
      <c r="K199" s="14">
        <v>0</v>
      </c>
      <c r="L199" s="241">
        <f t="shared" si="6"/>
        <v>0</v>
      </c>
      <c r="M199" s="251">
        <v>0</v>
      </c>
      <c r="N199" s="252">
        <v>0</v>
      </c>
      <c r="O199" s="253">
        <v>0</v>
      </c>
      <c r="P199" s="2">
        <v>0</v>
      </c>
      <c r="R199" s="254">
        <v>84</v>
      </c>
      <c r="S199" s="255">
        <v>84</v>
      </c>
      <c r="T199" s="256">
        <v>84</v>
      </c>
      <c r="U199" s="246">
        <v>252</v>
      </c>
      <c r="V199" s="247">
        <v>1</v>
      </c>
    </row>
    <row r="200" spans="1:22" s="15" customFormat="1" ht="18" customHeight="1" x14ac:dyDescent="0.25">
      <c r="A200" s="10">
        <v>197</v>
      </c>
      <c r="B200" s="11" t="s">
        <v>3074</v>
      </c>
      <c r="C200" s="13" t="s">
        <v>3221</v>
      </c>
      <c r="D200" s="8">
        <v>5</v>
      </c>
      <c r="E200" s="12" t="s">
        <v>3243</v>
      </c>
      <c r="F200" s="248" t="s">
        <v>3222</v>
      </c>
      <c r="G200" s="249" t="s">
        <v>8382</v>
      </c>
      <c r="H200" s="250">
        <v>580230004</v>
      </c>
      <c r="I200" s="30">
        <f t="shared" si="7"/>
        <v>36</v>
      </c>
      <c r="J200" s="24">
        <v>36</v>
      </c>
      <c r="K200" s="14">
        <v>31</v>
      </c>
      <c r="L200" s="241">
        <f t="shared" si="6"/>
        <v>103</v>
      </c>
      <c r="M200" s="251">
        <v>3</v>
      </c>
      <c r="N200" s="252">
        <v>3</v>
      </c>
      <c r="O200" s="253">
        <v>3</v>
      </c>
      <c r="P200" s="2">
        <v>9</v>
      </c>
      <c r="R200" s="254">
        <v>84</v>
      </c>
      <c r="S200" s="255">
        <v>84</v>
      </c>
      <c r="T200" s="256">
        <v>84</v>
      </c>
      <c r="U200" s="246">
        <v>252</v>
      </c>
      <c r="V200" s="247">
        <v>1</v>
      </c>
    </row>
    <row r="201" spans="1:22" s="15" customFormat="1" ht="18" customHeight="1" x14ac:dyDescent="0.25">
      <c r="A201" s="10">
        <v>198</v>
      </c>
      <c r="B201" s="11" t="s">
        <v>3074</v>
      </c>
      <c r="C201" s="13" t="s">
        <v>3221</v>
      </c>
      <c r="D201" s="8">
        <v>4</v>
      </c>
      <c r="E201" s="12" t="s">
        <v>3244</v>
      </c>
      <c r="F201" s="248" t="s">
        <v>3222</v>
      </c>
      <c r="G201" s="249" t="s">
        <v>8383</v>
      </c>
      <c r="H201" s="250">
        <v>580230005</v>
      </c>
      <c r="I201" s="30">
        <f t="shared" si="7"/>
        <v>54</v>
      </c>
      <c r="J201" s="24">
        <v>54</v>
      </c>
      <c r="K201" s="14">
        <v>47</v>
      </c>
      <c r="L201" s="241">
        <f t="shared" si="6"/>
        <v>155</v>
      </c>
      <c r="M201" s="251">
        <v>5</v>
      </c>
      <c r="N201" s="252">
        <v>5</v>
      </c>
      <c r="O201" s="253">
        <v>4</v>
      </c>
      <c r="P201" s="2">
        <v>14</v>
      </c>
      <c r="R201" s="254">
        <v>84</v>
      </c>
      <c r="S201" s="255">
        <v>84</v>
      </c>
      <c r="T201" s="256">
        <v>84</v>
      </c>
      <c r="U201" s="246">
        <v>252</v>
      </c>
      <c r="V201" s="247">
        <v>1</v>
      </c>
    </row>
    <row r="202" spans="1:22" s="15" customFormat="1" ht="18" customHeight="1" x14ac:dyDescent="0.25">
      <c r="A202" s="10">
        <v>199</v>
      </c>
      <c r="B202" s="11" t="s">
        <v>3074</v>
      </c>
      <c r="C202" s="13" t="s">
        <v>3221</v>
      </c>
      <c r="D202" s="8">
        <v>4</v>
      </c>
      <c r="E202" s="12" t="s">
        <v>668</v>
      </c>
      <c r="F202" s="248" t="s">
        <v>3222</v>
      </c>
      <c r="G202" s="249" t="s">
        <v>8384</v>
      </c>
      <c r="H202" s="250">
        <v>580230006</v>
      </c>
      <c r="I202" s="30">
        <f t="shared" si="7"/>
        <v>27</v>
      </c>
      <c r="J202" s="24">
        <v>27</v>
      </c>
      <c r="K202" s="14">
        <v>24</v>
      </c>
      <c r="L202" s="241">
        <f t="shared" si="6"/>
        <v>78</v>
      </c>
      <c r="M202" s="251">
        <v>3</v>
      </c>
      <c r="N202" s="252">
        <v>3</v>
      </c>
      <c r="O202" s="253">
        <v>2</v>
      </c>
      <c r="P202" s="2">
        <v>8</v>
      </c>
      <c r="R202" s="254">
        <v>84</v>
      </c>
      <c r="S202" s="255">
        <v>84</v>
      </c>
      <c r="T202" s="256">
        <v>84</v>
      </c>
      <c r="U202" s="246">
        <v>252</v>
      </c>
      <c r="V202" s="247">
        <v>1</v>
      </c>
    </row>
    <row r="203" spans="1:22" s="15" customFormat="1" ht="18" customHeight="1" x14ac:dyDescent="0.25">
      <c r="A203" s="10">
        <v>200</v>
      </c>
      <c r="B203" s="11" t="s">
        <v>3074</v>
      </c>
      <c r="C203" s="13" t="s">
        <v>3246</v>
      </c>
      <c r="D203" s="8">
        <v>2</v>
      </c>
      <c r="E203" s="12" t="s">
        <v>3245</v>
      </c>
      <c r="F203" s="248" t="s">
        <v>3247</v>
      </c>
      <c r="G203" s="249" t="s">
        <v>8385</v>
      </c>
      <c r="H203" s="250">
        <v>580120001</v>
      </c>
      <c r="I203" s="30">
        <f t="shared" si="7"/>
        <v>27</v>
      </c>
      <c r="J203" s="24">
        <v>27</v>
      </c>
      <c r="K203" s="14">
        <v>19</v>
      </c>
      <c r="L203" s="241">
        <f t="shared" si="6"/>
        <v>73</v>
      </c>
      <c r="M203" s="251">
        <v>3</v>
      </c>
      <c r="N203" s="252">
        <v>3</v>
      </c>
      <c r="O203" s="253">
        <v>2</v>
      </c>
      <c r="P203" s="2">
        <v>8</v>
      </c>
      <c r="R203" s="254">
        <v>84</v>
      </c>
      <c r="S203" s="255">
        <v>84</v>
      </c>
      <c r="T203" s="256">
        <v>84</v>
      </c>
      <c r="U203" s="246">
        <v>252</v>
      </c>
      <c r="V203" s="247">
        <v>1</v>
      </c>
    </row>
    <row r="204" spans="1:22" s="15" customFormat="1" ht="18" customHeight="1" x14ac:dyDescent="0.25">
      <c r="A204" s="10">
        <v>201</v>
      </c>
      <c r="B204" s="11" t="s">
        <v>3074</v>
      </c>
      <c r="C204" s="13" t="s">
        <v>3246</v>
      </c>
      <c r="D204" s="8">
        <v>2</v>
      </c>
      <c r="E204" s="12" t="s">
        <v>3245</v>
      </c>
      <c r="F204" s="248" t="s">
        <v>3247</v>
      </c>
      <c r="G204" s="249" t="s">
        <v>8368</v>
      </c>
      <c r="H204" s="250">
        <v>580120002</v>
      </c>
      <c r="I204" s="30">
        <f t="shared" si="7"/>
        <v>23</v>
      </c>
      <c r="J204" s="24">
        <v>23</v>
      </c>
      <c r="K204" s="14">
        <v>15</v>
      </c>
      <c r="L204" s="241">
        <f t="shared" si="6"/>
        <v>61</v>
      </c>
      <c r="M204" s="251">
        <v>2</v>
      </c>
      <c r="N204" s="252">
        <v>2</v>
      </c>
      <c r="O204" s="253">
        <v>2</v>
      </c>
      <c r="P204" s="2">
        <v>6</v>
      </c>
      <c r="R204" s="254">
        <v>84</v>
      </c>
      <c r="S204" s="255">
        <v>84</v>
      </c>
      <c r="T204" s="256">
        <v>84</v>
      </c>
      <c r="U204" s="246">
        <v>252</v>
      </c>
      <c r="V204" s="247">
        <v>1</v>
      </c>
    </row>
    <row r="205" spans="1:22" s="15" customFormat="1" ht="18" customHeight="1" x14ac:dyDescent="0.25">
      <c r="A205" s="10">
        <v>202</v>
      </c>
      <c r="B205" s="11" t="s">
        <v>3074</v>
      </c>
      <c r="C205" s="13" t="s">
        <v>3246</v>
      </c>
      <c r="D205" s="8">
        <v>1</v>
      </c>
      <c r="E205" s="12" t="s">
        <v>3248</v>
      </c>
      <c r="F205" s="248" t="s">
        <v>3247</v>
      </c>
      <c r="G205" s="249" t="s">
        <v>8386</v>
      </c>
      <c r="H205" s="250">
        <v>580120003</v>
      </c>
      <c r="I205" s="30">
        <f t="shared" si="7"/>
        <v>11</v>
      </c>
      <c r="J205" s="24">
        <v>11</v>
      </c>
      <c r="K205" s="14">
        <v>11</v>
      </c>
      <c r="L205" s="241">
        <f t="shared" si="6"/>
        <v>33</v>
      </c>
      <c r="M205" s="251">
        <v>1</v>
      </c>
      <c r="N205" s="252">
        <v>1</v>
      </c>
      <c r="O205" s="253">
        <v>1</v>
      </c>
      <c r="P205" s="2">
        <v>3</v>
      </c>
      <c r="R205" s="254">
        <v>84</v>
      </c>
      <c r="S205" s="255">
        <v>84</v>
      </c>
      <c r="T205" s="256">
        <v>84</v>
      </c>
      <c r="U205" s="246">
        <v>252</v>
      </c>
      <c r="V205" s="247">
        <v>1</v>
      </c>
    </row>
    <row r="206" spans="1:22" s="15" customFormat="1" ht="18" customHeight="1" x14ac:dyDescent="0.25">
      <c r="A206" s="10">
        <v>203</v>
      </c>
      <c r="B206" s="11" t="s">
        <v>3074</v>
      </c>
      <c r="C206" s="13" t="s">
        <v>3246</v>
      </c>
      <c r="D206" s="8">
        <v>2</v>
      </c>
      <c r="E206" s="12" t="s">
        <v>593</v>
      </c>
      <c r="F206" s="248" t="s">
        <v>3247</v>
      </c>
      <c r="G206" s="249" t="s">
        <v>477</v>
      </c>
      <c r="H206" s="250">
        <v>580120004</v>
      </c>
      <c r="I206" s="30">
        <f t="shared" si="7"/>
        <v>35</v>
      </c>
      <c r="J206" s="24">
        <v>35</v>
      </c>
      <c r="K206" s="14">
        <v>29</v>
      </c>
      <c r="L206" s="241">
        <f t="shared" si="6"/>
        <v>99</v>
      </c>
      <c r="M206" s="251">
        <v>3</v>
      </c>
      <c r="N206" s="252">
        <v>3</v>
      </c>
      <c r="O206" s="253">
        <v>3</v>
      </c>
      <c r="P206" s="2">
        <v>9</v>
      </c>
      <c r="R206" s="254">
        <v>84</v>
      </c>
      <c r="S206" s="255">
        <v>84</v>
      </c>
      <c r="T206" s="256">
        <v>84</v>
      </c>
      <c r="U206" s="246">
        <v>252</v>
      </c>
      <c r="V206" s="247">
        <v>1</v>
      </c>
    </row>
    <row r="207" spans="1:22" s="15" customFormat="1" ht="18" customHeight="1" x14ac:dyDescent="0.25">
      <c r="A207" s="10">
        <v>204</v>
      </c>
      <c r="B207" s="11" t="s">
        <v>3074</v>
      </c>
      <c r="C207" s="13" t="s">
        <v>3246</v>
      </c>
      <c r="D207" s="8">
        <v>1</v>
      </c>
      <c r="E207" s="12" t="s">
        <v>347</v>
      </c>
      <c r="F207" s="248" t="s">
        <v>3247</v>
      </c>
      <c r="G207" s="249" t="s">
        <v>8387</v>
      </c>
      <c r="H207" s="250">
        <v>580120005</v>
      </c>
      <c r="I207" s="30">
        <f t="shared" si="7"/>
        <v>19</v>
      </c>
      <c r="J207" s="24">
        <v>19</v>
      </c>
      <c r="K207" s="14">
        <v>14</v>
      </c>
      <c r="L207" s="241">
        <f t="shared" si="6"/>
        <v>52</v>
      </c>
      <c r="M207" s="251">
        <v>2</v>
      </c>
      <c r="N207" s="252">
        <v>2</v>
      </c>
      <c r="O207" s="253">
        <v>2</v>
      </c>
      <c r="P207" s="2">
        <v>6</v>
      </c>
      <c r="R207" s="254">
        <v>84</v>
      </c>
      <c r="S207" s="255">
        <v>84</v>
      </c>
      <c r="T207" s="256">
        <v>84</v>
      </c>
      <c r="U207" s="246">
        <v>252</v>
      </c>
      <c r="V207" s="247">
        <v>1</v>
      </c>
    </row>
    <row r="208" spans="1:22" s="15" customFormat="1" ht="18" customHeight="1" x14ac:dyDescent="0.25">
      <c r="A208" s="10">
        <v>205</v>
      </c>
      <c r="B208" s="11" t="s">
        <v>3074</v>
      </c>
      <c r="C208" s="13" t="s">
        <v>3246</v>
      </c>
      <c r="D208" s="8">
        <v>2</v>
      </c>
      <c r="E208" s="12" t="s">
        <v>3245</v>
      </c>
      <c r="F208" s="248" t="s">
        <v>3247</v>
      </c>
      <c r="G208" s="249" t="s">
        <v>8375</v>
      </c>
      <c r="H208" s="250">
        <v>580120006</v>
      </c>
      <c r="I208" s="30">
        <f t="shared" si="7"/>
        <v>14</v>
      </c>
      <c r="J208" s="24">
        <v>14</v>
      </c>
      <c r="K208" s="14">
        <v>16</v>
      </c>
      <c r="L208" s="241">
        <f t="shared" si="6"/>
        <v>44</v>
      </c>
      <c r="M208" s="251">
        <v>2</v>
      </c>
      <c r="N208" s="252">
        <v>2</v>
      </c>
      <c r="O208" s="253">
        <v>2</v>
      </c>
      <c r="P208" s="2">
        <v>6</v>
      </c>
      <c r="R208" s="254">
        <v>84</v>
      </c>
      <c r="S208" s="255">
        <v>84</v>
      </c>
      <c r="T208" s="256">
        <v>84</v>
      </c>
      <c r="U208" s="246">
        <v>252</v>
      </c>
      <c r="V208" s="247">
        <v>1</v>
      </c>
    </row>
    <row r="209" spans="1:22" s="15" customFormat="1" ht="18" customHeight="1" x14ac:dyDescent="0.25">
      <c r="A209" s="10">
        <v>206</v>
      </c>
      <c r="B209" s="11" t="s">
        <v>3074</v>
      </c>
      <c r="C209" s="13" t="s">
        <v>3246</v>
      </c>
      <c r="D209" s="8">
        <v>1</v>
      </c>
      <c r="E209" s="12" t="s">
        <v>3249</v>
      </c>
      <c r="F209" s="248" t="s">
        <v>3247</v>
      </c>
      <c r="G209" s="249" t="s">
        <v>8388</v>
      </c>
      <c r="H209" s="250">
        <v>580120007</v>
      </c>
      <c r="I209" s="30">
        <f t="shared" si="7"/>
        <v>19</v>
      </c>
      <c r="J209" s="24">
        <v>19</v>
      </c>
      <c r="K209" s="14">
        <v>22</v>
      </c>
      <c r="L209" s="241">
        <f t="shared" si="6"/>
        <v>60</v>
      </c>
      <c r="M209" s="251">
        <v>2</v>
      </c>
      <c r="N209" s="252">
        <v>2</v>
      </c>
      <c r="O209" s="253">
        <v>2</v>
      </c>
      <c r="P209" s="2">
        <v>6</v>
      </c>
      <c r="R209" s="254">
        <v>84</v>
      </c>
      <c r="S209" s="255">
        <v>84</v>
      </c>
      <c r="T209" s="256">
        <v>84</v>
      </c>
      <c r="U209" s="246">
        <v>252</v>
      </c>
      <c r="V209" s="247">
        <v>1</v>
      </c>
    </row>
    <row r="210" spans="1:22" s="15" customFormat="1" ht="18" customHeight="1" x14ac:dyDescent="0.25">
      <c r="A210" s="10">
        <v>207</v>
      </c>
      <c r="B210" s="11" t="s">
        <v>3074</v>
      </c>
      <c r="C210" s="13" t="s">
        <v>3246</v>
      </c>
      <c r="D210" s="8">
        <v>1</v>
      </c>
      <c r="E210" s="12" t="s">
        <v>627</v>
      </c>
      <c r="F210" s="248" t="s">
        <v>3247</v>
      </c>
      <c r="G210" s="249" t="s">
        <v>8389</v>
      </c>
      <c r="H210" s="250">
        <v>580120008</v>
      </c>
      <c r="I210" s="30">
        <f t="shared" si="7"/>
        <v>48</v>
      </c>
      <c r="J210" s="24">
        <v>48</v>
      </c>
      <c r="K210" s="14">
        <v>35</v>
      </c>
      <c r="L210" s="241">
        <f t="shared" si="6"/>
        <v>131</v>
      </c>
      <c r="M210" s="251">
        <v>4</v>
      </c>
      <c r="N210" s="252">
        <v>4</v>
      </c>
      <c r="O210" s="253">
        <v>3</v>
      </c>
      <c r="P210" s="2">
        <v>11</v>
      </c>
      <c r="R210" s="254">
        <v>84</v>
      </c>
      <c r="S210" s="255">
        <v>84</v>
      </c>
      <c r="T210" s="256">
        <v>84</v>
      </c>
      <c r="U210" s="246">
        <v>252</v>
      </c>
      <c r="V210" s="247">
        <v>1</v>
      </c>
    </row>
    <row r="211" spans="1:22" s="15" customFormat="1" ht="18" customHeight="1" x14ac:dyDescent="0.25">
      <c r="A211" s="10">
        <v>208</v>
      </c>
      <c r="B211" s="11" t="s">
        <v>3074</v>
      </c>
      <c r="C211" s="13" t="s">
        <v>3246</v>
      </c>
      <c r="D211" s="8">
        <v>1</v>
      </c>
      <c r="E211" s="12" t="s">
        <v>3250</v>
      </c>
      <c r="F211" s="248" t="s">
        <v>3247</v>
      </c>
      <c r="G211" s="249" t="s">
        <v>8254</v>
      </c>
      <c r="H211" s="250">
        <v>580120010</v>
      </c>
      <c r="I211" s="30">
        <f t="shared" si="7"/>
        <v>13</v>
      </c>
      <c r="J211" s="24">
        <v>13</v>
      </c>
      <c r="K211" s="14">
        <v>8</v>
      </c>
      <c r="L211" s="241">
        <f t="shared" si="6"/>
        <v>34</v>
      </c>
      <c r="M211" s="251">
        <v>2</v>
      </c>
      <c r="N211" s="252">
        <v>2</v>
      </c>
      <c r="O211" s="253">
        <v>1</v>
      </c>
      <c r="P211" s="2">
        <v>5</v>
      </c>
      <c r="R211" s="254">
        <v>84</v>
      </c>
      <c r="S211" s="255">
        <v>84</v>
      </c>
      <c r="T211" s="256">
        <v>84</v>
      </c>
      <c r="U211" s="246">
        <v>252</v>
      </c>
      <c r="V211" s="247">
        <v>1</v>
      </c>
    </row>
    <row r="212" spans="1:22" s="15" customFormat="1" ht="18" customHeight="1" x14ac:dyDescent="0.25">
      <c r="A212" s="10">
        <v>209</v>
      </c>
      <c r="B212" s="11" t="s">
        <v>3074</v>
      </c>
      <c r="C212" s="13" t="s">
        <v>3246</v>
      </c>
      <c r="D212" s="8">
        <v>8</v>
      </c>
      <c r="E212" s="12" t="s">
        <v>3251</v>
      </c>
      <c r="F212" s="248" t="s">
        <v>3247</v>
      </c>
      <c r="G212" s="249" t="s">
        <v>6945</v>
      </c>
      <c r="H212" s="250">
        <v>580130001</v>
      </c>
      <c r="I212" s="30">
        <f t="shared" si="7"/>
        <v>7</v>
      </c>
      <c r="J212" s="24">
        <v>7</v>
      </c>
      <c r="K212" s="14">
        <v>8</v>
      </c>
      <c r="L212" s="241">
        <f t="shared" si="6"/>
        <v>22</v>
      </c>
      <c r="M212" s="251">
        <v>1</v>
      </c>
      <c r="N212" s="252">
        <v>1</v>
      </c>
      <c r="O212" s="253">
        <v>1</v>
      </c>
      <c r="P212" s="2">
        <v>3</v>
      </c>
      <c r="R212" s="254">
        <v>84</v>
      </c>
      <c r="S212" s="255">
        <v>84</v>
      </c>
      <c r="T212" s="256">
        <v>84</v>
      </c>
      <c r="U212" s="246">
        <v>252</v>
      </c>
      <c r="V212" s="247">
        <v>1</v>
      </c>
    </row>
    <row r="213" spans="1:22" s="15" customFormat="1" ht="18" customHeight="1" x14ac:dyDescent="0.25">
      <c r="A213" s="10">
        <v>210</v>
      </c>
      <c r="B213" s="11" t="s">
        <v>3074</v>
      </c>
      <c r="C213" s="13" t="s">
        <v>3246</v>
      </c>
      <c r="D213" s="8">
        <v>7</v>
      </c>
      <c r="E213" s="12" t="s">
        <v>3252</v>
      </c>
      <c r="F213" s="248" t="s">
        <v>3247</v>
      </c>
      <c r="G213" s="249" t="s">
        <v>8390</v>
      </c>
      <c r="H213" s="250">
        <v>580130002</v>
      </c>
      <c r="I213" s="30">
        <f t="shared" si="7"/>
        <v>11</v>
      </c>
      <c r="J213" s="24">
        <v>11</v>
      </c>
      <c r="K213" s="14">
        <v>9</v>
      </c>
      <c r="L213" s="241">
        <f t="shared" si="6"/>
        <v>31</v>
      </c>
      <c r="M213" s="251">
        <v>1</v>
      </c>
      <c r="N213" s="252">
        <v>1</v>
      </c>
      <c r="O213" s="253">
        <v>1</v>
      </c>
      <c r="P213" s="2">
        <v>3</v>
      </c>
      <c r="R213" s="254">
        <v>84</v>
      </c>
      <c r="S213" s="255">
        <v>84</v>
      </c>
      <c r="T213" s="256">
        <v>84</v>
      </c>
      <c r="U213" s="246">
        <v>252</v>
      </c>
      <c r="V213" s="247">
        <v>1</v>
      </c>
    </row>
    <row r="214" spans="1:22" s="15" customFormat="1" ht="18" customHeight="1" x14ac:dyDescent="0.25">
      <c r="A214" s="10">
        <v>211</v>
      </c>
      <c r="B214" s="11" t="s">
        <v>3074</v>
      </c>
      <c r="C214" s="13" t="s">
        <v>3246</v>
      </c>
      <c r="D214" s="8">
        <v>8</v>
      </c>
      <c r="E214" s="12" t="s">
        <v>3253</v>
      </c>
      <c r="F214" s="248" t="s">
        <v>3247</v>
      </c>
      <c r="G214" s="249" t="s">
        <v>8391</v>
      </c>
      <c r="H214" s="250">
        <v>580130003</v>
      </c>
      <c r="I214" s="30">
        <f t="shared" si="7"/>
        <v>13</v>
      </c>
      <c r="J214" s="24">
        <v>13</v>
      </c>
      <c r="K214" s="14">
        <v>10</v>
      </c>
      <c r="L214" s="241">
        <f t="shared" si="6"/>
        <v>36</v>
      </c>
      <c r="M214" s="251">
        <v>2</v>
      </c>
      <c r="N214" s="252">
        <v>2</v>
      </c>
      <c r="O214" s="253">
        <v>1</v>
      </c>
      <c r="P214" s="2">
        <v>5</v>
      </c>
      <c r="R214" s="254">
        <v>84</v>
      </c>
      <c r="S214" s="255">
        <v>84</v>
      </c>
      <c r="T214" s="256">
        <v>84</v>
      </c>
      <c r="U214" s="246">
        <v>252</v>
      </c>
      <c r="V214" s="247">
        <v>1</v>
      </c>
    </row>
    <row r="215" spans="1:22" s="15" customFormat="1" ht="18" customHeight="1" x14ac:dyDescent="0.25">
      <c r="A215" s="10">
        <v>212</v>
      </c>
      <c r="B215" s="11" t="s">
        <v>3074</v>
      </c>
      <c r="C215" s="13" t="s">
        <v>3246</v>
      </c>
      <c r="D215" s="8">
        <v>7</v>
      </c>
      <c r="E215" s="12" t="s">
        <v>3254</v>
      </c>
      <c r="F215" s="248" t="s">
        <v>3247</v>
      </c>
      <c r="G215" s="249" t="s">
        <v>8392</v>
      </c>
      <c r="H215" s="250">
        <v>580130004</v>
      </c>
      <c r="I215" s="30">
        <f t="shared" si="7"/>
        <v>19</v>
      </c>
      <c r="J215" s="24">
        <v>19</v>
      </c>
      <c r="K215" s="14">
        <v>20</v>
      </c>
      <c r="L215" s="241">
        <f t="shared" si="6"/>
        <v>58</v>
      </c>
      <c r="M215" s="251">
        <v>2</v>
      </c>
      <c r="N215" s="252">
        <v>2</v>
      </c>
      <c r="O215" s="253">
        <v>2</v>
      </c>
      <c r="P215" s="2">
        <v>6</v>
      </c>
      <c r="R215" s="254">
        <v>84</v>
      </c>
      <c r="S215" s="255">
        <v>84</v>
      </c>
      <c r="T215" s="256">
        <v>84</v>
      </c>
      <c r="U215" s="246">
        <v>252</v>
      </c>
      <c r="V215" s="247">
        <v>1</v>
      </c>
    </row>
    <row r="216" spans="1:22" s="15" customFormat="1" ht="18" customHeight="1" x14ac:dyDescent="0.25">
      <c r="A216" s="10">
        <v>213</v>
      </c>
      <c r="B216" s="11" t="s">
        <v>3074</v>
      </c>
      <c r="C216" s="13" t="s">
        <v>3246</v>
      </c>
      <c r="D216" s="8">
        <v>8</v>
      </c>
      <c r="E216" s="12" t="s">
        <v>3255</v>
      </c>
      <c r="F216" s="248" t="s">
        <v>3247</v>
      </c>
      <c r="G216" s="249" t="s">
        <v>8393</v>
      </c>
      <c r="H216" s="250">
        <v>580130005</v>
      </c>
      <c r="I216" s="30">
        <f t="shared" si="7"/>
        <v>2</v>
      </c>
      <c r="J216" s="24">
        <v>2</v>
      </c>
      <c r="K216" s="14">
        <v>5</v>
      </c>
      <c r="L216" s="241">
        <f t="shared" si="6"/>
        <v>9</v>
      </c>
      <c r="M216" s="251">
        <v>1</v>
      </c>
      <c r="N216" s="252">
        <v>1</v>
      </c>
      <c r="O216" s="253">
        <v>1</v>
      </c>
      <c r="P216" s="2">
        <v>3</v>
      </c>
      <c r="R216" s="254">
        <v>84</v>
      </c>
      <c r="S216" s="255">
        <v>84</v>
      </c>
      <c r="T216" s="256">
        <v>84</v>
      </c>
      <c r="U216" s="246">
        <v>252</v>
      </c>
      <c r="V216" s="247">
        <v>1</v>
      </c>
    </row>
    <row r="217" spans="1:22" s="15" customFormat="1" ht="18" customHeight="1" x14ac:dyDescent="0.25">
      <c r="A217" s="10">
        <v>214</v>
      </c>
      <c r="B217" s="11" t="s">
        <v>3074</v>
      </c>
      <c r="C217" s="13" t="s">
        <v>3246</v>
      </c>
      <c r="D217" s="8">
        <v>8</v>
      </c>
      <c r="E217" s="12" t="s">
        <v>3256</v>
      </c>
      <c r="F217" s="248" t="s">
        <v>3247</v>
      </c>
      <c r="G217" s="249" t="s">
        <v>8394</v>
      </c>
      <c r="H217" s="250">
        <v>580130007</v>
      </c>
      <c r="I217" s="30">
        <f t="shared" si="7"/>
        <v>34</v>
      </c>
      <c r="J217" s="24">
        <v>34</v>
      </c>
      <c r="K217" s="14">
        <v>35</v>
      </c>
      <c r="L217" s="241">
        <f t="shared" si="6"/>
        <v>103</v>
      </c>
      <c r="M217" s="251">
        <v>3</v>
      </c>
      <c r="N217" s="252">
        <v>3</v>
      </c>
      <c r="O217" s="253">
        <v>3</v>
      </c>
      <c r="P217" s="2">
        <v>9</v>
      </c>
      <c r="R217" s="254">
        <v>84</v>
      </c>
      <c r="S217" s="255">
        <v>84</v>
      </c>
      <c r="T217" s="256">
        <v>84</v>
      </c>
      <c r="U217" s="246">
        <v>252</v>
      </c>
      <c r="V217" s="247">
        <v>1</v>
      </c>
    </row>
    <row r="218" spans="1:22" s="15" customFormat="1" ht="18" customHeight="1" x14ac:dyDescent="0.25">
      <c r="A218" s="10">
        <v>215</v>
      </c>
      <c r="B218" s="11" t="s">
        <v>3074</v>
      </c>
      <c r="C218" s="13" t="s">
        <v>3246</v>
      </c>
      <c r="D218" s="8">
        <v>8</v>
      </c>
      <c r="E218" s="12" t="s">
        <v>3257</v>
      </c>
      <c r="F218" s="248" t="s">
        <v>3247</v>
      </c>
      <c r="G218" s="249" t="s">
        <v>8395</v>
      </c>
      <c r="H218" s="250">
        <v>580130009</v>
      </c>
      <c r="I218" s="30">
        <f t="shared" si="7"/>
        <v>185</v>
      </c>
      <c r="J218" s="24">
        <v>185</v>
      </c>
      <c r="K218" s="14">
        <v>71</v>
      </c>
      <c r="L218" s="241">
        <f t="shared" si="6"/>
        <v>441</v>
      </c>
      <c r="M218" s="251">
        <v>16</v>
      </c>
      <c r="N218" s="252">
        <v>16</v>
      </c>
      <c r="O218" s="253">
        <v>6</v>
      </c>
      <c r="P218" s="2">
        <v>38</v>
      </c>
      <c r="R218" s="254">
        <v>336</v>
      </c>
      <c r="S218" s="255">
        <v>336</v>
      </c>
      <c r="T218" s="256">
        <v>168</v>
      </c>
      <c r="U218" s="246">
        <v>840</v>
      </c>
      <c r="V218" s="247">
        <v>4</v>
      </c>
    </row>
    <row r="219" spans="1:22" s="15" customFormat="1" ht="18" customHeight="1" x14ac:dyDescent="0.25">
      <c r="A219" s="10">
        <v>216</v>
      </c>
      <c r="B219" s="11" t="s">
        <v>3074</v>
      </c>
      <c r="C219" s="13" t="s">
        <v>3246</v>
      </c>
      <c r="D219" s="8">
        <v>9</v>
      </c>
      <c r="E219" s="12" t="s">
        <v>3258</v>
      </c>
      <c r="F219" s="248" t="s">
        <v>3247</v>
      </c>
      <c r="G219" s="249" t="s">
        <v>8396</v>
      </c>
      <c r="H219" s="250">
        <v>580130010</v>
      </c>
      <c r="I219" s="30">
        <f t="shared" si="7"/>
        <v>20</v>
      </c>
      <c r="J219" s="24">
        <v>20</v>
      </c>
      <c r="K219" s="14">
        <v>15</v>
      </c>
      <c r="L219" s="241">
        <f t="shared" si="6"/>
        <v>55</v>
      </c>
      <c r="M219" s="251">
        <v>2</v>
      </c>
      <c r="N219" s="252">
        <v>2</v>
      </c>
      <c r="O219" s="253">
        <v>2</v>
      </c>
      <c r="P219" s="2">
        <v>6</v>
      </c>
      <c r="R219" s="254">
        <v>84</v>
      </c>
      <c r="S219" s="255">
        <v>84</v>
      </c>
      <c r="T219" s="256">
        <v>84</v>
      </c>
      <c r="U219" s="246">
        <v>252</v>
      </c>
      <c r="V219" s="247">
        <v>1</v>
      </c>
    </row>
    <row r="220" spans="1:22" s="15" customFormat="1" ht="18" customHeight="1" x14ac:dyDescent="0.25">
      <c r="A220" s="10">
        <v>217</v>
      </c>
      <c r="B220" s="11" t="s">
        <v>3074</v>
      </c>
      <c r="C220" s="13" t="s">
        <v>3246</v>
      </c>
      <c r="D220" s="8">
        <v>9</v>
      </c>
      <c r="E220" s="12" t="s">
        <v>3239</v>
      </c>
      <c r="F220" s="248" t="s">
        <v>3247</v>
      </c>
      <c r="G220" s="249" t="s">
        <v>8397</v>
      </c>
      <c r="H220" s="250">
        <v>580130012</v>
      </c>
      <c r="I220" s="30">
        <f t="shared" si="7"/>
        <v>39</v>
      </c>
      <c r="J220" s="24">
        <v>39</v>
      </c>
      <c r="K220" s="14">
        <v>33</v>
      </c>
      <c r="L220" s="241">
        <f t="shared" si="6"/>
        <v>111</v>
      </c>
      <c r="M220" s="251">
        <v>4</v>
      </c>
      <c r="N220" s="252">
        <v>4</v>
      </c>
      <c r="O220" s="253">
        <v>3</v>
      </c>
      <c r="P220" s="2">
        <v>11</v>
      </c>
      <c r="R220" s="254">
        <v>84</v>
      </c>
      <c r="S220" s="255">
        <v>84</v>
      </c>
      <c r="T220" s="256">
        <v>84</v>
      </c>
      <c r="U220" s="246">
        <v>252</v>
      </c>
      <c r="V220" s="247">
        <v>1</v>
      </c>
    </row>
    <row r="221" spans="1:22" s="15" customFormat="1" ht="18" customHeight="1" x14ac:dyDescent="0.25">
      <c r="A221" s="10">
        <v>218</v>
      </c>
      <c r="B221" s="11" t="s">
        <v>3074</v>
      </c>
      <c r="C221" s="13" t="s">
        <v>3246</v>
      </c>
      <c r="D221" s="8">
        <v>9</v>
      </c>
      <c r="E221" s="12" t="s">
        <v>3259</v>
      </c>
      <c r="F221" s="248" t="s">
        <v>3247</v>
      </c>
      <c r="G221" s="249" t="s">
        <v>8305</v>
      </c>
      <c r="H221" s="250">
        <v>580130013</v>
      </c>
      <c r="I221" s="30">
        <f t="shared" si="7"/>
        <v>25</v>
      </c>
      <c r="J221" s="24">
        <v>25</v>
      </c>
      <c r="K221" s="14">
        <v>17</v>
      </c>
      <c r="L221" s="241">
        <f t="shared" si="6"/>
        <v>67</v>
      </c>
      <c r="M221" s="251">
        <v>3</v>
      </c>
      <c r="N221" s="252">
        <v>3</v>
      </c>
      <c r="O221" s="253">
        <v>2</v>
      </c>
      <c r="P221" s="2">
        <v>8</v>
      </c>
      <c r="R221" s="254">
        <v>84</v>
      </c>
      <c r="S221" s="255">
        <v>84</v>
      </c>
      <c r="T221" s="256">
        <v>84</v>
      </c>
      <c r="U221" s="246">
        <v>252</v>
      </c>
      <c r="V221" s="247">
        <v>1</v>
      </c>
    </row>
    <row r="222" spans="1:22" s="15" customFormat="1" ht="18" customHeight="1" x14ac:dyDescent="0.25">
      <c r="A222" s="10">
        <v>219</v>
      </c>
      <c r="B222" s="11" t="s">
        <v>3074</v>
      </c>
      <c r="C222" s="13" t="s">
        <v>3246</v>
      </c>
      <c r="D222" s="8">
        <v>7</v>
      </c>
      <c r="E222" s="12" t="s">
        <v>3119</v>
      </c>
      <c r="F222" s="248" t="s">
        <v>3247</v>
      </c>
      <c r="G222" s="249" t="s">
        <v>8398</v>
      </c>
      <c r="H222" s="250">
        <v>580130014</v>
      </c>
      <c r="I222" s="30">
        <f t="shared" si="7"/>
        <v>0</v>
      </c>
      <c r="J222" s="24">
        <v>0</v>
      </c>
      <c r="K222" s="14">
        <v>0</v>
      </c>
      <c r="L222" s="241">
        <f t="shared" si="6"/>
        <v>0</v>
      </c>
      <c r="M222" s="251">
        <v>0</v>
      </c>
      <c r="N222" s="252">
        <v>0</v>
      </c>
      <c r="O222" s="253">
        <v>0</v>
      </c>
      <c r="P222" s="2">
        <v>0</v>
      </c>
      <c r="R222" s="254">
        <v>84</v>
      </c>
      <c r="S222" s="255">
        <v>84</v>
      </c>
      <c r="T222" s="256">
        <v>84</v>
      </c>
      <c r="U222" s="246">
        <v>252</v>
      </c>
      <c r="V222" s="247">
        <v>1</v>
      </c>
    </row>
    <row r="223" spans="1:22" s="15" customFormat="1" ht="18" customHeight="1" x14ac:dyDescent="0.25">
      <c r="A223" s="10">
        <v>220</v>
      </c>
      <c r="B223" s="11" t="s">
        <v>3074</v>
      </c>
      <c r="C223" s="13" t="s">
        <v>3246</v>
      </c>
      <c r="D223" s="8">
        <v>9</v>
      </c>
      <c r="E223" s="12" t="s">
        <v>3260</v>
      </c>
      <c r="F223" s="248" t="s">
        <v>3247</v>
      </c>
      <c r="G223" s="249" t="s">
        <v>8399</v>
      </c>
      <c r="H223" s="250">
        <v>580130016</v>
      </c>
      <c r="I223" s="30">
        <f t="shared" si="7"/>
        <v>23</v>
      </c>
      <c r="J223" s="24">
        <v>23</v>
      </c>
      <c r="K223" s="14">
        <v>24</v>
      </c>
      <c r="L223" s="241">
        <f t="shared" si="6"/>
        <v>70</v>
      </c>
      <c r="M223" s="251">
        <v>2</v>
      </c>
      <c r="N223" s="252">
        <v>2</v>
      </c>
      <c r="O223" s="253">
        <v>2</v>
      </c>
      <c r="P223" s="2">
        <v>6</v>
      </c>
      <c r="R223" s="254">
        <v>84</v>
      </c>
      <c r="S223" s="255">
        <v>84</v>
      </c>
      <c r="T223" s="256">
        <v>84</v>
      </c>
      <c r="U223" s="246">
        <v>252</v>
      </c>
      <c r="V223" s="247">
        <v>1</v>
      </c>
    </row>
    <row r="224" spans="1:22" s="15" customFormat="1" ht="18" customHeight="1" x14ac:dyDescent="0.25">
      <c r="A224" s="10">
        <v>221</v>
      </c>
      <c r="B224" s="11" t="s">
        <v>3074</v>
      </c>
      <c r="C224" s="13" t="s">
        <v>3246</v>
      </c>
      <c r="D224" s="8">
        <v>8</v>
      </c>
      <c r="E224" s="12" t="s">
        <v>3257</v>
      </c>
      <c r="F224" s="248" t="s">
        <v>3247</v>
      </c>
      <c r="G224" s="249" t="s">
        <v>8400</v>
      </c>
      <c r="H224" s="250">
        <v>580130017</v>
      </c>
      <c r="I224" s="30">
        <f t="shared" si="7"/>
        <v>30</v>
      </c>
      <c r="J224" s="24">
        <v>30</v>
      </c>
      <c r="K224" s="14">
        <v>0</v>
      </c>
      <c r="L224" s="241">
        <f t="shared" si="6"/>
        <v>60</v>
      </c>
      <c r="M224" s="251">
        <v>3</v>
      </c>
      <c r="N224" s="252">
        <v>3</v>
      </c>
      <c r="O224" s="253">
        <v>0</v>
      </c>
      <c r="P224" s="2">
        <v>6</v>
      </c>
      <c r="R224" s="254">
        <v>84</v>
      </c>
      <c r="S224" s="255">
        <v>84</v>
      </c>
      <c r="T224" s="256">
        <v>84</v>
      </c>
      <c r="U224" s="246">
        <v>252</v>
      </c>
      <c r="V224" s="247">
        <v>1</v>
      </c>
    </row>
    <row r="225" spans="1:22" s="15" customFormat="1" ht="18" customHeight="1" x14ac:dyDescent="0.25">
      <c r="A225" s="10">
        <v>222</v>
      </c>
      <c r="B225" s="11" t="s">
        <v>3074</v>
      </c>
      <c r="C225" s="13" t="s">
        <v>3246</v>
      </c>
      <c r="D225" s="8">
        <v>6</v>
      </c>
      <c r="E225" s="12" t="s">
        <v>3261</v>
      </c>
      <c r="F225" s="248" t="s">
        <v>3247</v>
      </c>
      <c r="G225" s="249" t="s">
        <v>8401</v>
      </c>
      <c r="H225" s="250">
        <v>580170001</v>
      </c>
      <c r="I225" s="30">
        <f t="shared" si="7"/>
        <v>0</v>
      </c>
      <c r="J225" s="24">
        <v>0</v>
      </c>
      <c r="K225" s="14">
        <v>12</v>
      </c>
      <c r="L225" s="241">
        <f t="shared" si="6"/>
        <v>12</v>
      </c>
      <c r="M225" s="251">
        <v>0</v>
      </c>
      <c r="N225" s="252">
        <v>0</v>
      </c>
      <c r="O225" s="253">
        <v>1</v>
      </c>
      <c r="P225" s="2">
        <v>1</v>
      </c>
      <c r="R225" s="254">
        <v>84</v>
      </c>
      <c r="S225" s="255">
        <v>84</v>
      </c>
      <c r="T225" s="256">
        <v>84</v>
      </c>
      <c r="U225" s="246">
        <v>252</v>
      </c>
      <c r="V225" s="247">
        <v>1</v>
      </c>
    </row>
    <row r="226" spans="1:22" s="15" customFormat="1" ht="18" customHeight="1" x14ac:dyDescent="0.25">
      <c r="A226" s="10">
        <v>223</v>
      </c>
      <c r="B226" s="11" t="s">
        <v>3074</v>
      </c>
      <c r="C226" s="13" t="s">
        <v>3246</v>
      </c>
      <c r="D226" s="8">
        <v>7</v>
      </c>
      <c r="E226" s="12" t="s">
        <v>3262</v>
      </c>
      <c r="F226" s="248" t="s">
        <v>3247</v>
      </c>
      <c r="G226" s="249" t="s">
        <v>8234</v>
      </c>
      <c r="H226" s="250">
        <v>580170002</v>
      </c>
      <c r="I226" s="30">
        <f t="shared" si="7"/>
        <v>20</v>
      </c>
      <c r="J226" s="24">
        <v>20</v>
      </c>
      <c r="K226" s="14">
        <v>20</v>
      </c>
      <c r="L226" s="241">
        <f t="shared" si="6"/>
        <v>60</v>
      </c>
      <c r="M226" s="251">
        <v>2</v>
      </c>
      <c r="N226" s="252">
        <v>2</v>
      </c>
      <c r="O226" s="253">
        <v>2</v>
      </c>
      <c r="P226" s="2">
        <v>6</v>
      </c>
      <c r="R226" s="254">
        <v>84</v>
      </c>
      <c r="S226" s="255">
        <v>84</v>
      </c>
      <c r="T226" s="256">
        <v>84</v>
      </c>
      <c r="U226" s="246">
        <v>252</v>
      </c>
      <c r="V226" s="247">
        <v>1</v>
      </c>
    </row>
    <row r="227" spans="1:22" s="15" customFormat="1" ht="18" customHeight="1" x14ac:dyDescent="0.25">
      <c r="A227" s="10">
        <v>224</v>
      </c>
      <c r="B227" s="11" t="s">
        <v>3074</v>
      </c>
      <c r="C227" s="13" t="s">
        <v>3246</v>
      </c>
      <c r="D227" s="8">
        <v>6</v>
      </c>
      <c r="E227" s="12" t="s">
        <v>3261</v>
      </c>
      <c r="F227" s="248" t="s">
        <v>3247</v>
      </c>
      <c r="G227" s="249" t="s">
        <v>8402</v>
      </c>
      <c r="H227" s="250">
        <v>580170003</v>
      </c>
      <c r="I227" s="30">
        <f t="shared" si="7"/>
        <v>23</v>
      </c>
      <c r="J227" s="24">
        <v>23</v>
      </c>
      <c r="K227" s="14">
        <v>22</v>
      </c>
      <c r="L227" s="241">
        <f t="shared" si="6"/>
        <v>68</v>
      </c>
      <c r="M227" s="251">
        <v>2</v>
      </c>
      <c r="N227" s="252">
        <v>2</v>
      </c>
      <c r="O227" s="253">
        <v>2</v>
      </c>
      <c r="P227" s="2">
        <v>6</v>
      </c>
      <c r="R227" s="254">
        <v>84</v>
      </c>
      <c r="S227" s="255">
        <v>84</v>
      </c>
      <c r="T227" s="256">
        <v>84</v>
      </c>
      <c r="U227" s="246">
        <v>252</v>
      </c>
      <c r="V227" s="247">
        <v>1</v>
      </c>
    </row>
    <row r="228" spans="1:22" s="15" customFormat="1" ht="18" customHeight="1" x14ac:dyDescent="0.25">
      <c r="A228" s="10">
        <v>225</v>
      </c>
      <c r="B228" s="11" t="s">
        <v>3074</v>
      </c>
      <c r="C228" s="13" t="s">
        <v>3246</v>
      </c>
      <c r="D228" s="8">
        <v>6</v>
      </c>
      <c r="E228" s="12" t="s">
        <v>3263</v>
      </c>
      <c r="F228" s="248" t="s">
        <v>3247</v>
      </c>
      <c r="G228" s="249" t="s">
        <v>1887</v>
      </c>
      <c r="H228" s="250">
        <v>580170005</v>
      </c>
      <c r="I228" s="30">
        <f t="shared" si="7"/>
        <v>14</v>
      </c>
      <c r="J228" s="24">
        <v>14</v>
      </c>
      <c r="K228" s="14">
        <v>11</v>
      </c>
      <c r="L228" s="241">
        <f t="shared" si="6"/>
        <v>39</v>
      </c>
      <c r="M228" s="251">
        <v>2</v>
      </c>
      <c r="N228" s="252">
        <v>2</v>
      </c>
      <c r="O228" s="253">
        <v>1</v>
      </c>
      <c r="P228" s="2">
        <v>5</v>
      </c>
      <c r="R228" s="254">
        <v>84</v>
      </c>
      <c r="S228" s="255">
        <v>84</v>
      </c>
      <c r="T228" s="256">
        <v>84</v>
      </c>
      <c r="U228" s="246">
        <v>252</v>
      </c>
      <c r="V228" s="247">
        <v>1</v>
      </c>
    </row>
    <row r="229" spans="1:22" s="15" customFormat="1" ht="18" customHeight="1" x14ac:dyDescent="0.25">
      <c r="A229" s="10">
        <v>226</v>
      </c>
      <c r="B229" s="11" t="s">
        <v>3074</v>
      </c>
      <c r="C229" s="13" t="s">
        <v>3246</v>
      </c>
      <c r="D229" s="8">
        <v>5</v>
      </c>
      <c r="E229" s="12" t="s">
        <v>3264</v>
      </c>
      <c r="F229" s="248" t="s">
        <v>3247</v>
      </c>
      <c r="G229" s="249" t="s">
        <v>8403</v>
      </c>
      <c r="H229" s="250">
        <v>580170006</v>
      </c>
      <c r="I229" s="30">
        <f t="shared" si="7"/>
        <v>20</v>
      </c>
      <c r="J229" s="24">
        <v>20</v>
      </c>
      <c r="K229" s="14">
        <v>20</v>
      </c>
      <c r="L229" s="241">
        <f t="shared" si="6"/>
        <v>60</v>
      </c>
      <c r="M229" s="251">
        <v>2</v>
      </c>
      <c r="N229" s="252">
        <v>2</v>
      </c>
      <c r="O229" s="253">
        <v>2</v>
      </c>
      <c r="P229" s="2">
        <v>6</v>
      </c>
      <c r="R229" s="254">
        <v>84</v>
      </c>
      <c r="S229" s="255">
        <v>84</v>
      </c>
      <c r="T229" s="256">
        <v>84</v>
      </c>
      <c r="U229" s="246">
        <v>252</v>
      </c>
      <c r="V229" s="247">
        <v>1</v>
      </c>
    </row>
    <row r="230" spans="1:22" s="15" customFormat="1" ht="18" customHeight="1" x14ac:dyDescent="0.25">
      <c r="A230" s="10">
        <v>227</v>
      </c>
      <c r="B230" s="11" t="s">
        <v>3074</v>
      </c>
      <c r="C230" s="13" t="s">
        <v>3246</v>
      </c>
      <c r="D230" s="8">
        <v>6</v>
      </c>
      <c r="E230" s="12" t="s">
        <v>3265</v>
      </c>
      <c r="F230" s="248" t="s">
        <v>3247</v>
      </c>
      <c r="G230" s="249" t="s">
        <v>8404</v>
      </c>
      <c r="H230" s="250">
        <v>580170007</v>
      </c>
      <c r="I230" s="30">
        <f t="shared" si="7"/>
        <v>12</v>
      </c>
      <c r="J230" s="24">
        <v>12</v>
      </c>
      <c r="K230" s="14">
        <v>15</v>
      </c>
      <c r="L230" s="241">
        <f t="shared" si="6"/>
        <v>39</v>
      </c>
      <c r="M230" s="251">
        <v>1</v>
      </c>
      <c r="N230" s="252">
        <v>1</v>
      </c>
      <c r="O230" s="253">
        <v>2</v>
      </c>
      <c r="P230" s="2">
        <v>4</v>
      </c>
      <c r="R230" s="254">
        <v>84</v>
      </c>
      <c r="S230" s="255">
        <v>84</v>
      </c>
      <c r="T230" s="256">
        <v>84</v>
      </c>
      <c r="U230" s="246">
        <v>252</v>
      </c>
      <c r="V230" s="247">
        <v>1</v>
      </c>
    </row>
    <row r="231" spans="1:22" s="15" customFormat="1" ht="18" customHeight="1" x14ac:dyDescent="0.25">
      <c r="A231" s="10">
        <v>228</v>
      </c>
      <c r="B231" s="11" t="s">
        <v>3074</v>
      </c>
      <c r="C231" s="13" t="s">
        <v>3246</v>
      </c>
      <c r="D231" s="8"/>
      <c r="E231" s="12" t="s">
        <v>3266</v>
      </c>
      <c r="F231" s="248" t="s">
        <v>3247</v>
      </c>
      <c r="G231" s="249" t="s">
        <v>7051</v>
      </c>
      <c r="H231" s="250">
        <v>580170008</v>
      </c>
      <c r="I231" s="30">
        <f t="shared" si="7"/>
        <v>17</v>
      </c>
      <c r="J231" s="24">
        <v>17</v>
      </c>
      <c r="K231" s="14">
        <v>13</v>
      </c>
      <c r="L231" s="241">
        <f t="shared" si="6"/>
        <v>47</v>
      </c>
      <c r="M231" s="251">
        <v>2</v>
      </c>
      <c r="N231" s="252">
        <v>2</v>
      </c>
      <c r="O231" s="253">
        <v>2</v>
      </c>
      <c r="P231" s="2">
        <v>6</v>
      </c>
      <c r="R231" s="254">
        <v>84</v>
      </c>
      <c r="S231" s="255">
        <v>84</v>
      </c>
      <c r="T231" s="256">
        <v>84</v>
      </c>
      <c r="U231" s="246">
        <v>252</v>
      </c>
      <c r="V231" s="247">
        <v>1</v>
      </c>
    </row>
    <row r="232" spans="1:22" s="15" customFormat="1" ht="18" customHeight="1" x14ac:dyDescent="0.25">
      <c r="A232" s="10">
        <v>229</v>
      </c>
      <c r="B232" s="11" t="s">
        <v>3074</v>
      </c>
      <c r="C232" s="13" t="s">
        <v>3246</v>
      </c>
      <c r="D232" s="8">
        <v>6</v>
      </c>
      <c r="E232" s="12" t="s">
        <v>3261</v>
      </c>
      <c r="F232" s="248" t="s">
        <v>3247</v>
      </c>
      <c r="G232" s="249" t="s">
        <v>3267</v>
      </c>
      <c r="H232" s="250">
        <v>580170010</v>
      </c>
      <c r="I232" s="30">
        <f t="shared" si="7"/>
        <v>15</v>
      </c>
      <c r="J232" s="24">
        <v>15</v>
      </c>
      <c r="K232" s="14">
        <v>0</v>
      </c>
      <c r="L232" s="241">
        <f t="shared" si="6"/>
        <v>30</v>
      </c>
      <c r="M232" s="251">
        <v>2</v>
      </c>
      <c r="N232" s="252">
        <v>2</v>
      </c>
      <c r="O232" s="253">
        <v>0</v>
      </c>
      <c r="P232" s="2">
        <v>4</v>
      </c>
      <c r="R232" s="254">
        <v>84</v>
      </c>
      <c r="S232" s="255">
        <v>84</v>
      </c>
      <c r="T232" s="256">
        <v>84</v>
      </c>
      <c r="U232" s="246">
        <v>252</v>
      </c>
      <c r="V232" s="247">
        <v>1</v>
      </c>
    </row>
    <row r="233" spans="1:22" s="15" customFormat="1" ht="18" customHeight="1" x14ac:dyDescent="0.25">
      <c r="A233" s="10">
        <v>230</v>
      </c>
      <c r="B233" s="11" t="s">
        <v>3074</v>
      </c>
      <c r="C233" s="13" t="s">
        <v>3246</v>
      </c>
      <c r="D233" s="8">
        <v>4</v>
      </c>
      <c r="E233" s="12" t="s">
        <v>3268</v>
      </c>
      <c r="F233" s="248" t="s">
        <v>3247</v>
      </c>
      <c r="G233" s="249" t="s">
        <v>1887</v>
      </c>
      <c r="H233" s="250">
        <v>580290001</v>
      </c>
      <c r="I233" s="30">
        <f t="shared" si="7"/>
        <v>27</v>
      </c>
      <c r="J233" s="24">
        <v>27</v>
      </c>
      <c r="K233" s="14">
        <v>23</v>
      </c>
      <c r="L233" s="241">
        <f t="shared" si="6"/>
        <v>77</v>
      </c>
      <c r="M233" s="251">
        <v>3</v>
      </c>
      <c r="N233" s="252">
        <v>3</v>
      </c>
      <c r="O233" s="253">
        <v>2</v>
      </c>
      <c r="P233" s="2">
        <v>8</v>
      </c>
      <c r="R233" s="254">
        <v>84</v>
      </c>
      <c r="S233" s="255">
        <v>84</v>
      </c>
      <c r="T233" s="256">
        <v>84</v>
      </c>
      <c r="U233" s="246">
        <v>252</v>
      </c>
      <c r="V233" s="247">
        <v>1</v>
      </c>
    </row>
    <row r="234" spans="1:22" s="15" customFormat="1" ht="18" customHeight="1" x14ac:dyDescent="0.25">
      <c r="A234" s="10">
        <v>231</v>
      </c>
      <c r="B234" s="11" t="s">
        <v>3074</v>
      </c>
      <c r="C234" s="13" t="s">
        <v>3246</v>
      </c>
      <c r="D234" s="8">
        <v>5</v>
      </c>
      <c r="E234" s="12" t="s">
        <v>3269</v>
      </c>
      <c r="F234" s="248" t="s">
        <v>3247</v>
      </c>
      <c r="G234" s="249" t="s">
        <v>7052</v>
      </c>
      <c r="H234" s="250">
        <v>580290002</v>
      </c>
      <c r="I234" s="30">
        <f t="shared" si="7"/>
        <v>29</v>
      </c>
      <c r="J234" s="24">
        <v>29</v>
      </c>
      <c r="K234" s="14">
        <v>21</v>
      </c>
      <c r="L234" s="241">
        <f t="shared" si="6"/>
        <v>79</v>
      </c>
      <c r="M234" s="251">
        <v>3</v>
      </c>
      <c r="N234" s="252">
        <v>3</v>
      </c>
      <c r="O234" s="253">
        <v>2</v>
      </c>
      <c r="P234" s="2">
        <v>8</v>
      </c>
      <c r="R234" s="254">
        <v>84</v>
      </c>
      <c r="S234" s="255">
        <v>84</v>
      </c>
      <c r="T234" s="256">
        <v>84</v>
      </c>
      <c r="U234" s="246">
        <v>252</v>
      </c>
      <c r="V234" s="247">
        <v>1</v>
      </c>
    </row>
    <row r="235" spans="1:22" s="15" customFormat="1" ht="18" customHeight="1" x14ac:dyDescent="0.25">
      <c r="A235" s="10">
        <v>232</v>
      </c>
      <c r="B235" s="11" t="s">
        <v>3074</v>
      </c>
      <c r="C235" s="13" t="s">
        <v>3246</v>
      </c>
      <c r="D235" s="8">
        <v>3</v>
      </c>
      <c r="E235" s="12" t="s">
        <v>3270</v>
      </c>
      <c r="F235" s="248" t="s">
        <v>3247</v>
      </c>
      <c r="G235" s="249" t="s">
        <v>8405</v>
      </c>
      <c r="H235" s="250">
        <v>580290003</v>
      </c>
      <c r="I235" s="30">
        <f t="shared" si="7"/>
        <v>31</v>
      </c>
      <c r="J235" s="24">
        <v>31</v>
      </c>
      <c r="K235" s="14">
        <v>42</v>
      </c>
      <c r="L235" s="241">
        <f t="shared" si="6"/>
        <v>104</v>
      </c>
      <c r="M235" s="251">
        <v>3</v>
      </c>
      <c r="N235" s="252">
        <v>3</v>
      </c>
      <c r="O235" s="253">
        <v>4</v>
      </c>
      <c r="P235" s="2">
        <v>10</v>
      </c>
      <c r="R235" s="254">
        <v>84</v>
      </c>
      <c r="S235" s="255">
        <v>84</v>
      </c>
      <c r="T235" s="256">
        <v>84</v>
      </c>
      <c r="U235" s="246">
        <v>252</v>
      </c>
      <c r="V235" s="247">
        <v>1</v>
      </c>
    </row>
    <row r="236" spans="1:22" s="15" customFormat="1" ht="18" customHeight="1" x14ac:dyDescent="0.25">
      <c r="A236" s="10">
        <v>233</v>
      </c>
      <c r="B236" s="11" t="s">
        <v>3074</v>
      </c>
      <c r="C236" s="13" t="s">
        <v>3246</v>
      </c>
      <c r="D236" s="8">
        <v>3</v>
      </c>
      <c r="E236" s="12" t="s">
        <v>3268</v>
      </c>
      <c r="F236" s="248" t="s">
        <v>3247</v>
      </c>
      <c r="G236" s="249" t="s">
        <v>8406</v>
      </c>
      <c r="H236" s="250">
        <v>580290004</v>
      </c>
      <c r="I236" s="30">
        <f t="shared" si="7"/>
        <v>20</v>
      </c>
      <c r="J236" s="24">
        <v>20</v>
      </c>
      <c r="K236" s="14">
        <v>31</v>
      </c>
      <c r="L236" s="241">
        <f t="shared" si="6"/>
        <v>71</v>
      </c>
      <c r="M236" s="251">
        <v>2</v>
      </c>
      <c r="N236" s="252">
        <v>2</v>
      </c>
      <c r="O236" s="253">
        <v>3</v>
      </c>
      <c r="P236" s="2">
        <v>7</v>
      </c>
      <c r="R236" s="254">
        <v>84</v>
      </c>
      <c r="S236" s="255">
        <v>84</v>
      </c>
      <c r="T236" s="256">
        <v>84</v>
      </c>
      <c r="U236" s="246">
        <v>252</v>
      </c>
      <c r="V236" s="247">
        <v>1</v>
      </c>
    </row>
    <row r="237" spans="1:22" s="15" customFormat="1" ht="18" customHeight="1" x14ac:dyDescent="0.25">
      <c r="A237" s="10">
        <v>234</v>
      </c>
      <c r="B237" s="11" t="s">
        <v>3074</v>
      </c>
      <c r="C237" s="13" t="s">
        <v>3246</v>
      </c>
      <c r="D237" s="8">
        <v>5</v>
      </c>
      <c r="E237" s="12" t="s">
        <v>3271</v>
      </c>
      <c r="F237" s="248" t="s">
        <v>3247</v>
      </c>
      <c r="G237" s="249" t="s">
        <v>8368</v>
      </c>
      <c r="H237" s="250">
        <v>580290005</v>
      </c>
      <c r="I237" s="30">
        <f t="shared" si="7"/>
        <v>29</v>
      </c>
      <c r="J237" s="24">
        <v>29</v>
      </c>
      <c r="K237" s="14">
        <v>38</v>
      </c>
      <c r="L237" s="241">
        <f t="shared" si="6"/>
        <v>96</v>
      </c>
      <c r="M237" s="251">
        <v>3</v>
      </c>
      <c r="N237" s="252">
        <v>3</v>
      </c>
      <c r="O237" s="253">
        <v>4</v>
      </c>
      <c r="P237" s="2">
        <v>10</v>
      </c>
      <c r="R237" s="254">
        <v>84</v>
      </c>
      <c r="S237" s="255">
        <v>84</v>
      </c>
      <c r="T237" s="256">
        <v>84</v>
      </c>
      <c r="U237" s="246">
        <v>252</v>
      </c>
      <c r="V237" s="247">
        <v>1</v>
      </c>
    </row>
    <row r="238" spans="1:22" s="15" customFormat="1" ht="18" customHeight="1" x14ac:dyDescent="0.25">
      <c r="A238" s="10">
        <v>235</v>
      </c>
      <c r="B238" s="11" t="s">
        <v>3074</v>
      </c>
      <c r="C238" s="13" t="s">
        <v>3246</v>
      </c>
      <c r="D238" s="8">
        <v>4</v>
      </c>
      <c r="E238" s="12" t="s">
        <v>3272</v>
      </c>
      <c r="F238" s="248" t="s">
        <v>3247</v>
      </c>
      <c r="G238" s="249" t="s">
        <v>8407</v>
      </c>
      <c r="H238" s="250">
        <v>580290006</v>
      </c>
      <c r="I238" s="30">
        <f t="shared" si="7"/>
        <v>36</v>
      </c>
      <c r="J238" s="24">
        <v>36</v>
      </c>
      <c r="K238" s="14">
        <v>42</v>
      </c>
      <c r="L238" s="241">
        <f t="shared" si="6"/>
        <v>114</v>
      </c>
      <c r="M238" s="251">
        <v>3</v>
      </c>
      <c r="N238" s="252">
        <v>3</v>
      </c>
      <c r="O238" s="253">
        <v>4</v>
      </c>
      <c r="P238" s="2">
        <v>10</v>
      </c>
      <c r="R238" s="254">
        <v>84</v>
      </c>
      <c r="S238" s="255">
        <v>84</v>
      </c>
      <c r="T238" s="256">
        <v>84</v>
      </c>
      <c r="U238" s="246">
        <v>252</v>
      </c>
      <c r="V238" s="247">
        <v>1</v>
      </c>
    </row>
    <row r="239" spans="1:22" s="15" customFormat="1" ht="18" customHeight="1" x14ac:dyDescent="0.25">
      <c r="A239" s="10">
        <v>236</v>
      </c>
      <c r="B239" s="11" t="s">
        <v>3074</v>
      </c>
      <c r="C239" s="13" t="s">
        <v>3246</v>
      </c>
      <c r="D239" s="8">
        <v>3</v>
      </c>
      <c r="E239" s="12"/>
      <c r="F239" s="248" t="s">
        <v>3247</v>
      </c>
      <c r="G239" s="249" t="s">
        <v>8408</v>
      </c>
      <c r="H239" s="250">
        <v>580290007</v>
      </c>
      <c r="I239" s="30">
        <f t="shared" si="7"/>
        <v>26</v>
      </c>
      <c r="J239" s="24">
        <v>26</v>
      </c>
      <c r="K239" s="14">
        <v>31</v>
      </c>
      <c r="L239" s="241">
        <f t="shared" si="6"/>
        <v>83</v>
      </c>
      <c r="M239" s="251">
        <v>3</v>
      </c>
      <c r="N239" s="252">
        <v>3</v>
      </c>
      <c r="O239" s="253">
        <v>3</v>
      </c>
      <c r="P239" s="2">
        <v>9</v>
      </c>
      <c r="R239" s="254">
        <v>84</v>
      </c>
      <c r="S239" s="255">
        <v>84</v>
      </c>
      <c r="T239" s="256">
        <v>84</v>
      </c>
      <c r="U239" s="246">
        <v>252</v>
      </c>
      <c r="V239" s="247">
        <v>1</v>
      </c>
    </row>
    <row r="240" spans="1:22" s="15" customFormat="1" ht="18" customHeight="1" x14ac:dyDescent="0.25">
      <c r="A240" s="10">
        <v>237</v>
      </c>
      <c r="B240" s="11" t="s">
        <v>3074</v>
      </c>
      <c r="C240" s="13" t="s">
        <v>3246</v>
      </c>
      <c r="D240" s="8">
        <v>3</v>
      </c>
      <c r="E240" s="12" t="s">
        <v>2745</v>
      </c>
      <c r="F240" s="248" t="s">
        <v>3247</v>
      </c>
      <c r="G240" s="249" t="s">
        <v>8409</v>
      </c>
      <c r="H240" s="250">
        <v>580290008</v>
      </c>
      <c r="I240" s="30">
        <f t="shared" si="7"/>
        <v>24</v>
      </c>
      <c r="J240" s="24">
        <v>24</v>
      </c>
      <c r="K240" s="14">
        <v>27</v>
      </c>
      <c r="L240" s="241">
        <f t="shared" si="6"/>
        <v>75</v>
      </c>
      <c r="M240" s="251">
        <v>2</v>
      </c>
      <c r="N240" s="252">
        <v>2</v>
      </c>
      <c r="O240" s="253">
        <v>3</v>
      </c>
      <c r="P240" s="2">
        <v>7</v>
      </c>
      <c r="R240" s="254">
        <v>84</v>
      </c>
      <c r="S240" s="255">
        <v>84</v>
      </c>
      <c r="T240" s="256">
        <v>84</v>
      </c>
      <c r="U240" s="246">
        <v>252</v>
      </c>
      <c r="V240" s="247">
        <v>1</v>
      </c>
    </row>
    <row r="241" spans="1:22" s="15" customFormat="1" ht="18" customHeight="1" x14ac:dyDescent="0.25">
      <c r="A241" s="10">
        <v>238</v>
      </c>
      <c r="B241" s="11" t="s">
        <v>3074</v>
      </c>
      <c r="C241" s="13" t="s">
        <v>3246</v>
      </c>
      <c r="D241" s="8">
        <v>3</v>
      </c>
      <c r="E241" s="12" t="s">
        <v>3273</v>
      </c>
      <c r="F241" s="248" t="s">
        <v>3247</v>
      </c>
      <c r="G241" s="249" t="s">
        <v>8410</v>
      </c>
      <c r="H241" s="250">
        <v>580290009</v>
      </c>
      <c r="I241" s="30">
        <f t="shared" si="7"/>
        <v>16</v>
      </c>
      <c r="J241" s="24">
        <v>16</v>
      </c>
      <c r="K241" s="14">
        <v>9</v>
      </c>
      <c r="L241" s="241">
        <f t="shared" si="6"/>
        <v>41</v>
      </c>
      <c r="M241" s="251">
        <v>2</v>
      </c>
      <c r="N241" s="252">
        <v>2</v>
      </c>
      <c r="O241" s="253">
        <v>1</v>
      </c>
      <c r="P241" s="2">
        <v>5</v>
      </c>
      <c r="R241" s="254">
        <v>84</v>
      </c>
      <c r="S241" s="255">
        <v>84</v>
      </c>
      <c r="T241" s="256">
        <v>84</v>
      </c>
      <c r="U241" s="246">
        <v>252</v>
      </c>
      <c r="V241" s="247">
        <v>1</v>
      </c>
    </row>
    <row r="242" spans="1:22" s="15" customFormat="1" ht="18" customHeight="1" x14ac:dyDescent="0.25">
      <c r="A242" s="10">
        <v>239</v>
      </c>
      <c r="B242" s="11" t="s">
        <v>3074</v>
      </c>
      <c r="C242" s="13" t="s">
        <v>3246</v>
      </c>
      <c r="D242" s="8">
        <v>3</v>
      </c>
      <c r="E242" s="12" t="s">
        <v>2745</v>
      </c>
      <c r="F242" s="248" t="s">
        <v>3247</v>
      </c>
      <c r="G242" s="249" t="s">
        <v>8411</v>
      </c>
      <c r="H242" s="250">
        <v>580290010</v>
      </c>
      <c r="I242" s="30">
        <f t="shared" si="7"/>
        <v>27</v>
      </c>
      <c r="J242" s="24">
        <v>27</v>
      </c>
      <c r="K242" s="14">
        <v>0</v>
      </c>
      <c r="L242" s="241">
        <f t="shared" si="6"/>
        <v>54</v>
      </c>
      <c r="M242" s="251">
        <v>3</v>
      </c>
      <c r="N242" s="252">
        <v>3</v>
      </c>
      <c r="O242" s="253">
        <v>0</v>
      </c>
      <c r="P242" s="2">
        <v>6</v>
      </c>
      <c r="R242" s="254">
        <v>84</v>
      </c>
      <c r="S242" s="255">
        <v>84</v>
      </c>
      <c r="T242" s="256">
        <v>84</v>
      </c>
      <c r="U242" s="246">
        <v>252</v>
      </c>
      <c r="V242" s="247">
        <v>1</v>
      </c>
    </row>
    <row r="243" spans="1:22" s="15" customFormat="1" ht="18" customHeight="1" x14ac:dyDescent="0.25">
      <c r="A243" s="10">
        <v>240</v>
      </c>
      <c r="B243" s="11" t="s">
        <v>3074</v>
      </c>
      <c r="C243" s="13" t="s">
        <v>3246</v>
      </c>
      <c r="D243" s="8">
        <v>3</v>
      </c>
      <c r="E243" s="12" t="s">
        <v>3274</v>
      </c>
      <c r="F243" s="248" t="s">
        <v>3247</v>
      </c>
      <c r="G243" s="249" t="s">
        <v>8412</v>
      </c>
      <c r="H243" s="250">
        <v>580290013</v>
      </c>
      <c r="I243" s="30">
        <f t="shared" si="7"/>
        <v>24</v>
      </c>
      <c r="J243" s="24">
        <v>24</v>
      </c>
      <c r="K243" s="14">
        <v>16</v>
      </c>
      <c r="L243" s="241">
        <f t="shared" si="6"/>
        <v>64</v>
      </c>
      <c r="M243" s="251">
        <v>2</v>
      </c>
      <c r="N243" s="252">
        <v>2</v>
      </c>
      <c r="O243" s="253">
        <v>2</v>
      </c>
      <c r="P243" s="2">
        <v>6</v>
      </c>
      <c r="R243" s="254">
        <v>84</v>
      </c>
      <c r="S243" s="255">
        <v>84</v>
      </c>
      <c r="T243" s="256">
        <v>84</v>
      </c>
      <c r="U243" s="246">
        <v>252</v>
      </c>
      <c r="V243" s="247">
        <v>1</v>
      </c>
    </row>
    <row r="244" spans="1:22" s="15" customFormat="1" ht="18" customHeight="1" x14ac:dyDescent="0.25">
      <c r="A244" s="10">
        <v>241</v>
      </c>
      <c r="B244" s="11" t="s">
        <v>3074</v>
      </c>
      <c r="C244" s="13" t="s">
        <v>3246</v>
      </c>
      <c r="D244" s="8">
        <v>4</v>
      </c>
      <c r="E244" s="12" t="s">
        <v>3268</v>
      </c>
      <c r="F244" s="248" t="s">
        <v>3247</v>
      </c>
      <c r="G244" s="249" t="s">
        <v>8413</v>
      </c>
      <c r="H244" s="250">
        <v>580290014</v>
      </c>
      <c r="I244" s="30">
        <f t="shared" si="7"/>
        <v>12</v>
      </c>
      <c r="J244" s="24">
        <v>12</v>
      </c>
      <c r="K244" s="14">
        <v>12</v>
      </c>
      <c r="L244" s="241">
        <f t="shared" si="6"/>
        <v>36</v>
      </c>
      <c r="M244" s="251">
        <v>1</v>
      </c>
      <c r="N244" s="252">
        <v>1</v>
      </c>
      <c r="O244" s="253">
        <v>1</v>
      </c>
      <c r="P244" s="2">
        <v>3</v>
      </c>
      <c r="R244" s="254">
        <v>84</v>
      </c>
      <c r="S244" s="255">
        <v>84</v>
      </c>
      <c r="T244" s="256">
        <v>84</v>
      </c>
      <c r="U244" s="246">
        <v>252</v>
      </c>
      <c r="V244" s="247">
        <v>1</v>
      </c>
    </row>
    <row r="245" spans="1:22" s="15" customFormat="1" ht="18" customHeight="1" x14ac:dyDescent="0.25">
      <c r="A245" s="10">
        <v>242</v>
      </c>
      <c r="B245" s="11" t="s">
        <v>3074</v>
      </c>
      <c r="C245" s="13" t="s">
        <v>8414</v>
      </c>
      <c r="D245" s="8">
        <v>8</v>
      </c>
      <c r="E245" s="12" t="s">
        <v>3275</v>
      </c>
      <c r="F245" s="248" t="s">
        <v>3276</v>
      </c>
      <c r="G245" s="249" t="s">
        <v>8295</v>
      </c>
      <c r="H245" s="250">
        <v>580070001</v>
      </c>
      <c r="I245" s="30">
        <f t="shared" si="7"/>
        <v>23</v>
      </c>
      <c r="J245" s="24">
        <v>23</v>
      </c>
      <c r="K245" s="14">
        <v>23</v>
      </c>
      <c r="L245" s="241">
        <f t="shared" si="6"/>
        <v>69</v>
      </c>
      <c r="M245" s="251">
        <v>2</v>
      </c>
      <c r="N245" s="252">
        <v>2</v>
      </c>
      <c r="O245" s="253">
        <v>2</v>
      </c>
      <c r="P245" s="2">
        <v>6</v>
      </c>
      <c r="R245" s="254">
        <v>84</v>
      </c>
      <c r="S245" s="255">
        <v>84</v>
      </c>
      <c r="T245" s="256">
        <v>84</v>
      </c>
      <c r="U245" s="246">
        <v>252</v>
      </c>
      <c r="V245" s="247">
        <v>1</v>
      </c>
    </row>
    <row r="246" spans="1:22" s="15" customFormat="1" ht="18" customHeight="1" x14ac:dyDescent="0.25">
      <c r="A246" s="10">
        <v>243</v>
      </c>
      <c r="B246" s="11" t="s">
        <v>3074</v>
      </c>
      <c r="C246" s="13" t="s">
        <v>8414</v>
      </c>
      <c r="D246" s="8">
        <v>8</v>
      </c>
      <c r="E246" s="12" t="s">
        <v>3277</v>
      </c>
      <c r="F246" s="248" t="s">
        <v>3276</v>
      </c>
      <c r="G246" s="249" t="s">
        <v>7051</v>
      </c>
      <c r="H246" s="250">
        <v>580070003</v>
      </c>
      <c r="I246" s="30">
        <f t="shared" si="7"/>
        <v>16</v>
      </c>
      <c r="J246" s="24">
        <v>16</v>
      </c>
      <c r="K246" s="14">
        <v>16</v>
      </c>
      <c r="L246" s="241">
        <f t="shared" si="6"/>
        <v>48</v>
      </c>
      <c r="M246" s="251">
        <v>2</v>
      </c>
      <c r="N246" s="252">
        <v>2</v>
      </c>
      <c r="O246" s="253">
        <v>2</v>
      </c>
      <c r="P246" s="2">
        <v>6</v>
      </c>
      <c r="R246" s="254">
        <v>84</v>
      </c>
      <c r="S246" s="255">
        <v>84</v>
      </c>
      <c r="T246" s="256">
        <v>84</v>
      </c>
      <c r="U246" s="246">
        <v>252</v>
      </c>
      <c r="V246" s="247">
        <v>1</v>
      </c>
    </row>
    <row r="247" spans="1:22" s="15" customFormat="1" ht="18" customHeight="1" x14ac:dyDescent="0.25">
      <c r="A247" s="10">
        <v>244</v>
      </c>
      <c r="B247" s="11" t="s">
        <v>3074</v>
      </c>
      <c r="C247" s="13" t="s">
        <v>8414</v>
      </c>
      <c r="D247" s="8">
        <v>7</v>
      </c>
      <c r="E247" s="12" t="s">
        <v>3278</v>
      </c>
      <c r="F247" s="248" t="s">
        <v>3276</v>
      </c>
      <c r="G247" s="249" t="s">
        <v>8415</v>
      </c>
      <c r="H247" s="250">
        <v>580070004</v>
      </c>
      <c r="I247" s="30">
        <f t="shared" si="7"/>
        <v>25</v>
      </c>
      <c r="J247" s="24">
        <v>25</v>
      </c>
      <c r="K247" s="14">
        <v>19</v>
      </c>
      <c r="L247" s="241">
        <f t="shared" si="6"/>
        <v>69</v>
      </c>
      <c r="M247" s="251">
        <v>3</v>
      </c>
      <c r="N247" s="252">
        <v>3</v>
      </c>
      <c r="O247" s="253">
        <v>2</v>
      </c>
      <c r="P247" s="2">
        <v>8</v>
      </c>
      <c r="R247" s="254">
        <v>84</v>
      </c>
      <c r="S247" s="255">
        <v>84</v>
      </c>
      <c r="T247" s="256">
        <v>84</v>
      </c>
      <c r="U247" s="246">
        <v>252</v>
      </c>
      <c r="V247" s="247">
        <v>1</v>
      </c>
    </row>
    <row r="248" spans="1:22" s="15" customFormat="1" ht="18" customHeight="1" x14ac:dyDescent="0.25">
      <c r="A248" s="10">
        <v>245</v>
      </c>
      <c r="B248" s="11" t="s">
        <v>3074</v>
      </c>
      <c r="C248" s="13" t="s">
        <v>8414</v>
      </c>
      <c r="D248" s="8">
        <v>9</v>
      </c>
      <c r="E248" s="12" t="s">
        <v>3279</v>
      </c>
      <c r="F248" s="248" t="s">
        <v>3276</v>
      </c>
      <c r="G248" s="249" t="s">
        <v>8416</v>
      </c>
      <c r="H248" s="250">
        <v>580070005</v>
      </c>
      <c r="I248" s="30">
        <f t="shared" si="7"/>
        <v>8</v>
      </c>
      <c r="J248" s="24">
        <v>8</v>
      </c>
      <c r="K248" s="14">
        <v>24</v>
      </c>
      <c r="L248" s="241">
        <f t="shared" si="6"/>
        <v>40</v>
      </c>
      <c r="M248" s="251">
        <v>1</v>
      </c>
      <c r="N248" s="252">
        <v>1</v>
      </c>
      <c r="O248" s="253">
        <v>2</v>
      </c>
      <c r="P248" s="2">
        <v>4</v>
      </c>
      <c r="R248" s="254">
        <v>84</v>
      </c>
      <c r="S248" s="255">
        <v>84</v>
      </c>
      <c r="T248" s="256">
        <v>84</v>
      </c>
      <c r="U248" s="246">
        <v>252</v>
      </c>
      <c r="V248" s="247">
        <v>1</v>
      </c>
    </row>
    <row r="249" spans="1:22" s="15" customFormat="1" ht="18" customHeight="1" x14ac:dyDescent="0.25">
      <c r="A249" s="10">
        <v>246</v>
      </c>
      <c r="B249" s="11" t="s">
        <v>3074</v>
      </c>
      <c r="C249" s="13" t="s">
        <v>8414</v>
      </c>
      <c r="D249" s="8">
        <v>8</v>
      </c>
      <c r="E249" s="12" t="s">
        <v>3280</v>
      </c>
      <c r="F249" s="248" t="s">
        <v>3276</v>
      </c>
      <c r="G249" s="249" t="s">
        <v>8417</v>
      </c>
      <c r="H249" s="250">
        <v>580070006</v>
      </c>
      <c r="I249" s="30">
        <f t="shared" si="7"/>
        <v>19</v>
      </c>
      <c r="J249" s="24">
        <v>19</v>
      </c>
      <c r="K249" s="14">
        <v>25</v>
      </c>
      <c r="L249" s="241">
        <f t="shared" si="6"/>
        <v>63</v>
      </c>
      <c r="M249" s="251">
        <v>2</v>
      </c>
      <c r="N249" s="252">
        <v>2</v>
      </c>
      <c r="O249" s="253">
        <v>3</v>
      </c>
      <c r="P249" s="2">
        <v>7</v>
      </c>
      <c r="R249" s="254">
        <v>84</v>
      </c>
      <c r="S249" s="255">
        <v>84</v>
      </c>
      <c r="T249" s="256">
        <v>84</v>
      </c>
      <c r="U249" s="246">
        <v>252</v>
      </c>
      <c r="V249" s="247">
        <v>1</v>
      </c>
    </row>
    <row r="250" spans="1:22" s="15" customFormat="1" ht="18" customHeight="1" x14ac:dyDescent="0.25">
      <c r="A250" s="10">
        <v>247</v>
      </c>
      <c r="B250" s="11" t="s">
        <v>3074</v>
      </c>
      <c r="C250" s="13" t="s">
        <v>8414</v>
      </c>
      <c r="D250" s="8">
        <v>9</v>
      </c>
      <c r="E250" s="12" t="s">
        <v>141</v>
      </c>
      <c r="F250" s="248" t="s">
        <v>3276</v>
      </c>
      <c r="G250" s="249" t="s">
        <v>7039</v>
      </c>
      <c r="H250" s="250">
        <v>580070007</v>
      </c>
      <c r="I250" s="30">
        <f t="shared" si="7"/>
        <v>17</v>
      </c>
      <c r="J250" s="24">
        <v>17</v>
      </c>
      <c r="K250" s="14">
        <v>20</v>
      </c>
      <c r="L250" s="241">
        <f t="shared" si="6"/>
        <v>54</v>
      </c>
      <c r="M250" s="251">
        <v>2</v>
      </c>
      <c r="N250" s="252">
        <v>2</v>
      </c>
      <c r="O250" s="253">
        <v>2</v>
      </c>
      <c r="P250" s="2">
        <v>6</v>
      </c>
      <c r="R250" s="254">
        <v>84</v>
      </c>
      <c r="S250" s="255">
        <v>84</v>
      </c>
      <c r="T250" s="256">
        <v>84</v>
      </c>
      <c r="U250" s="246">
        <v>252</v>
      </c>
      <c r="V250" s="247">
        <v>1</v>
      </c>
    </row>
    <row r="251" spans="1:22" s="15" customFormat="1" ht="18" customHeight="1" x14ac:dyDescent="0.25">
      <c r="A251" s="10">
        <v>248</v>
      </c>
      <c r="B251" s="11" t="s">
        <v>3074</v>
      </c>
      <c r="C251" s="13" t="s">
        <v>8414</v>
      </c>
      <c r="D251" s="8">
        <v>9</v>
      </c>
      <c r="E251" s="12" t="s">
        <v>3281</v>
      </c>
      <c r="F251" s="248" t="s">
        <v>3276</v>
      </c>
      <c r="G251" s="249" t="s">
        <v>8418</v>
      </c>
      <c r="H251" s="250">
        <v>580070008</v>
      </c>
      <c r="I251" s="30">
        <f t="shared" si="7"/>
        <v>11</v>
      </c>
      <c r="J251" s="24">
        <v>11</v>
      </c>
      <c r="K251" s="14">
        <v>11</v>
      </c>
      <c r="L251" s="241">
        <f t="shared" si="6"/>
        <v>33</v>
      </c>
      <c r="M251" s="251">
        <v>1</v>
      </c>
      <c r="N251" s="252">
        <v>1</v>
      </c>
      <c r="O251" s="253">
        <v>1</v>
      </c>
      <c r="P251" s="2">
        <v>3</v>
      </c>
      <c r="R251" s="254">
        <v>84</v>
      </c>
      <c r="S251" s="255">
        <v>84</v>
      </c>
      <c r="T251" s="256">
        <v>84</v>
      </c>
      <c r="U251" s="246">
        <v>252</v>
      </c>
      <c r="V251" s="247">
        <v>1</v>
      </c>
    </row>
    <row r="252" spans="1:22" s="15" customFormat="1" ht="18" customHeight="1" x14ac:dyDescent="0.25">
      <c r="A252" s="10">
        <v>249</v>
      </c>
      <c r="B252" s="11" t="s">
        <v>3074</v>
      </c>
      <c r="C252" s="13" t="s">
        <v>8414</v>
      </c>
      <c r="D252" s="8">
        <v>8</v>
      </c>
      <c r="E252" s="12" t="s">
        <v>3283</v>
      </c>
      <c r="F252" s="248" t="s">
        <v>3276</v>
      </c>
      <c r="G252" s="249" t="s">
        <v>8419</v>
      </c>
      <c r="H252" s="250">
        <v>580070009</v>
      </c>
      <c r="I252" s="30">
        <f t="shared" si="7"/>
        <v>9</v>
      </c>
      <c r="J252" s="24">
        <v>9</v>
      </c>
      <c r="K252" s="14">
        <v>13</v>
      </c>
      <c r="L252" s="241">
        <f t="shared" si="6"/>
        <v>31</v>
      </c>
      <c r="M252" s="251">
        <v>1</v>
      </c>
      <c r="N252" s="252">
        <v>1</v>
      </c>
      <c r="O252" s="253">
        <v>2</v>
      </c>
      <c r="P252" s="2">
        <v>4</v>
      </c>
      <c r="R252" s="254">
        <v>84</v>
      </c>
      <c r="S252" s="255">
        <v>84</v>
      </c>
      <c r="T252" s="256">
        <v>84</v>
      </c>
      <c r="U252" s="246">
        <v>252</v>
      </c>
      <c r="V252" s="247">
        <v>1</v>
      </c>
    </row>
    <row r="253" spans="1:22" s="15" customFormat="1" ht="18" customHeight="1" x14ac:dyDescent="0.25">
      <c r="A253" s="10">
        <v>250</v>
      </c>
      <c r="B253" s="11" t="s">
        <v>3074</v>
      </c>
      <c r="C253" s="13" t="s">
        <v>8414</v>
      </c>
      <c r="D253" s="8">
        <v>7</v>
      </c>
      <c r="E253" s="12" t="s">
        <v>3284</v>
      </c>
      <c r="F253" s="248" t="s">
        <v>3276</v>
      </c>
      <c r="G253" s="249" t="s">
        <v>8420</v>
      </c>
      <c r="H253" s="250">
        <v>580070010</v>
      </c>
      <c r="I253" s="30">
        <f t="shared" si="7"/>
        <v>26</v>
      </c>
      <c r="J253" s="24">
        <v>26</v>
      </c>
      <c r="K253" s="14">
        <v>32</v>
      </c>
      <c r="L253" s="241">
        <f t="shared" si="6"/>
        <v>84</v>
      </c>
      <c r="M253" s="251">
        <v>3</v>
      </c>
      <c r="N253" s="252">
        <v>3</v>
      </c>
      <c r="O253" s="253">
        <v>3</v>
      </c>
      <c r="P253" s="2">
        <v>9</v>
      </c>
      <c r="R253" s="254">
        <v>84</v>
      </c>
      <c r="S253" s="255">
        <v>84</v>
      </c>
      <c r="T253" s="256">
        <v>84</v>
      </c>
      <c r="U253" s="246">
        <v>252</v>
      </c>
      <c r="V253" s="247">
        <v>1</v>
      </c>
    </row>
    <row r="254" spans="1:22" s="15" customFormat="1" ht="18" customHeight="1" x14ac:dyDescent="0.25">
      <c r="A254" s="10">
        <v>251</v>
      </c>
      <c r="B254" s="11" t="s">
        <v>3074</v>
      </c>
      <c r="C254" s="13" t="s">
        <v>8414</v>
      </c>
      <c r="D254" s="8">
        <v>9</v>
      </c>
      <c r="E254" s="12" t="s">
        <v>3285</v>
      </c>
      <c r="F254" s="248" t="s">
        <v>3276</v>
      </c>
      <c r="G254" s="249" t="s">
        <v>7031</v>
      </c>
      <c r="H254" s="250">
        <v>580070011</v>
      </c>
      <c r="I254" s="30">
        <f t="shared" si="7"/>
        <v>30</v>
      </c>
      <c r="J254" s="24">
        <v>30</v>
      </c>
      <c r="K254" s="14">
        <v>28</v>
      </c>
      <c r="L254" s="241">
        <f t="shared" si="6"/>
        <v>88</v>
      </c>
      <c r="M254" s="251">
        <v>3</v>
      </c>
      <c r="N254" s="252">
        <v>3</v>
      </c>
      <c r="O254" s="253">
        <v>3</v>
      </c>
      <c r="P254" s="2">
        <v>9</v>
      </c>
      <c r="R254" s="254">
        <v>84</v>
      </c>
      <c r="S254" s="255">
        <v>84</v>
      </c>
      <c r="T254" s="256">
        <v>84</v>
      </c>
      <c r="U254" s="246">
        <v>252</v>
      </c>
      <c r="V254" s="247">
        <v>1</v>
      </c>
    </row>
    <row r="255" spans="1:22" s="15" customFormat="1" ht="18" customHeight="1" x14ac:dyDescent="0.25">
      <c r="A255" s="10">
        <v>252</v>
      </c>
      <c r="B255" s="11" t="s">
        <v>3074</v>
      </c>
      <c r="C255" s="13" t="s">
        <v>8414</v>
      </c>
      <c r="D255" s="8">
        <v>9</v>
      </c>
      <c r="E255" s="12" t="s">
        <v>2840</v>
      </c>
      <c r="F255" s="248" t="s">
        <v>3276</v>
      </c>
      <c r="G255" s="249" t="s">
        <v>8421</v>
      </c>
      <c r="H255" s="250">
        <v>580070012</v>
      </c>
      <c r="I255" s="30">
        <f t="shared" si="7"/>
        <v>22</v>
      </c>
      <c r="J255" s="24">
        <v>22</v>
      </c>
      <c r="K255" s="14">
        <v>26</v>
      </c>
      <c r="L255" s="241">
        <f t="shared" si="6"/>
        <v>70</v>
      </c>
      <c r="M255" s="251">
        <v>2</v>
      </c>
      <c r="N255" s="252">
        <v>2</v>
      </c>
      <c r="O255" s="253">
        <v>3</v>
      </c>
      <c r="P255" s="2">
        <v>7</v>
      </c>
      <c r="R255" s="254">
        <v>84</v>
      </c>
      <c r="S255" s="255">
        <v>84</v>
      </c>
      <c r="T255" s="256">
        <v>84</v>
      </c>
      <c r="U255" s="246">
        <v>252</v>
      </c>
      <c r="V255" s="247">
        <v>1</v>
      </c>
    </row>
    <row r="256" spans="1:22" s="15" customFormat="1" ht="18" customHeight="1" x14ac:dyDescent="0.25">
      <c r="A256" s="10">
        <v>253</v>
      </c>
      <c r="B256" s="11" t="s">
        <v>3074</v>
      </c>
      <c r="C256" s="13" t="s">
        <v>8414</v>
      </c>
      <c r="D256" s="8">
        <v>7</v>
      </c>
      <c r="E256" s="12" t="s">
        <v>653</v>
      </c>
      <c r="F256" s="248" t="s">
        <v>3276</v>
      </c>
      <c r="G256" s="249" t="s">
        <v>8422</v>
      </c>
      <c r="H256" s="250">
        <v>580070014</v>
      </c>
      <c r="I256" s="30">
        <f t="shared" si="7"/>
        <v>13</v>
      </c>
      <c r="J256" s="24">
        <v>13</v>
      </c>
      <c r="K256" s="14">
        <v>23</v>
      </c>
      <c r="L256" s="241">
        <f t="shared" si="6"/>
        <v>49</v>
      </c>
      <c r="M256" s="251">
        <v>2</v>
      </c>
      <c r="N256" s="252">
        <v>2</v>
      </c>
      <c r="O256" s="253">
        <v>2</v>
      </c>
      <c r="P256" s="2">
        <v>6</v>
      </c>
      <c r="R256" s="254">
        <v>84</v>
      </c>
      <c r="S256" s="255">
        <v>84</v>
      </c>
      <c r="T256" s="256">
        <v>84</v>
      </c>
      <c r="U256" s="246">
        <v>252</v>
      </c>
      <c r="V256" s="247">
        <v>1</v>
      </c>
    </row>
    <row r="257" spans="1:22" s="15" customFormat="1" ht="18" customHeight="1" x14ac:dyDescent="0.25">
      <c r="A257" s="10">
        <v>254</v>
      </c>
      <c r="B257" s="11" t="s">
        <v>3074</v>
      </c>
      <c r="C257" s="13" t="s">
        <v>3221</v>
      </c>
      <c r="D257" s="8">
        <v>11</v>
      </c>
      <c r="E257" s="12" t="s">
        <v>3286</v>
      </c>
      <c r="F257" s="248" t="s">
        <v>3287</v>
      </c>
      <c r="G257" s="249" t="s">
        <v>8423</v>
      </c>
      <c r="H257" s="250">
        <v>580080001</v>
      </c>
      <c r="I257" s="30">
        <f t="shared" si="7"/>
        <v>21</v>
      </c>
      <c r="J257" s="24">
        <v>21</v>
      </c>
      <c r="K257" s="14">
        <v>27</v>
      </c>
      <c r="L257" s="241">
        <f t="shared" si="6"/>
        <v>69</v>
      </c>
      <c r="M257" s="251">
        <v>2</v>
      </c>
      <c r="N257" s="252">
        <v>2</v>
      </c>
      <c r="O257" s="253">
        <v>3</v>
      </c>
      <c r="P257" s="2">
        <v>7</v>
      </c>
      <c r="R257" s="254">
        <v>84</v>
      </c>
      <c r="S257" s="255">
        <v>84</v>
      </c>
      <c r="T257" s="256">
        <v>84</v>
      </c>
      <c r="U257" s="246">
        <v>252</v>
      </c>
      <c r="V257" s="247">
        <v>1</v>
      </c>
    </row>
    <row r="258" spans="1:22" s="15" customFormat="1" ht="18" customHeight="1" x14ac:dyDescent="0.25">
      <c r="A258" s="10">
        <v>255</v>
      </c>
      <c r="B258" s="11" t="s">
        <v>3074</v>
      </c>
      <c r="C258" s="13" t="s">
        <v>3221</v>
      </c>
      <c r="D258" s="8">
        <v>9</v>
      </c>
      <c r="E258" s="12" t="s">
        <v>3288</v>
      </c>
      <c r="F258" s="248" t="s">
        <v>3287</v>
      </c>
      <c r="G258" s="249" t="s">
        <v>8424</v>
      </c>
      <c r="H258" s="250">
        <v>580080002</v>
      </c>
      <c r="I258" s="30">
        <f t="shared" si="7"/>
        <v>22</v>
      </c>
      <c r="J258" s="24">
        <v>22</v>
      </c>
      <c r="K258" s="14">
        <v>26</v>
      </c>
      <c r="L258" s="241">
        <f t="shared" si="6"/>
        <v>70</v>
      </c>
      <c r="M258" s="251">
        <v>2</v>
      </c>
      <c r="N258" s="252">
        <v>2</v>
      </c>
      <c r="O258" s="253">
        <v>3</v>
      </c>
      <c r="P258" s="2">
        <v>7</v>
      </c>
      <c r="R258" s="254">
        <v>84</v>
      </c>
      <c r="S258" s="255">
        <v>84</v>
      </c>
      <c r="T258" s="256">
        <v>84</v>
      </c>
      <c r="U258" s="246">
        <v>252</v>
      </c>
      <c r="V258" s="247">
        <v>1</v>
      </c>
    </row>
    <row r="259" spans="1:22" s="15" customFormat="1" ht="18" customHeight="1" x14ac:dyDescent="0.25">
      <c r="A259" s="10">
        <v>256</v>
      </c>
      <c r="B259" s="11" t="s">
        <v>3074</v>
      </c>
      <c r="C259" s="13" t="s">
        <v>3221</v>
      </c>
      <c r="D259" s="8">
        <v>10</v>
      </c>
      <c r="E259" s="12" t="s">
        <v>3289</v>
      </c>
      <c r="F259" s="248" t="s">
        <v>3287</v>
      </c>
      <c r="G259" s="249" t="s">
        <v>8294</v>
      </c>
      <c r="H259" s="250">
        <v>580080003</v>
      </c>
      <c r="I259" s="30">
        <f t="shared" si="7"/>
        <v>12</v>
      </c>
      <c r="J259" s="24">
        <v>12</v>
      </c>
      <c r="K259" s="14">
        <v>15</v>
      </c>
      <c r="L259" s="241">
        <f t="shared" si="6"/>
        <v>39</v>
      </c>
      <c r="M259" s="251">
        <v>1</v>
      </c>
      <c r="N259" s="252">
        <v>1</v>
      </c>
      <c r="O259" s="253">
        <v>2</v>
      </c>
      <c r="P259" s="2">
        <v>4</v>
      </c>
      <c r="R259" s="254">
        <v>84</v>
      </c>
      <c r="S259" s="255">
        <v>84</v>
      </c>
      <c r="T259" s="256">
        <v>84</v>
      </c>
      <c r="U259" s="246">
        <v>252</v>
      </c>
      <c r="V259" s="247">
        <v>1</v>
      </c>
    </row>
    <row r="260" spans="1:22" s="257" customFormat="1" ht="18" customHeight="1" thickBot="1" x14ac:dyDescent="0.3">
      <c r="A260" s="10">
        <v>257</v>
      </c>
      <c r="B260" s="11" t="s">
        <v>3074</v>
      </c>
      <c r="C260" s="13" t="s">
        <v>3221</v>
      </c>
      <c r="D260" s="8">
        <v>8</v>
      </c>
      <c r="E260" s="12" t="s">
        <v>3290</v>
      </c>
      <c r="F260" s="248" t="s">
        <v>3287</v>
      </c>
      <c r="G260" s="249" t="s">
        <v>8425</v>
      </c>
      <c r="H260" s="250">
        <v>580080004</v>
      </c>
      <c r="I260" s="30">
        <f t="shared" si="7"/>
        <v>23</v>
      </c>
      <c r="J260" s="24">
        <v>23</v>
      </c>
      <c r="K260" s="14">
        <v>21</v>
      </c>
      <c r="L260" s="241">
        <f t="shared" ref="L260:L301" si="8">I260+J260+K260</f>
        <v>67</v>
      </c>
      <c r="M260" s="251">
        <v>2</v>
      </c>
      <c r="N260" s="252">
        <v>2</v>
      </c>
      <c r="O260" s="253">
        <v>2</v>
      </c>
      <c r="P260" s="2">
        <v>6</v>
      </c>
      <c r="R260" s="254">
        <v>84</v>
      </c>
      <c r="S260" s="255">
        <v>84</v>
      </c>
      <c r="T260" s="256">
        <v>84</v>
      </c>
      <c r="U260" s="246">
        <v>252</v>
      </c>
      <c r="V260" s="247">
        <v>1</v>
      </c>
    </row>
    <row r="261" spans="1:22" s="258" customFormat="1" ht="18" customHeight="1" x14ac:dyDescent="0.25">
      <c r="A261" s="10">
        <v>258</v>
      </c>
      <c r="B261" s="11" t="s">
        <v>3074</v>
      </c>
      <c r="C261" s="13" t="s">
        <v>3221</v>
      </c>
      <c r="D261" s="8">
        <v>11</v>
      </c>
      <c r="E261" s="12" t="s">
        <v>550</v>
      </c>
      <c r="F261" s="248" t="s">
        <v>3287</v>
      </c>
      <c r="G261" s="249" t="s">
        <v>8426</v>
      </c>
      <c r="H261" s="250">
        <v>580080005</v>
      </c>
      <c r="I261" s="30">
        <f t="shared" si="7"/>
        <v>37</v>
      </c>
      <c r="J261" s="24">
        <v>37</v>
      </c>
      <c r="K261" s="14">
        <v>46</v>
      </c>
      <c r="L261" s="241">
        <f t="shared" si="8"/>
        <v>120</v>
      </c>
      <c r="M261" s="251">
        <v>4</v>
      </c>
      <c r="N261" s="252">
        <v>4</v>
      </c>
      <c r="O261" s="253">
        <v>4</v>
      </c>
      <c r="P261" s="2">
        <v>12</v>
      </c>
      <c r="Q261" s="15"/>
      <c r="R261" s="254">
        <v>84</v>
      </c>
      <c r="S261" s="255">
        <v>84</v>
      </c>
      <c r="T261" s="256">
        <v>84</v>
      </c>
      <c r="U261" s="246">
        <v>252</v>
      </c>
      <c r="V261" s="247">
        <v>1</v>
      </c>
    </row>
    <row r="262" spans="1:22" s="258" customFormat="1" ht="18" customHeight="1" x14ac:dyDescent="0.25">
      <c r="A262" s="10">
        <v>259</v>
      </c>
      <c r="B262" s="11" t="s">
        <v>3074</v>
      </c>
      <c r="C262" s="13" t="s">
        <v>3221</v>
      </c>
      <c r="D262" s="8">
        <v>11</v>
      </c>
      <c r="E262" s="12" t="s">
        <v>3291</v>
      </c>
      <c r="F262" s="248" t="s">
        <v>3287</v>
      </c>
      <c r="G262" s="249" t="s">
        <v>8427</v>
      </c>
      <c r="H262" s="250">
        <v>580080006</v>
      </c>
      <c r="I262" s="30">
        <f t="shared" si="7"/>
        <v>14</v>
      </c>
      <c r="J262" s="24">
        <v>14</v>
      </c>
      <c r="K262" s="14">
        <v>13</v>
      </c>
      <c r="L262" s="241">
        <f t="shared" si="8"/>
        <v>41</v>
      </c>
      <c r="M262" s="251">
        <v>2</v>
      </c>
      <c r="N262" s="252">
        <v>2</v>
      </c>
      <c r="O262" s="253">
        <v>2</v>
      </c>
      <c r="P262" s="2">
        <v>6</v>
      </c>
      <c r="Q262" s="15"/>
      <c r="R262" s="254">
        <v>84</v>
      </c>
      <c r="S262" s="255">
        <v>84</v>
      </c>
      <c r="T262" s="256">
        <v>84</v>
      </c>
      <c r="U262" s="246">
        <v>252</v>
      </c>
      <c r="V262" s="247">
        <v>1</v>
      </c>
    </row>
    <row r="263" spans="1:22" s="258" customFormat="1" ht="18" customHeight="1" x14ac:dyDescent="0.25">
      <c r="A263" s="10">
        <v>260</v>
      </c>
      <c r="B263" s="11" t="s">
        <v>3074</v>
      </c>
      <c r="C263" s="13" t="s">
        <v>3221</v>
      </c>
      <c r="D263" s="8">
        <v>10</v>
      </c>
      <c r="E263" s="12" t="s">
        <v>3292</v>
      </c>
      <c r="F263" s="248" t="s">
        <v>3287</v>
      </c>
      <c r="G263" s="249" t="s">
        <v>8370</v>
      </c>
      <c r="H263" s="250">
        <v>580080007</v>
      </c>
      <c r="I263" s="30">
        <f t="shared" ref="I263:I301" si="9">J263</f>
        <v>15</v>
      </c>
      <c r="J263" s="24">
        <v>15</v>
      </c>
      <c r="K263" s="14">
        <v>18</v>
      </c>
      <c r="L263" s="241">
        <f t="shared" si="8"/>
        <v>48</v>
      </c>
      <c r="M263" s="251">
        <v>2</v>
      </c>
      <c r="N263" s="252">
        <v>2</v>
      </c>
      <c r="O263" s="253">
        <v>2</v>
      </c>
      <c r="P263" s="2">
        <v>6</v>
      </c>
      <c r="Q263" s="15"/>
      <c r="R263" s="254">
        <v>84</v>
      </c>
      <c r="S263" s="255">
        <v>84</v>
      </c>
      <c r="T263" s="256">
        <v>84</v>
      </c>
      <c r="U263" s="246">
        <v>252</v>
      </c>
      <c r="V263" s="247">
        <v>1</v>
      </c>
    </row>
    <row r="264" spans="1:22" s="258" customFormat="1" ht="18" customHeight="1" x14ac:dyDescent="0.25">
      <c r="A264" s="10">
        <v>261</v>
      </c>
      <c r="B264" s="11" t="s">
        <v>3074</v>
      </c>
      <c r="C264" s="13" t="s">
        <v>3221</v>
      </c>
      <c r="D264" s="8">
        <v>9</v>
      </c>
      <c r="E264" s="12" t="s">
        <v>3293</v>
      </c>
      <c r="F264" s="248" t="s">
        <v>3287</v>
      </c>
      <c r="G264" s="249" t="s">
        <v>8428</v>
      </c>
      <c r="H264" s="250">
        <v>580080008</v>
      </c>
      <c r="I264" s="30">
        <f t="shared" si="9"/>
        <v>30</v>
      </c>
      <c r="J264" s="24">
        <v>30</v>
      </c>
      <c r="K264" s="14">
        <v>20</v>
      </c>
      <c r="L264" s="241">
        <f t="shared" si="8"/>
        <v>80</v>
      </c>
      <c r="M264" s="251">
        <v>3</v>
      </c>
      <c r="N264" s="252">
        <v>3</v>
      </c>
      <c r="O264" s="253">
        <v>2</v>
      </c>
      <c r="P264" s="2">
        <v>8</v>
      </c>
      <c r="Q264" s="15"/>
      <c r="R264" s="254">
        <v>84</v>
      </c>
      <c r="S264" s="255">
        <v>84</v>
      </c>
      <c r="T264" s="256">
        <v>84</v>
      </c>
      <c r="U264" s="246">
        <v>252</v>
      </c>
      <c r="V264" s="247">
        <v>1</v>
      </c>
    </row>
    <row r="265" spans="1:22" s="258" customFormat="1" ht="18" customHeight="1" x14ac:dyDescent="0.25">
      <c r="A265" s="10">
        <v>262</v>
      </c>
      <c r="B265" s="11" t="s">
        <v>3074</v>
      </c>
      <c r="C265" s="13" t="s">
        <v>3221</v>
      </c>
      <c r="D265" s="8">
        <v>9</v>
      </c>
      <c r="E265" s="12" t="s">
        <v>3294</v>
      </c>
      <c r="F265" s="248" t="s">
        <v>3287</v>
      </c>
      <c r="G265" s="249" t="s">
        <v>8286</v>
      </c>
      <c r="H265" s="250">
        <v>580080009</v>
      </c>
      <c r="I265" s="30">
        <f t="shared" si="9"/>
        <v>43</v>
      </c>
      <c r="J265" s="24">
        <v>43</v>
      </c>
      <c r="K265" s="14">
        <v>40</v>
      </c>
      <c r="L265" s="241">
        <f t="shared" si="8"/>
        <v>126</v>
      </c>
      <c r="M265" s="251">
        <v>4</v>
      </c>
      <c r="N265" s="252">
        <v>4</v>
      </c>
      <c r="O265" s="253">
        <v>4</v>
      </c>
      <c r="P265" s="2">
        <v>12</v>
      </c>
      <c r="Q265" s="15"/>
      <c r="R265" s="254">
        <v>84</v>
      </c>
      <c r="S265" s="255">
        <v>84</v>
      </c>
      <c r="T265" s="256">
        <v>84</v>
      </c>
      <c r="U265" s="246">
        <v>252</v>
      </c>
      <c r="V265" s="247">
        <v>1</v>
      </c>
    </row>
    <row r="266" spans="1:22" s="258" customFormat="1" ht="18" customHeight="1" x14ac:dyDescent="0.25">
      <c r="A266" s="10">
        <v>263</v>
      </c>
      <c r="B266" s="11" t="s">
        <v>3074</v>
      </c>
      <c r="C266" s="13" t="s">
        <v>3221</v>
      </c>
      <c r="D266" s="8">
        <v>10</v>
      </c>
      <c r="E266" s="12" t="s">
        <v>3295</v>
      </c>
      <c r="F266" s="248" t="s">
        <v>3287</v>
      </c>
      <c r="G266" s="249" t="s">
        <v>8429</v>
      </c>
      <c r="H266" s="250">
        <v>580080010</v>
      </c>
      <c r="I266" s="30">
        <f t="shared" si="9"/>
        <v>35</v>
      </c>
      <c r="J266" s="24">
        <v>35</v>
      </c>
      <c r="K266" s="14">
        <v>23</v>
      </c>
      <c r="L266" s="241">
        <f t="shared" si="8"/>
        <v>93</v>
      </c>
      <c r="M266" s="251">
        <v>3</v>
      </c>
      <c r="N266" s="252">
        <v>3</v>
      </c>
      <c r="O266" s="253">
        <v>2</v>
      </c>
      <c r="P266" s="2">
        <v>8</v>
      </c>
      <c r="Q266" s="15"/>
      <c r="R266" s="254">
        <v>84</v>
      </c>
      <c r="S266" s="255">
        <v>84</v>
      </c>
      <c r="T266" s="256">
        <v>84</v>
      </c>
      <c r="U266" s="246">
        <v>252</v>
      </c>
      <c r="V266" s="247">
        <v>1</v>
      </c>
    </row>
    <row r="267" spans="1:22" s="258" customFormat="1" ht="18" customHeight="1" x14ac:dyDescent="0.25">
      <c r="A267" s="10">
        <v>264</v>
      </c>
      <c r="B267" s="11" t="s">
        <v>3074</v>
      </c>
      <c r="C267" s="13" t="s">
        <v>3221</v>
      </c>
      <c r="D267" s="8">
        <v>10</v>
      </c>
      <c r="E267" s="12" t="s">
        <v>3296</v>
      </c>
      <c r="F267" s="248" t="s">
        <v>3287</v>
      </c>
      <c r="G267" s="249" t="s">
        <v>8430</v>
      </c>
      <c r="H267" s="250">
        <v>580080011</v>
      </c>
      <c r="I267" s="30">
        <f t="shared" si="9"/>
        <v>34</v>
      </c>
      <c r="J267" s="24">
        <v>34</v>
      </c>
      <c r="K267" s="14">
        <v>32</v>
      </c>
      <c r="L267" s="241">
        <f t="shared" si="8"/>
        <v>100</v>
      </c>
      <c r="M267" s="251">
        <v>3</v>
      </c>
      <c r="N267" s="252">
        <v>3</v>
      </c>
      <c r="O267" s="253">
        <v>3</v>
      </c>
      <c r="P267" s="2">
        <v>9</v>
      </c>
      <c r="Q267" s="15"/>
      <c r="R267" s="254">
        <v>84</v>
      </c>
      <c r="S267" s="255">
        <v>84</v>
      </c>
      <c r="T267" s="256">
        <v>84</v>
      </c>
      <c r="U267" s="246">
        <v>252</v>
      </c>
      <c r="V267" s="247">
        <v>1</v>
      </c>
    </row>
    <row r="268" spans="1:22" s="258" customFormat="1" ht="18" customHeight="1" x14ac:dyDescent="0.25">
      <c r="A268" s="10">
        <v>265</v>
      </c>
      <c r="B268" s="11" t="s">
        <v>3074</v>
      </c>
      <c r="C268" s="13" t="s">
        <v>3221</v>
      </c>
      <c r="D268" s="8">
        <v>9</v>
      </c>
      <c r="E268" s="12" t="s">
        <v>3297</v>
      </c>
      <c r="F268" s="248" t="s">
        <v>3287</v>
      </c>
      <c r="G268" s="249" t="s">
        <v>8431</v>
      </c>
      <c r="H268" s="250">
        <v>580080012</v>
      </c>
      <c r="I268" s="30">
        <f t="shared" si="9"/>
        <v>40</v>
      </c>
      <c r="J268" s="24">
        <v>40</v>
      </c>
      <c r="K268" s="14">
        <v>34</v>
      </c>
      <c r="L268" s="241">
        <f t="shared" si="8"/>
        <v>114</v>
      </c>
      <c r="M268" s="251">
        <v>4</v>
      </c>
      <c r="N268" s="252">
        <v>4</v>
      </c>
      <c r="O268" s="253">
        <v>3</v>
      </c>
      <c r="P268" s="2">
        <v>11</v>
      </c>
      <c r="Q268" s="15"/>
      <c r="R268" s="254">
        <v>84</v>
      </c>
      <c r="S268" s="255">
        <v>84</v>
      </c>
      <c r="T268" s="256">
        <v>84</v>
      </c>
      <c r="U268" s="246">
        <v>252</v>
      </c>
      <c r="V268" s="247">
        <v>1</v>
      </c>
    </row>
    <row r="269" spans="1:22" s="258" customFormat="1" ht="18" customHeight="1" x14ac:dyDescent="0.25">
      <c r="A269" s="10">
        <v>266</v>
      </c>
      <c r="B269" s="11" t="s">
        <v>3074</v>
      </c>
      <c r="C269" s="13" t="s">
        <v>3221</v>
      </c>
      <c r="D269" s="8">
        <v>11</v>
      </c>
      <c r="E269" s="12" t="s">
        <v>665</v>
      </c>
      <c r="F269" s="248" t="s">
        <v>3287</v>
      </c>
      <c r="G269" s="249" t="s">
        <v>8432</v>
      </c>
      <c r="H269" s="250">
        <v>580080013</v>
      </c>
      <c r="I269" s="30">
        <f t="shared" si="9"/>
        <v>23</v>
      </c>
      <c r="J269" s="24">
        <v>23</v>
      </c>
      <c r="K269" s="14">
        <v>26</v>
      </c>
      <c r="L269" s="241">
        <f t="shared" si="8"/>
        <v>72</v>
      </c>
      <c r="M269" s="251">
        <v>2</v>
      </c>
      <c r="N269" s="252">
        <v>2</v>
      </c>
      <c r="O269" s="253">
        <v>3</v>
      </c>
      <c r="P269" s="2">
        <v>7</v>
      </c>
      <c r="Q269" s="15"/>
      <c r="R269" s="254">
        <v>84</v>
      </c>
      <c r="S269" s="255">
        <v>84</v>
      </c>
      <c r="T269" s="256">
        <v>84</v>
      </c>
      <c r="U269" s="246">
        <v>252</v>
      </c>
      <c r="V269" s="247">
        <v>1</v>
      </c>
    </row>
    <row r="270" spans="1:22" s="258" customFormat="1" ht="18" customHeight="1" x14ac:dyDescent="0.25">
      <c r="A270" s="10">
        <v>267</v>
      </c>
      <c r="B270" s="11" t="s">
        <v>3074</v>
      </c>
      <c r="C270" s="13" t="s">
        <v>3221</v>
      </c>
      <c r="D270" s="8">
        <v>10</v>
      </c>
      <c r="E270" s="12" t="s">
        <v>3298</v>
      </c>
      <c r="F270" s="248" t="s">
        <v>3287</v>
      </c>
      <c r="G270" s="249" t="s">
        <v>8433</v>
      </c>
      <c r="H270" s="250">
        <v>580080014</v>
      </c>
      <c r="I270" s="30">
        <f t="shared" si="9"/>
        <v>28</v>
      </c>
      <c r="J270" s="24">
        <v>28</v>
      </c>
      <c r="K270" s="14">
        <v>29</v>
      </c>
      <c r="L270" s="241">
        <f t="shared" si="8"/>
        <v>85</v>
      </c>
      <c r="M270" s="251">
        <v>3</v>
      </c>
      <c r="N270" s="252">
        <v>3</v>
      </c>
      <c r="O270" s="253">
        <v>3</v>
      </c>
      <c r="P270" s="2">
        <v>9</v>
      </c>
      <c r="Q270" s="15"/>
      <c r="R270" s="254">
        <v>84</v>
      </c>
      <c r="S270" s="255">
        <v>84</v>
      </c>
      <c r="T270" s="256">
        <v>84</v>
      </c>
      <c r="U270" s="246">
        <v>252</v>
      </c>
      <c r="V270" s="247">
        <v>1</v>
      </c>
    </row>
    <row r="271" spans="1:22" s="258" customFormat="1" ht="18" customHeight="1" x14ac:dyDescent="0.25">
      <c r="A271" s="10">
        <v>268</v>
      </c>
      <c r="B271" s="11" t="s">
        <v>3074</v>
      </c>
      <c r="C271" s="13" t="s">
        <v>3221</v>
      </c>
      <c r="D271" s="8">
        <v>8</v>
      </c>
      <c r="E271" s="12" t="s">
        <v>3299</v>
      </c>
      <c r="F271" s="248" t="s">
        <v>3287</v>
      </c>
      <c r="G271" s="249" t="s">
        <v>8434</v>
      </c>
      <c r="H271" s="250">
        <v>580080015</v>
      </c>
      <c r="I271" s="30">
        <f t="shared" si="9"/>
        <v>30</v>
      </c>
      <c r="J271" s="24">
        <v>30</v>
      </c>
      <c r="K271" s="14">
        <v>24</v>
      </c>
      <c r="L271" s="241">
        <f t="shared" si="8"/>
        <v>84</v>
      </c>
      <c r="M271" s="251">
        <v>3</v>
      </c>
      <c r="N271" s="252">
        <v>3</v>
      </c>
      <c r="O271" s="253">
        <v>2</v>
      </c>
      <c r="P271" s="2">
        <v>8</v>
      </c>
      <c r="Q271" s="15"/>
      <c r="R271" s="254">
        <v>84</v>
      </c>
      <c r="S271" s="255">
        <v>84</v>
      </c>
      <c r="T271" s="256">
        <v>84</v>
      </c>
      <c r="U271" s="246">
        <v>252</v>
      </c>
      <c r="V271" s="247">
        <v>1</v>
      </c>
    </row>
    <row r="272" spans="1:22" s="258" customFormat="1" ht="18" customHeight="1" x14ac:dyDescent="0.25">
      <c r="A272" s="10">
        <v>269</v>
      </c>
      <c r="B272" s="11" t="s">
        <v>3074</v>
      </c>
      <c r="C272" s="13" t="s">
        <v>3221</v>
      </c>
      <c r="D272" s="8">
        <v>8</v>
      </c>
      <c r="E272" s="12" t="s">
        <v>3290</v>
      </c>
      <c r="F272" s="248" t="s">
        <v>3287</v>
      </c>
      <c r="G272" s="249" t="s">
        <v>8435</v>
      </c>
      <c r="H272" s="250">
        <v>580080016</v>
      </c>
      <c r="I272" s="30">
        <f t="shared" si="9"/>
        <v>15</v>
      </c>
      <c r="J272" s="24">
        <v>15</v>
      </c>
      <c r="K272" s="14">
        <v>19</v>
      </c>
      <c r="L272" s="241">
        <f t="shared" si="8"/>
        <v>49</v>
      </c>
      <c r="M272" s="251">
        <v>2</v>
      </c>
      <c r="N272" s="252">
        <v>2</v>
      </c>
      <c r="O272" s="253">
        <v>2</v>
      </c>
      <c r="P272" s="2">
        <v>6</v>
      </c>
      <c r="Q272" s="15"/>
      <c r="R272" s="254">
        <v>84</v>
      </c>
      <c r="S272" s="255">
        <v>84</v>
      </c>
      <c r="T272" s="256">
        <v>84</v>
      </c>
      <c r="U272" s="246">
        <v>252</v>
      </c>
      <c r="V272" s="247">
        <v>1</v>
      </c>
    </row>
    <row r="273" spans="1:22" s="258" customFormat="1" ht="18" customHeight="1" x14ac:dyDescent="0.25">
      <c r="A273" s="10">
        <v>270</v>
      </c>
      <c r="B273" s="11" t="s">
        <v>3074</v>
      </c>
      <c r="C273" s="13" t="s">
        <v>3221</v>
      </c>
      <c r="D273" s="8">
        <v>9</v>
      </c>
      <c r="E273" s="12" t="s">
        <v>3294</v>
      </c>
      <c r="F273" s="248" t="s">
        <v>3287</v>
      </c>
      <c r="G273" s="249" t="s">
        <v>8436</v>
      </c>
      <c r="H273" s="250">
        <v>580080017</v>
      </c>
      <c r="I273" s="30">
        <f t="shared" si="9"/>
        <v>18</v>
      </c>
      <c r="J273" s="24">
        <v>18</v>
      </c>
      <c r="K273" s="14">
        <v>14</v>
      </c>
      <c r="L273" s="241">
        <f t="shared" si="8"/>
        <v>50</v>
      </c>
      <c r="M273" s="251">
        <v>2</v>
      </c>
      <c r="N273" s="252">
        <v>2</v>
      </c>
      <c r="O273" s="253">
        <v>2</v>
      </c>
      <c r="P273" s="2">
        <v>6</v>
      </c>
      <c r="Q273" s="15"/>
      <c r="R273" s="254">
        <v>84</v>
      </c>
      <c r="S273" s="255">
        <v>84</v>
      </c>
      <c r="T273" s="256">
        <v>84</v>
      </c>
      <c r="U273" s="246">
        <v>252</v>
      </c>
      <c r="V273" s="247">
        <v>1</v>
      </c>
    </row>
    <row r="274" spans="1:22" s="258" customFormat="1" ht="18" customHeight="1" x14ac:dyDescent="0.25">
      <c r="A274" s="10">
        <v>271</v>
      </c>
      <c r="B274" s="11" t="s">
        <v>3074</v>
      </c>
      <c r="C274" s="13" t="s">
        <v>8414</v>
      </c>
      <c r="D274" s="8">
        <v>3</v>
      </c>
      <c r="E274" s="12" t="s">
        <v>3300</v>
      </c>
      <c r="F274" s="248" t="s">
        <v>3301</v>
      </c>
      <c r="G274" s="249" t="s">
        <v>8381</v>
      </c>
      <c r="H274" s="250">
        <v>580040001</v>
      </c>
      <c r="I274" s="30">
        <f t="shared" si="9"/>
        <v>25</v>
      </c>
      <c r="J274" s="24">
        <v>25</v>
      </c>
      <c r="K274" s="14">
        <v>20</v>
      </c>
      <c r="L274" s="241">
        <f t="shared" si="8"/>
        <v>70</v>
      </c>
      <c r="M274" s="251">
        <v>3</v>
      </c>
      <c r="N274" s="252">
        <v>3</v>
      </c>
      <c r="O274" s="253">
        <v>2</v>
      </c>
      <c r="P274" s="2">
        <v>8</v>
      </c>
      <c r="Q274" s="15"/>
      <c r="R274" s="254">
        <v>84</v>
      </c>
      <c r="S274" s="255">
        <v>84</v>
      </c>
      <c r="T274" s="256">
        <v>84</v>
      </c>
      <c r="U274" s="246">
        <v>252</v>
      </c>
      <c r="V274" s="247">
        <v>1</v>
      </c>
    </row>
    <row r="275" spans="1:22" s="258" customFormat="1" ht="18" customHeight="1" x14ac:dyDescent="0.25">
      <c r="A275" s="10">
        <v>272</v>
      </c>
      <c r="B275" s="11" t="s">
        <v>3074</v>
      </c>
      <c r="C275" s="13" t="s">
        <v>8414</v>
      </c>
      <c r="D275" s="8">
        <v>1</v>
      </c>
      <c r="E275" s="12" t="s">
        <v>3302</v>
      </c>
      <c r="F275" s="248" t="s">
        <v>3301</v>
      </c>
      <c r="G275" s="249" t="s">
        <v>1887</v>
      </c>
      <c r="H275" s="250">
        <v>580040003</v>
      </c>
      <c r="I275" s="30">
        <f t="shared" si="9"/>
        <v>19</v>
      </c>
      <c r="J275" s="24">
        <v>19</v>
      </c>
      <c r="K275" s="14">
        <v>20</v>
      </c>
      <c r="L275" s="241">
        <f t="shared" si="8"/>
        <v>58</v>
      </c>
      <c r="M275" s="251">
        <v>2</v>
      </c>
      <c r="N275" s="252">
        <v>2</v>
      </c>
      <c r="O275" s="253">
        <v>2</v>
      </c>
      <c r="P275" s="2">
        <v>6</v>
      </c>
      <c r="Q275" s="15"/>
      <c r="R275" s="254">
        <v>84</v>
      </c>
      <c r="S275" s="255">
        <v>84</v>
      </c>
      <c r="T275" s="256">
        <v>84</v>
      </c>
      <c r="U275" s="246">
        <v>252</v>
      </c>
      <c r="V275" s="247">
        <v>1</v>
      </c>
    </row>
    <row r="276" spans="1:22" s="258" customFormat="1" ht="18" customHeight="1" x14ac:dyDescent="0.25">
      <c r="A276" s="10">
        <v>273</v>
      </c>
      <c r="B276" s="11" t="s">
        <v>3074</v>
      </c>
      <c r="C276" s="13" t="s">
        <v>8414</v>
      </c>
      <c r="D276" s="8">
        <v>3</v>
      </c>
      <c r="E276" s="12" t="s">
        <v>1718</v>
      </c>
      <c r="F276" s="248" t="s">
        <v>3301</v>
      </c>
      <c r="G276" s="249" t="s">
        <v>8437</v>
      </c>
      <c r="H276" s="250">
        <v>580040004</v>
      </c>
      <c r="I276" s="30">
        <f t="shared" si="9"/>
        <v>17</v>
      </c>
      <c r="J276" s="24">
        <v>17</v>
      </c>
      <c r="K276" s="14">
        <v>14</v>
      </c>
      <c r="L276" s="241">
        <f t="shared" si="8"/>
        <v>48</v>
      </c>
      <c r="M276" s="251">
        <v>2</v>
      </c>
      <c r="N276" s="252">
        <v>2</v>
      </c>
      <c r="O276" s="253">
        <v>2</v>
      </c>
      <c r="P276" s="2">
        <v>6</v>
      </c>
      <c r="Q276" s="15"/>
      <c r="R276" s="254">
        <v>84</v>
      </c>
      <c r="S276" s="255">
        <v>84</v>
      </c>
      <c r="T276" s="256">
        <v>84</v>
      </c>
      <c r="U276" s="246">
        <v>252</v>
      </c>
      <c r="V276" s="247">
        <v>1</v>
      </c>
    </row>
    <row r="277" spans="1:22" s="258" customFormat="1" ht="18" customHeight="1" x14ac:dyDescent="0.25">
      <c r="A277" s="10">
        <v>274</v>
      </c>
      <c r="B277" s="11" t="s">
        <v>3074</v>
      </c>
      <c r="C277" s="13" t="s">
        <v>8414</v>
      </c>
      <c r="D277" s="8">
        <v>2</v>
      </c>
      <c r="E277" s="12" t="s">
        <v>3304</v>
      </c>
      <c r="F277" s="248" t="s">
        <v>3301</v>
      </c>
      <c r="G277" s="249" t="s">
        <v>7052</v>
      </c>
      <c r="H277" s="250">
        <v>580040005</v>
      </c>
      <c r="I277" s="30">
        <f t="shared" si="9"/>
        <v>11</v>
      </c>
      <c r="J277" s="24">
        <v>11</v>
      </c>
      <c r="K277" s="14">
        <v>6</v>
      </c>
      <c r="L277" s="241">
        <f t="shared" si="8"/>
        <v>28</v>
      </c>
      <c r="M277" s="251">
        <v>1</v>
      </c>
      <c r="N277" s="252">
        <v>1</v>
      </c>
      <c r="O277" s="253">
        <v>1</v>
      </c>
      <c r="P277" s="2">
        <v>3</v>
      </c>
      <c r="Q277" s="15"/>
      <c r="R277" s="254">
        <v>84</v>
      </c>
      <c r="S277" s="255">
        <v>84</v>
      </c>
      <c r="T277" s="256">
        <v>84</v>
      </c>
      <c r="U277" s="246">
        <v>252</v>
      </c>
      <c r="V277" s="247">
        <v>1</v>
      </c>
    </row>
    <row r="278" spans="1:22" s="258" customFormat="1" ht="18" customHeight="1" x14ac:dyDescent="0.25">
      <c r="A278" s="10">
        <v>275</v>
      </c>
      <c r="B278" s="11" t="s">
        <v>3074</v>
      </c>
      <c r="C278" s="13" t="s">
        <v>8414</v>
      </c>
      <c r="D278" s="8">
        <v>2</v>
      </c>
      <c r="E278" s="12" t="s">
        <v>3305</v>
      </c>
      <c r="F278" s="248" t="s">
        <v>3301</v>
      </c>
      <c r="G278" s="249" t="s">
        <v>8438</v>
      </c>
      <c r="H278" s="250">
        <v>580040006</v>
      </c>
      <c r="I278" s="30">
        <f t="shared" si="9"/>
        <v>22</v>
      </c>
      <c r="J278" s="24">
        <v>22</v>
      </c>
      <c r="K278" s="14">
        <v>21</v>
      </c>
      <c r="L278" s="241">
        <f t="shared" si="8"/>
        <v>65</v>
      </c>
      <c r="M278" s="251">
        <v>2</v>
      </c>
      <c r="N278" s="252">
        <v>2</v>
      </c>
      <c r="O278" s="253">
        <v>2</v>
      </c>
      <c r="P278" s="2">
        <v>6</v>
      </c>
      <c r="Q278" s="15"/>
      <c r="R278" s="254">
        <v>84</v>
      </c>
      <c r="S278" s="255">
        <v>84</v>
      </c>
      <c r="T278" s="256">
        <v>84</v>
      </c>
      <c r="U278" s="246">
        <v>252</v>
      </c>
      <c r="V278" s="247">
        <v>1</v>
      </c>
    </row>
    <row r="279" spans="1:22" s="258" customFormat="1" ht="18" customHeight="1" x14ac:dyDescent="0.25">
      <c r="A279" s="10">
        <v>276</v>
      </c>
      <c r="B279" s="11" t="s">
        <v>3074</v>
      </c>
      <c r="C279" s="13" t="s">
        <v>8414</v>
      </c>
      <c r="D279" s="8">
        <v>2</v>
      </c>
      <c r="E279" s="12" t="s">
        <v>3306</v>
      </c>
      <c r="F279" s="248" t="s">
        <v>3301</v>
      </c>
      <c r="G279" s="249" t="s">
        <v>6998</v>
      </c>
      <c r="H279" s="250">
        <v>580040007</v>
      </c>
      <c r="I279" s="30">
        <f t="shared" si="9"/>
        <v>14</v>
      </c>
      <c r="J279" s="24">
        <v>14</v>
      </c>
      <c r="K279" s="14">
        <v>24</v>
      </c>
      <c r="L279" s="241">
        <f t="shared" si="8"/>
        <v>52</v>
      </c>
      <c r="M279" s="251">
        <v>2</v>
      </c>
      <c r="N279" s="252">
        <v>2</v>
      </c>
      <c r="O279" s="253">
        <v>2</v>
      </c>
      <c r="P279" s="2">
        <v>6</v>
      </c>
      <c r="Q279" s="15"/>
      <c r="R279" s="254">
        <v>84</v>
      </c>
      <c r="S279" s="255">
        <v>84</v>
      </c>
      <c r="T279" s="256">
        <v>84</v>
      </c>
      <c r="U279" s="246">
        <v>252</v>
      </c>
      <c r="V279" s="247">
        <v>1</v>
      </c>
    </row>
    <row r="280" spans="1:22" s="258" customFormat="1" ht="18" customHeight="1" x14ac:dyDescent="0.25">
      <c r="A280" s="10">
        <v>277</v>
      </c>
      <c r="B280" s="11" t="s">
        <v>3074</v>
      </c>
      <c r="C280" s="13" t="s">
        <v>8414</v>
      </c>
      <c r="D280" s="8">
        <v>1</v>
      </c>
      <c r="E280" s="12" t="s">
        <v>3307</v>
      </c>
      <c r="F280" s="248" t="s">
        <v>3301</v>
      </c>
      <c r="G280" s="249" t="s">
        <v>8439</v>
      </c>
      <c r="H280" s="250">
        <v>580040008</v>
      </c>
      <c r="I280" s="30">
        <f t="shared" si="9"/>
        <v>17</v>
      </c>
      <c r="J280" s="24">
        <v>17</v>
      </c>
      <c r="K280" s="14">
        <v>26</v>
      </c>
      <c r="L280" s="241">
        <f t="shared" si="8"/>
        <v>60</v>
      </c>
      <c r="M280" s="251">
        <v>2</v>
      </c>
      <c r="N280" s="252">
        <v>2</v>
      </c>
      <c r="O280" s="253">
        <v>3</v>
      </c>
      <c r="P280" s="2">
        <v>7</v>
      </c>
      <c r="Q280" s="15"/>
      <c r="R280" s="254">
        <v>84</v>
      </c>
      <c r="S280" s="255">
        <v>84</v>
      </c>
      <c r="T280" s="256">
        <v>84</v>
      </c>
      <c r="U280" s="246">
        <v>252</v>
      </c>
      <c r="V280" s="247">
        <v>1</v>
      </c>
    </row>
    <row r="281" spans="1:22" s="258" customFormat="1" ht="18" customHeight="1" x14ac:dyDescent="0.25">
      <c r="A281" s="10">
        <v>278</v>
      </c>
      <c r="B281" s="11" t="s">
        <v>3074</v>
      </c>
      <c r="C281" s="13" t="s">
        <v>8414</v>
      </c>
      <c r="D281" s="8">
        <v>2</v>
      </c>
      <c r="E281" s="12" t="s">
        <v>3308</v>
      </c>
      <c r="F281" s="248" t="s">
        <v>3301</v>
      </c>
      <c r="G281" s="249" t="s">
        <v>8373</v>
      </c>
      <c r="H281" s="250">
        <v>580040009</v>
      </c>
      <c r="I281" s="30">
        <f t="shared" si="9"/>
        <v>6</v>
      </c>
      <c r="J281" s="24">
        <v>6</v>
      </c>
      <c r="K281" s="14">
        <v>10</v>
      </c>
      <c r="L281" s="241">
        <f t="shared" si="8"/>
        <v>22</v>
      </c>
      <c r="M281" s="251">
        <v>1</v>
      </c>
      <c r="N281" s="252">
        <v>1</v>
      </c>
      <c r="O281" s="253">
        <v>1</v>
      </c>
      <c r="P281" s="2">
        <v>3</v>
      </c>
      <c r="Q281" s="15"/>
      <c r="R281" s="254">
        <v>84</v>
      </c>
      <c r="S281" s="255">
        <v>84</v>
      </c>
      <c r="T281" s="256">
        <v>84</v>
      </c>
      <c r="U281" s="246">
        <v>252</v>
      </c>
      <c r="V281" s="247">
        <v>1</v>
      </c>
    </row>
    <row r="282" spans="1:22" s="258" customFormat="1" ht="18" customHeight="1" x14ac:dyDescent="0.25">
      <c r="A282" s="10">
        <v>279</v>
      </c>
      <c r="B282" s="11" t="s">
        <v>3074</v>
      </c>
      <c r="C282" s="13" t="s">
        <v>8414</v>
      </c>
      <c r="D282" s="8">
        <v>3</v>
      </c>
      <c r="E282" s="12" t="s">
        <v>3309</v>
      </c>
      <c r="F282" s="248" t="s">
        <v>3301</v>
      </c>
      <c r="G282" s="249" t="s">
        <v>8297</v>
      </c>
      <c r="H282" s="250">
        <v>580040010</v>
      </c>
      <c r="I282" s="30">
        <f t="shared" si="9"/>
        <v>9</v>
      </c>
      <c r="J282" s="24">
        <v>9</v>
      </c>
      <c r="K282" s="14">
        <v>11</v>
      </c>
      <c r="L282" s="241">
        <f t="shared" si="8"/>
        <v>29</v>
      </c>
      <c r="M282" s="251">
        <v>1</v>
      </c>
      <c r="N282" s="252">
        <v>1</v>
      </c>
      <c r="O282" s="253">
        <v>1</v>
      </c>
      <c r="P282" s="2">
        <v>3</v>
      </c>
      <c r="Q282" s="15"/>
      <c r="R282" s="254">
        <v>84</v>
      </c>
      <c r="S282" s="255">
        <v>84</v>
      </c>
      <c r="T282" s="256">
        <v>84</v>
      </c>
      <c r="U282" s="246">
        <v>252</v>
      </c>
      <c r="V282" s="247">
        <v>1</v>
      </c>
    </row>
    <row r="283" spans="1:22" s="258" customFormat="1" ht="18" customHeight="1" x14ac:dyDescent="0.25">
      <c r="A283" s="10">
        <v>280</v>
      </c>
      <c r="B283" s="11" t="s">
        <v>3074</v>
      </c>
      <c r="C283" s="13" t="s">
        <v>8414</v>
      </c>
      <c r="D283" s="8">
        <v>3</v>
      </c>
      <c r="E283" s="12" t="s">
        <v>347</v>
      </c>
      <c r="F283" s="248" t="s">
        <v>3301</v>
      </c>
      <c r="G283" s="249" t="s">
        <v>8440</v>
      </c>
      <c r="H283" s="250">
        <v>580040011</v>
      </c>
      <c r="I283" s="30">
        <f t="shared" si="9"/>
        <v>21</v>
      </c>
      <c r="J283" s="24">
        <v>21</v>
      </c>
      <c r="K283" s="14">
        <v>13</v>
      </c>
      <c r="L283" s="241">
        <f t="shared" si="8"/>
        <v>55</v>
      </c>
      <c r="M283" s="251">
        <v>2</v>
      </c>
      <c r="N283" s="252">
        <v>2</v>
      </c>
      <c r="O283" s="253">
        <v>2</v>
      </c>
      <c r="P283" s="2">
        <v>6</v>
      </c>
      <c r="Q283" s="15"/>
      <c r="R283" s="254">
        <v>84</v>
      </c>
      <c r="S283" s="255">
        <v>84</v>
      </c>
      <c r="T283" s="256">
        <v>84</v>
      </c>
      <c r="U283" s="246">
        <v>252</v>
      </c>
      <c r="V283" s="247">
        <v>1</v>
      </c>
    </row>
    <row r="284" spans="1:22" s="258" customFormat="1" ht="18" customHeight="1" x14ac:dyDescent="0.25">
      <c r="A284" s="10">
        <v>281</v>
      </c>
      <c r="B284" s="11" t="s">
        <v>3074</v>
      </c>
      <c r="C284" s="13" t="s">
        <v>8414</v>
      </c>
      <c r="D284" s="8">
        <v>2</v>
      </c>
      <c r="E284" s="12" t="s">
        <v>3310</v>
      </c>
      <c r="F284" s="248" t="s">
        <v>3301</v>
      </c>
      <c r="G284" s="249" t="s">
        <v>8275</v>
      </c>
      <c r="H284" s="250">
        <v>580040012</v>
      </c>
      <c r="I284" s="30">
        <f t="shared" si="9"/>
        <v>18</v>
      </c>
      <c r="J284" s="24">
        <v>18</v>
      </c>
      <c r="K284" s="14">
        <v>9</v>
      </c>
      <c r="L284" s="241">
        <f t="shared" si="8"/>
        <v>45</v>
      </c>
      <c r="M284" s="251">
        <v>2</v>
      </c>
      <c r="N284" s="252">
        <v>2</v>
      </c>
      <c r="O284" s="253">
        <v>1</v>
      </c>
      <c r="P284" s="2">
        <v>5</v>
      </c>
      <c r="Q284" s="15"/>
      <c r="R284" s="254">
        <v>84</v>
      </c>
      <c r="S284" s="255">
        <v>84</v>
      </c>
      <c r="T284" s="256">
        <v>84</v>
      </c>
      <c r="U284" s="246">
        <v>252</v>
      </c>
      <c r="V284" s="247">
        <v>1</v>
      </c>
    </row>
    <row r="285" spans="1:22" s="258" customFormat="1" ht="18" customHeight="1" x14ac:dyDescent="0.25">
      <c r="A285" s="10">
        <v>282</v>
      </c>
      <c r="B285" s="11" t="s">
        <v>3074</v>
      </c>
      <c r="C285" s="13" t="s">
        <v>8414</v>
      </c>
      <c r="D285" s="8">
        <v>3</v>
      </c>
      <c r="E285" s="12" t="s">
        <v>3311</v>
      </c>
      <c r="F285" s="248" t="s">
        <v>3301</v>
      </c>
      <c r="G285" s="249" t="s">
        <v>8441</v>
      </c>
      <c r="H285" s="250">
        <v>580040013</v>
      </c>
      <c r="I285" s="30">
        <f t="shared" si="9"/>
        <v>12</v>
      </c>
      <c r="J285" s="24">
        <v>12</v>
      </c>
      <c r="K285" s="14">
        <v>8</v>
      </c>
      <c r="L285" s="241">
        <f t="shared" si="8"/>
        <v>32</v>
      </c>
      <c r="M285" s="251">
        <v>1</v>
      </c>
      <c r="N285" s="252">
        <v>1</v>
      </c>
      <c r="O285" s="253">
        <v>1</v>
      </c>
      <c r="P285" s="2">
        <v>3</v>
      </c>
      <c r="Q285" s="15"/>
      <c r="R285" s="254">
        <v>84</v>
      </c>
      <c r="S285" s="255">
        <v>84</v>
      </c>
      <c r="T285" s="256">
        <v>84</v>
      </c>
      <c r="U285" s="246">
        <v>252</v>
      </c>
      <c r="V285" s="247">
        <v>1</v>
      </c>
    </row>
    <row r="286" spans="1:22" s="258" customFormat="1" ht="18" customHeight="1" x14ac:dyDescent="0.25">
      <c r="A286" s="10">
        <v>283</v>
      </c>
      <c r="B286" s="11" t="s">
        <v>3074</v>
      </c>
      <c r="C286" s="13" t="s">
        <v>8414</v>
      </c>
      <c r="D286" s="8">
        <v>3</v>
      </c>
      <c r="E286" s="12" t="s">
        <v>3311</v>
      </c>
      <c r="F286" s="248" t="s">
        <v>3301</v>
      </c>
      <c r="G286" s="249" t="s">
        <v>8442</v>
      </c>
      <c r="H286" s="250">
        <v>580040014</v>
      </c>
      <c r="I286" s="30">
        <f t="shared" si="9"/>
        <v>24</v>
      </c>
      <c r="J286" s="24">
        <v>24</v>
      </c>
      <c r="K286" s="14">
        <v>26</v>
      </c>
      <c r="L286" s="241">
        <f t="shared" si="8"/>
        <v>74</v>
      </c>
      <c r="M286" s="251">
        <v>2</v>
      </c>
      <c r="N286" s="252">
        <v>2</v>
      </c>
      <c r="O286" s="253">
        <v>3</v>
      </c>
      <c r="P286" s="2">
        <v>7</v>
      </c>
      <c r="Q286" s="15"/>
      <c r="R286" s="254">
        <v>84</v>
      </c>
      <c r="S286" s="255">
        <v>84</v>
      </c>
      <c r="T286" s="256">
        <v>84</v>
      </c>
      <c r="U286" s="246">
        <v>252</v>
      </c>
      <c r="V286" s="247">
        <v>1</v>
      </c>
    </row>
    <row r="287" spans="1:22" s="258" customFormat="1" ht="18" customHeight="1" x14ac:dyDescent="0.25">
      <c r="A287" s="10">
        <v>284</v>
      </c>
      <c r="B287" s="11" t="s">
        <v>3074</v>
      </c>
      <c r="C287" s="13" t="s">
        <v>8414</v>
      </c>
      <c r="D287" s="8">
        <v>1</v>
      </c>
      <c r="E287" s="12" t="s">
        <v>3312</v>
      </c>
      <c r="F287" s="248" t="s">
        <v>3301</v>
      </c>
      <c r="G287" s="249" t="s">
        <v>8443</v>
      </c>
      <c r="H287" s="250">
        <v>580040016</v>
      </c>
      <c r="I287" s="30">
        <f t="shared" si="9"/>
        <v>8</v>
      </c>
      <c r="J287" s="24">
        <v>8</v>
      </c>
      <c r="K287" s="14">
        <v>9</v>
      </c>
      <c r="L287" s="241">
        <f t="shared" si="8"/>
        <v>25</v>
      </c>
      <c r="M287" s="251">
        <v>1</v>
      </c>
      <c r="N287" s="252">
        <v>1</v>
      </c>
      <c r="O287" s="253">
        <v>1</v>
      </c>
      <c r="P287" s="2">
        <v>3</v>
      </c>
      <c r="Q287" s="15"/>
      <c r="R287" s="254">
        <v>84</v>
      </c>
      <c r="S287" s="255">
        <v>84</v>
      </c>
      <c r="T287" s="256">
        <v>84</v>
      </c>
      <c r="U287" s="246">
        <v>252</v>
      </c>
      <c r="V287" s="247">
        <v>1</v>
      </c>
    </row>
    <row r="288" spans="1:22" s="258" customFormat="1" ht="18" customHeight="1" x14ac:dyDescent="0.25">
      <c r="A288" s="10">
        <v>285</v>
      </c>
      <c r="B288" s="11" t="s">
        <v>3074</v>
      </c>
      <c r="C288" s="13" t="s">
        <v>8414</v>
      </c>
      <c r="D288" s="8">
        <v>3</v>
      </c>
      <c r="E288" s="12" t="s">
        <v>3313</v>
      </c>
      <c r="F288" s="248" t="s">
        <v>3301</v>
      </c>
      <c r="G288" s="249" t="s">
        <v>8375</v>
      </c>
      <c r="H288" s="250">
        <v>580040019</v>
      </c>
      <c r="I288" s="30">
        <f t="shared" si="9"/>
        <v>22</v>
      </c>
      <c r="J288" s="24">
        <v>22</v>
      </c>
      <c r="K288" s="14">
        <v>20</v>
      </c>
      <c r="L288" s="241">
        <f t="shared" si="8"/>
        <v>64</v>
      </c>
      <c r="M288" s="251">
        <v>2</v>
      </c>
      <c r="N288" s="252">
        <v>2</v>
      </c>
      <c r="O288" s="253">
        <v>2</v>
      </c>
      <c r="P288" s="2">
        <v>6</v>
      </c>
      <c r="Q288" s="15"/>
      <c r="R288" s="254">
        <v>84</v>
      </c>
      <c r="S288" s="255">
        <v>84</v>
      </c>
      <c r="T288" s="256">
        <v>84</v>
      </c>
      <c r="U288" s="246">
        <v>252</v>
      </c>
      <c r="V288" s="247">
        <v>1</v>
      </c>
    </row>
    <row r="289" spans="1:22" s="258" customFormat="1" ht="18" customHeight="1" x14ac:dyDescent="0.25">
      <c r="A289" s="10">
        <v>286</v>
      </c>
      <c r="B289" s="11" t="s">
        <v>3074</v>
      </c>
      <c r="C289" s="13" t="s">
        <v>8414</v>
      </c>
      <c r="D289" s="8">
        <v>4</v>
      </c>
      <c r="E289" s="12" t="s">
        <v>3314</v>
      </c>
      <c r="F289" s="248" t="s">
        <v>3301</v>
      </c>
      <c r="G289" s="249" t="s">
        <v>8444</v>
      </c>
      <c r="H289" s="250">
        <v>580200001</v>
      </c>
      <c r="I289" s="30">
        <f t="shared" si="9"/>
        <v>20</v>
      </c>
      <c r="J289" s="24">
        <v>20</v>
      </c>
      <c r="K289" s="14">
        <v>13</v>
      </c>
      <c r="L289" s="241">
        <f t="shared" si="8"/>
        <v>53</v>
      </c>
      <c r="M289" s="251">
        <v>2</v>
      </c>
      <c r="N289" s="252">
        <v>2</v>
      </c>
      <c r="O289" s="253">
        <v>2</v>
      </c>
      <c r="P289" s="2">
        <v>6</v>
      </c>
      <c r="Q289" s="15"/>
      <c r="R289" s="254">
        <v>84</v>
      </c>
      <c r="S289" s="255">
        <v>84</v>
      </c>
      <c r="T289" s="256">
        <v>84</v>
      </c>
      <c r="U289" s="246">
        <v>252</v>
      </c>
      <c r="V289" s="247">
        <v>1</v>
      </c>
    </row>
    <row r="290" spans="1:22" s="258" customFormat="1" ht="18" customHeight="1" x14ac:dyDescent="0.25">
      <c r="A290" s="10">
        <v>287</v>
      </c>
      <c r="B290" s="11" t="s">
        <v>3074</v>
      </c>
      <c r="C290" s="13" t="s">
        <v>8414</v>
      </c>
      <c r="D290" s="8">
        <v>4</v>
      </c>
      <c r="E290" s="12" t="s">
        <v>3315</v>
      </c>
      <c r="F290" s="248" t="s">
        <v>3301</v>
      </c>
      <c r="G290" s="249" t="s">
        <v>8281</v>
      </c>
      <c r="H290" s="250">
        <v>580200002</v>
      </c>
      <c r="I290" s="30">
        <f t="shared" si="9"/>
        <v>16</v>
      </c>
      <c r="J290" s="24">
        <v>16</v>
      </c>
      <c r="K290" s="14">
        <v>9</v>
      </c>
      <c r="L290" s="241">
        <f t="shared" si="8"/>
        <v>41</v>
      </c>
      <c r="M290" s="251">
        <v>2</v>
      </c>
      <c r="N290" s="252">
        <v>2</v>
      </c>
      <c r="O290" s="253">
        <v>1</v>
      </c>
      <c r="P290" s="2">
        <v>5</v>
      </c>
      <c r="Q290" s="15"/>
      <c r="R290" s="254">
        <v>84</v>
      </c>
      <c r="S290" s="255">
        <v>84</v>
      </c>
      <c r="T290" s="256">
        <v>84</v>
      </c>
      <c r="U290" s="246">
        <v>252</v>
      </c>
      <c r="V290" s="247">
        <v>1</v>
      </c>
    </row>
    <row r="291" spans="1:22" s="258" customFormat="1" ht="18" customHeight="1" x14ac:dyDescent="0.25">
      <c r="A291" s="10">
        <v>288</v>
      </c>
      <c r="B291" s="11" t="s">
        <v>3074</v>
      </c>
      <c r="C291" s="13" t="s">
        <v>8414</v>
      </c>
      <c r="D291" s="8">
        <v>6</v>
      </c>
      <c r="E291" s="12" t="s">
        <v>3316</v>
      </c>
      <c r="F291" s="248" t="s">
        <v>3301</v>
      </c>
      <c r="G291" s="249" t="s">
        <v>8445</v>
      </c>
      <c r="H291" s="250">
        <v>580200003</v>
      </c>
      <c r="I291" s="30">
        <f t="shared" si="9"/>
        <v>21</v>
      </c>
      <c r="J291" s="24">
        <v>21</v>
      </c>
      <c r="K291" s="14">
        <v>23</v>
      </c>
      <c r="L291" s="241">
        <f t="shared" si="8"/>
        <v>65</v>
      </c>
      <c r="M291" s="251">
        <v>2</v>
      </c>
      <c r="N291" s="252">
        <v>2</v>
      </c>
      <c r="O291" s="253">
        <v>2</v>
      </c>
      <c r="P291" s="2">
        <v>6</v>
      </c>
      <c r="Q291" s="15"/>
      <c r="R291" s="254">
        <v>84</v>
      </c>
      <c r="S291" s="255">
        <v>84</v>
      </c>
      <c r="T291" s="256">
        <v>84</v>
      </c>
      <c r="U291" s="246">
        <v>252</v>
      </c>
      <c r="V291" s="247">
        <v>1</v>
      </c>
    </row>
    <row r="292" spans="1:22" s="258" customFormat="1" ht="18" customHeight="1" x14ac:dyDescent="0.25">
      <c r="A292" s="10">
        <v>289</v>
      </c>
      <c r="B292" s="11" t="s">
        <v>3074</v>
      </c>
      <c r="C292" s="13" t="s">
        <v>8414</v>
      </c>
      <c r="D292" s="8">
        <v>4</v>
      </c>
      <c r="E292" s="12" t="s">
        <v>3317</v>
      </c>
      <c r="F292" s="248" t="s">
        <v>3301</v>
      </c>
      <c r="G292" s="249" t="s">
        <v>8373</v>
      </c>
      <c r="H292" s="250">
        <v>580200004</v>
      </c>
      <c r="I292" s="30">
        <f t="shared" si="9"/>
        <v>20</v>
      </c>
      <c r="J292" s="24">
        <v>20</v>
      </c>
      <c r="K292" s="14">
        <v>22</v>
      </c>
      <c r="L292" s="241">
        <f t="shared" si="8"/>
        <v>62</v>
      </c>
      <c r="M292" s="251">
        <v>2</v>
      </c>
      <c r="N292" s="252">
        <v>2</v>
      </c>
      <c r="O292" s="253">
        <v>2</v>
      </c>
      <c r="P292" s="2">
        <v>6</v>
      </c>
      <c r="Q292" s="15"/>
      <c r="R292" s="254">
        <v>84</v>
      </c>
      <c r="S292" s="255">
        <v>84</v>
      </c>
      <c r="T292" s="256">
        <v>84</v>
      </c>
      <c r="U292" s="246">
        <v>252</v>
      </c>
      <c r="V292" s="247">
        <v>1</v>
      </c>
    </row>
    <row r="293" spans="1:22" s="258" customFormat="1" ht="18" customHeight="1" x14ac:dyDescent="0.25">
      <c r="A293" s="10">
        <v>290</v>
      </c>
      <c r="B293" s="11" t="s">
        <v>3074</v>
      </c>
      <c r="C293" s="13" t="s">
        <v>8414</v>
      </c>
      <c r="D293" s="8">
        <v>5</v>
      </c>
      <c r="E293" s="12" t="s">
        <v>3318</v>
      </c>
      <c r="F293" s="248" t="s">
        <v>3301</v>
      </c>
      <c r="G293" s="249" t="s">
        <v>8330</v>
      </c>
      <c r="H293" s="250">
        <v>580200005</v>
      </c>
      <c r="I293" s="30">
        <f t="shared" si="9"/>
        <v>29</v>
      </c>
      <c r="J293" s="24">
        <v>29</v>
      </c>
      <c r="K293" s="14">
        <v>30</v>
      </c>
      <c r="L293" s="241">
        <f t="shared" si="8"/>
        <v>88</v>
      </c>
      <c r="M293" s="251">
        <v>3</v>
      </c>
      <c r="N293" s="252">
        <v>3</v>
      </c>
      <c r="O293" s="253">
        <v>3</v>
      </c>
      <c r="P293" s="2">
        <v>9</v>
      </c>
      <c r="Q293" s="15"/>
      <c r="R293" s="254">
        <v>84</v>
      </c>
      <c r="S293" s="255">
        <v>84</v>
      </c>
      <c r="T293" s="256">
        <v>84</v>
      </c>
      <c r="U293" s="246">
        <v>252</v>
      </c>
      <c r="V293" s="247">
        <v>1</v>
      </c>
    </row>
    <row r="294" spans="1:22" s="258" customFormat="1" ht="18" customHeight="1" x14ac:dyDescent="0.25">
      <c r="A294" s="10">
        <v>291</v>
      </c>
      <c r="B294" s="11" t="s">
        <v>3074</v>
      </c>
      <c r="C294" s="13" t="s">
        <v>8414</v>
      </c>
      <c r="D294" s="8">
        <v>4</v>
      </c>
      <c r="E294" s="12" t="s">
        <v>571</v>
      </c>
      <c r="F294" s="248" t="s">
        <v>3301</v>
      </c>
      <c r="G294" s="249" t="s">
        <v>8446</v>
      </c>
      <c r="H294" s="250">
        <v>580200006</v>
      </c>
      <c r="I294" s="30">
        <f t="shared" si="9"/>
        <v>24</v>
      </c>
      <c r="J294" s="24">
        <v>24</v>
      </c>
      <c r="K294" s="14">
        <v>25</v>
      </c>
      <c r="L294" s="241">
        <f t="shared" si="8"/>
        <v>73</v>
      </c>
      <c r="M294" s="251">
        <v>2</v>
      </c>
      <c r="N294" s="252">
        <v>2</v>
      </c>
      <c r="O294" s="253">
        <v>3</v>
      </c>
      <c r="P294" s="2">
        <v>7</v>
      </c>
      <c r="Q294" s="15"/>
      <c r="R294" s="254">
        <v>84</v>
      </c>
      <c r="S294" s="255">
        <v>84</v>
      </c>
      <c r="T294" s="256">
        <v>84</v>
      </c>
      <c r="U294" s="246">
        <v>252</v>
      </c>
      <c r="V294" s="247">
        <v>1</v>
      </c>
    </row>
    <row r="295" spans="1:22" s="258" customFormat="1" ht="18" customHeight="1" x14ac:dyDescent="0.25">
      <c r="A295" s="10">
        <v>292</v>
      </c>
      <c r="B295" s="11" t="s">
        <v>3074</v>
      </c>
      <c r="C295" s="13" t="s">
        <v>8414</v>
      </c>
      <c r="D295" s="8">
        <v>6</v>
      </c>
      <c r="E295" s="12" t="s">
        <v>3319</v>
      </c>
      <c r="F295" s="248" t="s">
        <v>3301</v>
      </c>
      <c r="G295" s="249" t="s">
        <v>8404</v>
      </c>
      <c r="H295" s="250">
        <v>580200007</v>
      </c>
      <c r="I295" s="30">
        <f t="shared" si="9"/>
        <v>10</v>
      </c>
      <c r="J295" s="24">
        <v>10</v>
      </c>
      <c r="K295" s="14">
        <v>17</v>
      </c>
      <c r="L295" s="241">
        <f t="shared" si="8"/>
        <v>37</v>
      </c>
      <c r="M295" s="251">
        <v>1</v>
      </c>
      <c r="N295" s="252">
        <v>1</v>
      </c>
      <c r="O295" s="253">
        <v>2</v>
      </c>
      <c r="P295" s="2">
        <v>4</v>
      </c>
      <c r="Q295" s="15"/>
      <c r="R295" s="254">
        <v>84</v>
      </c>
      <c r="S295" s="255">
        <v>84</v>
      </c>
      <c r="T295" s="256">
        <v>84</v>
      </c>
      <c r="U295" s="246">
        <v>252</v>
      </c>
      <c r="V295" s="247">
        <v>1</v>
      </c>
    </row>
    <row r="296" spans="1:22" s="258" customFormat="1" ht="18" customHeight="1" x14ac:dyDescent="0.25">
      <c r="A296" s="10">
        <v>293</v>
      </c>
      <c r="B296" s="11" t="s">
        <v>3074</v>
      </c>
      <c r="C296" s="13" t="s">
        <v>8414</v>
      </c>
      <c r="D296" s="8">
        <v>4</v>
      </c>
      <c r="E296" s="12" t="s">
        <v>3320</v>
      </c>
      <c r="F296" s="248" t="s">
        <v>3301</v>
      </c>
      <c r="G296" s="249" t="s">
        <v>6998</v>
      </c>
      <c r="H296" s="250">
        <v>580200008</v>
      </c>
      <c r="I296" s="30">
        <f t="shared" si="9"/>
        <v>21</v>
      </c>
      <c r="J296" s="24">
        <v>21</v>
      </c>
      <c r="K296" s="14">
        <v>8</v>
      </c>
      <c r="L296" s="241">
        <f t="shared" si="8"/>
        <v>50</v>
      </c>
      <c r="M296" s="251">
        <v>2</v>
      </c>
      <c r="N296" s="252">
        <v>2</v>
      </c>
      <c r="O296" s="253">
        <v>1</v>
      </c>
      <c r="P296" s="2">
        <v>5</v>
      </c>
      <c r="Q296" s="15"/>
      <c r="R296" s="254">
        <v>84</v>
      </c>
      <c r="S296" s="255">
        <v>84</v>
      </c>
      <c r="T296" s="256">
        <v>84</v>
      </c>
      <c r="U296" s="246">
        <v>252</v>
      </c>
      <c r="V296" s="247">
        <v>1</v>
      </c>
    </row>
    <row r="297" spans="1:22" s="258" customFormat="1" ht="18" customHeight="1" x14ac:dyDescent="0.25">
      <c r="A297" s="10">
        <v>294</v>
      </c>
      <c r="B297" s="11" t="s">
        <v>3074</v>
      </c>
      <c r="C297" s="13" t="s">
        <v>8414</v>
      </c>
      <c r="D297" s="8">
        <v>4</v>
      </c>
      <c r="E297" s="12" t="s">
        <v>3321</v>
      </c>
      <c r="F297" s="248" t="s">
        <v>3301</v>
      </c>
      <c r="G297" s="249" t="s">
        <v>8447</v>
      </c>
      <c r="H297" s="250">
        <v>580200009</v>
      </c>
      <c r="I297" s="30">
        <f t="shared" si="9"/>
        <v>25</v>
      </c>
      <c r="J297" s="24">
        <v>25</v>
      </c>
      <c r="K297" s="14">
        <v>19</v>
      </c>
      <c r="L297" s="241">
        <f t="shared" si="8"/>
        <v>69</v>
      </c>
      <c r="M297" s="251">
        <v>3</v>
      </c>
      <c r="N297" s="252">
        <v>3</v>
      </c>
      <c r="O297" s="253">
        <v>2</v>
      </c>
      <c r="P297" s="2">
        <v>8</v>
      </c>
      <c r="Q297" s="15"/>
      <c r="R297" s="254">
        <v>84</v>
      </c>
      <c r="S297" s="255">
        <v>84</v>
      </c>
      <c r="T297" s="256">
        <v>84</v>
      </c>
      <c r="U297" s="246">
        <v>252</v>
      </c>
      <c r="V297" s="247">
        <v>1</v>
      </c>
    </row>
    <row r="298" spans="1:22" s="258" customFormat="1" ht="18" customHeight="1" x14ac:dyDescent="0.25">
      <c r="A298" s="10">
        <v>295</v>
      </c>
      <c r="B298" s="11" t="s">
        <v>3074</v>
      </c>
      <c r="C298" s="13" t="s">
        <v>8414</v>
      </c>
      <c r="D298" s="8">
        <v>6</v>
      </c>
      <c r="E298" s="12" t="s">
        <v>247</v>
      </c>
      <c r="F298" s="248" t="s">
        <v>3301</v>
      </c>
      <c r="G298" s="249" t="s">
        <v>8448</v>
      </c>
      <c r="H298" s="250">
        <v>580200010</v>
      </c>
      <c r="I298" s="30">
        <f t="shared" si="9"/>
        <v>15</v>
      </c>
      <c r="J298" s="24">
        <v>15</v>
      </c>
      <c r="K298" s="14">
        <v>15</v>
      </c>
      <c r="L298" s="241">
        <f t="shared" si="8"/>
        <v>45</v>
      </c>
      <c r="M298" s="251">
        <v>2</v>
      </c>
      <c r="N298" s="252">
        <v>2</v>
      </c>
      <c r="O298" s="253">
        <v>2</v>
      </c>
      <c r="P298" s="2">
        <v>6</v>
      </c>
      <c r="Q298" s="15"/>
      <c r="R298" s="254">
        <v>84</v>
      </c>
      <c r="S298" s="255">
        <v>84</v>
      </c>
      <c r="T298" s="256">
        <v>84</v>
      </c>
      <c r="U298" s="246">
        <v>252</v>
      </c>
      <c r="V298" s="247">
        <v>1</v>
      </c>
    </row>
    <row r="299" spans="1:22" s="258" customFormat="1" ht="18" customHeight="1" x14ac:dyDescent="0.25">
      <c r="A299" s="10">
        <v>296</v>
      </c>
      <c r="B299" s="11" t="s">
        <v>3074</v>
      </c>
      <c r="C299" s="13" t="s">
        <v>8414</v>
      </c>
      <c r="D299" s="8">
        <v>5</v>
      </c>
      <c r="E299" s="12" t="s">
        <v>3322</v>
      </c>
      <c r="F299" s="248" t="s">
        <v>3301</v>
      </c>
      <c r="G299" s="249" t="s">
        <v>8308</v>
      </c>
      <c r="H299" s="250">
        <v>580200012</v>
      </c>
      <c r="I299" s="30">
        <f t="shared" si="9"/>
        <v>33</v>
      </c>
      <c r="J299" s="24">
        <v>33</v>
      </c>
      <c r="K299" s="14">
        <v>38</v>
      </c>
      <c r="L299" s="241">
        <f t="shared" si="8"/>
        <v>104</v>
      </c>
      <c r="M299" s="251">
        <v>3</v>
      </c>
      <c r="N299" s="252">
        <v>3</v>
      </c>
      <c r="O299" s="253">
        <v>4</v>
      </c>
      <c r="P299" s="2">
        <v>10</v>
      </c>
      <c r="Q299" s="15"/>
      <c r="R299" s="254">
        <v>84</v>
      </c>
      <c r="S299" s="255">
        <v>84</v>
      </c>
      <c r="T299" s="256">
        <v>84</v>
      </c>
      <c r="U299" s="246">
        <v>252</v>
      </c>
      <c r="V299" s="247">
        <v>1</v>
      </c>
    </row>
    <row r="300" spans="1:22" s="258" customFormat="1" ht="18" customHeight="1" x14ac:dyDescent="0.25">
      <c r="A300" s="10">
        <v>297</v>
      </c>
      <c r="B300" s="11" t="s">
        <v>3074</v>
      </c>
      <c r="C300" s="13" t="s">
        <v>8414</v>
      </c>
      <c r="D300" s="8">
        <v>4</v>
      </c>
      <c r="E300" s="12" t="s">
        <v>3323</v>
      </c>
      <c r="F300" s="248" t="s">
        <v>3301</v>
      </c>
      <c r="G300" s="249" t="s">
        <v>8265</v>
      </c>
      <c r="H300" s="250">
        <v>580200013</v>
      </c>
      <c r="I300" s="30">
        <f t="shared" si="9"/>
        <v>9</v>
      </c>
      <c r="J300" s="24">
        <v>9</v>
      </c>
      <c r="K300" s="14">
        <v>15</v>
      </c>
      <c r="L300" s="241">
        <f t="shared" si="8"/>
        <v>33</v>
      </c>
      <c r="M300" s="251">
        <v>1</v>
      </c>
      <c r="N300" s="252">
        <v>1</v>
      </c>
      <c r="O300" s="253">
        <v>2</v>
      </c>
      <c r="P300" s="2">
        <v>4</v>
      </c>
      <c r="Q300" s="15"/>
      <c r="R300" s="254">
        <v>84</v>
      </c>
      <c r="S300" s="255">
        <v>84</v>
      </c>
      <c r="T300" s="256">
        <v>84</v>
      </c>
      <c r="U300" s="246">
        <v>252</v>
      </c>
      <c r="V300" s="247">
        <v>1</v>
      </c>
    </row>
    <row r="301" spans="1:22" s="258" customFormat="1" ht="18" customHeight="1" thickBot="1" x14ac:dyDescent="0.3">
      <c r="A301" s="10">
        <v>298</v>
      </c>
      <c r="B301" s="11" t="s">
        <v>3074</v>
      </c>
      <c r="C301" s="13" t="s">
        <v>8414</v>
      </c>
      <c r="D301" s="8">
        <v>6</v>
      </c>
      <c r="E301" s="12" t="s">
        <v>3324</v>
      </c>
      <c r="F301" s="248" t="s">
        <v>3301</v>
      </c>
      <c r="G301" s="249" t="s">
        <v>8449</v>
      </c>
      <c r="H301" s="250">
        <v>580200014</v>
      </c>
      <c r="I301" s="30">
        <f t="shared" si="9"/>
        <v>22</v>
      </c>
      <c r="J301" s="24">
        <v>22</v>
      </c>
      <c r="K301" s="14">
        <v>20</v>
      </c>
      <c r="L301" s="241">
        <f t="shared" si="8"/>
        <v>64</v>
      </c>
      <c r="M301" s="251">
        <v>2</v>
      </c>
      <c r="N301" s="252">
        <v>2</v>
      </c>
      <c r="O301" s="253">
        <v>2</v>
      </c>
      <c r="P301" s="2">
        <v>6</v>
      </c>
      <c r="Q301" s="15"/>
      <c r="R301" s="254">
        <v>84</v>
      </c>
      <c r="S301" s="255">
        <v>84</v>
      </c>
      <c r="T301" s="256">
        <v>84</v>
      </c>
      <c r="U301" s="246">
        <v>252</v>
      </c>
      <c r="V301" s="259">
        <v>1</v>
      </c>
    </row>
    <row r="302" spans="1:22" s="19" customFormat="1" ht="18" customHeight="1" thickBot="1" x14ac:dyDescent="0.25">
      <c r="A302" s="260"/>
      <c r="B302" s="186"/>
      <c r="C302" s="261"/>
      <c r="D302" s="262"/>
      <c r="E302" s="263"/>
      <c r="F302" s="264"/>
      <c r="G302" s="265"/>
      <c r="H302" s="266"/>
      <c r="I302" s="267">
        <f t="shared" ref="I302:P302" si="10">SUM(I4:I301)</f>
        <v>7527</v>
      </c>
      <c r="J302" s="268">
        <f t="shared" si="10"/>
        <v>7527</v>
      </c>
      <c r="K302" s="268">
        <f t="shared" si="10"/>
        <v>6677</v>
      </c>
      <c r="L302" s="269">
        <f t="shared" si="10"/>
        <v>21731</v>
      </c>
      <c r="M302" s="270">
        <f t="shared" si="10"/>
        <v>757</v>
      </c>
      <c r="N302" s="18">
        <f t="shared" si="10"/>
        <v>757</v>
      </c>
      <c r="O302" s="18">
        <f t="shared" si="10"/>
        <v>687</v>
      </c>
      <c r="P302" s="270">
        <f t="shared" si="10"/>
        <v>2201</v>
      </c>
      <c r="Q302" s="18"/>
      <c r="R302" s="271">
        <f>SUM(R4:R301)</f>
        <v>26376</v>
      </c>
      <c r="S302" s="271">
        <f t="shared" ref="S302:V302" si="11">SUM(S4:S301)</f>
        <v>26376</v>
      </c>
      <c r="T302" s="271">
        <f t="shared" si="11"/>
        <v>25620</v>
      </c>
      <c r="U302" s="271">
        <f t="shared" si="11"/>
        <v>78372</v>
      </c>
      <c r="V302" s="272">
        <f t="shared" si="11"/>
        <v>315</v>
      </c>
    </row>
    <row r="303" spans="1:22" x14ac:dyDescent="0.2">
      <c r="I303" s="20"/>
      <c r="J303" s="20"/>
      <c r="K303" s="20"/>
    </row>
    <row r="305" spans="10:10" x14ac:dyDescent="0.2">
      <c r="J305" s="20"/>
    </row>
  </sheetData>
  <autoFilter ref="A3:U302"/>
  <mergeCells count="12">
    <mergeCell ref="R2:U2"/>
    <mergeCell ref="A2:A3"/>
    <mergeCell ref="B2:B3"/>
    <mergeCell ref="C2:C3"/>
    <mergeCell ref="D2:D3"/>
    <mergeCell ref="E2:E3"/>
    <mergeCell ref="F2:F3"/>
    <mergeCell ref="G2:G3"/>
    <mergeCell ref="H2:H3"/>
    <mergeCell ref="L2:L3"/>
    <mergeCell ref="M2:O2"/>
    <mergeCell ref="P2:P3"/>
  </mergeCells>
  <conditionalFormatting sqref="M4:O302 R302:U302">
    <cfRule type="containsBlanks" dxfId="11" priority="3">
      <formula>LEN(TRIM(M4))=0</formula>
    </cfRule>
  </conditionalFormatting>
  <conditionalFormatting sqref="R4:T301">
    <cfRule type="containsBlanks" dxfId="10" priority="2">
      <formula>LEN(TRIM(R4))=0</formula>
    </cfRule>
  </conditionalFormatting>
  <conditionalFormatting sqref="V302">
    <cfRule type="containsBlanks" dxfId="9" priority="1">
      <formula>LEN(TRIM(V302))=0</formula>
    </cfRule>
  </conditionalFormatting>
  <dataValidations count="4">
    <dataValidation errorStyle="warning" showInputMessage="1" showErrorMessage="1" errorTitle="You are doing mistake!" error="Pleae you are not allowed to this action." sqref="I4:L301 I302:V302"/>
    <dataValidation type="whole" allowBlank="1" showInputMessage="1" showErrorMessage="1" sqref="D4:D18">
      <formula1>1</formula1>
      <formula2>35</formula2>
    </dataValidation>
    <dataValidation type="textLength" allowBlank="1" showInputMessage="1" showErrorMessage="1" promptTitle="School Name Only" sqref="C4:C58 G4:G18">
      <formula1>1</formula1>
      <formula2>100</formula2>
    </dataValidation>
    <dataValidation type="whole" showInputMessage="1" showErrorMessage="1" promptTitle="EMIS No" prompt="Please input school EMIS number" sqref="H4:H18">
      <formula1>1</formula1>
      <formula2>1000000000</formula2>
    </dataValidation>
  </dataValidations>
  <pageMargins left="0.7" right="0.7" top="0.75" bottom="0.75" header="0.3" footer="0.3"/>
  <pageSetup paperSize="9" scale="8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71"/>
  <sheetViews>
    <sheetView showGridLines="0" zoomScale="110" zoomScaleNormal="110" zoomScaleSheetLayoutView="100" workbookViewId="0">
      <pane xSplit="7" ySplit="3" topLeftCell="H4" activePane="bottomRight" state="frozen"/>
      <selection activeCell="I6" sqref="I6"/>
      <selection pane="topRight" activeCell="I6" sqref="I6"/>
      <selection pane="bottomLeft" activeCell="I6" sqref="I6"/>
      <selection pane="bottomRight" activeCell="I6" sqref="I6"/>
    </sheetView>
  </sheetViews>
  <sheetFormatPr defaultRowHeight="14.25" x14ac:dyDescent="0.2"/>
  <cols>
    <col min="1" max="1" width="4.140625" style="4" customWidth="1"/>
    <col min="2" max="2" width="10.5703125" style="3" customWidth="1"/>
    <col min="3" max="3" width="11.7109375" style="3" customWidth="1"/>
    <col min="4" max="4" width="6.140625" style="3" customWidth="1"/>
    <col min="5" max="5" width="16" style="3" customWidth="1"/>
    <col min="6" max="6" width="11.28515625" style="3" customWidth="1"/>
    <col min="7" max="7" width="24.85546875" style="3" customWidth="1"/>
    <col min="8" max="8" width="12.28515625" style="5" customWidth="1"/>
    <col min="9" max="11" width="8.85546875" style="4" customWidth="1"/>
    <col min="12" max="12" width="9.28515625" style="4" customWidth="1"/>
    <col min="13" max="13" width="7.42578125" style="3" customWidth="1"/>
    <col min="14" max="14" width="7.140625" style="3" customWidth="1"/>
    <col min="15" max="15" width="7.28515625" style="3" customWidth="1"/>
    <col min="16" max="16" width="8.28515625" style="3" customWidth="1"/>
    <col min="17" max="17" width="1.85546875" style="3" customWidth="1"/>
    <col min="18" max="18" width="7.140625" style="3" customWidth="1"/>
    <col min="19" max="19" width="6.85546875" style="3" customWidth="1"/>
    <col min="20" max="20" width="7.5703125" style="3" customWidth="1"/>
    <col min="21" max="21" width="9.42578125" style="3" customWidth="1"/>
    <col min="22" max="16384" width="9.140625" style="3"/>
  </cols>
  <sheetData>
    <row r="1" spans="1:22" s="218" customFormat="1" ht="20.25" thickBot="1" x14ac:dyDescent="0.3">
      <c r="A1" s="217" t="s">
        <v>8450</v>
      </c>
      <c r="H1" s="220"/>
      <c r="I1" s="219"/>
      <c r="J1" s="219"/>
      <c r="K1" s="219"/>
      <c r="L1" s="219"/>
    </row>
    <row r="2" spans="1:22" s="1" customFormat="1" ht="19.5" customHeight="1" thickBot="1" x14ac:dyDescent="0.3">
      <c r="A2" s="351" t="s">
        <v>38</v>
      </c>
      <c r="B2" s="353" t="s">
        <v>39</v>
      </c>
      <c r="C2" s="355" t="s">
        <v>6169</v>
      </c>
      <c r="D2" s="355" t="s">
        <v>40</v>
      </c>
      <c r="E2" s="357" t="s">
        <v>41</v>
      </c>
      <c r="F2" s="359" t="s">
        <v>445</v>
      </c>
      <c r="G2" s="361" t="s">
        <v>42</v>
      </c>
      <c r="H2" s="363" t="s">
        <v>43</v>
      </c>
      <c r="I2" s="221" t="s">
        <v>446</v>
      </c>
      <c r="J2" s="222" t="s">
        <v>44</v>
      </c>
      <c r="K2" s="223" t="s">
        <v>45</v>
      </c>
      <c r="L2" s="365" t="s">
        <v>447</v>
      </c>
      <c r="M2" s="367" t="s">
        <v>46</v>
      </c>
      <c r="N2" s="368"/>
      <c r="O2" s="369"/>
      <c r="P2" s="370" t="s">
        <v>51</v>
      </c>
      <c r="R2" s="349" t="s">
        <v>6170</v>
      </c>
      <c r="S2" s="350"/>
      <c r="T2" s="350"/>
      <c r="U2" s="350"/>
      <c r="V2" s="224" t="s">
        <v>6171</v>
      </c>
    </row>
    <row r="3" spans="1:22" s="1" customFormat="1" ht="30" customHeight="1" thickBot="1" x14ac:dyDescent="0.3">
      <c r="A3" s="352"/>
      <c r="B3" s="354"/>
      <c r="C3" s="356"/>
      <c r="D3" s="356"/>
      <c r="E3" s="358"/>
      <c r="F3" s="360"/>
      <c r="G3" s="362"/>
      <c r="H3" s="364"/>
      <c r="I3" s="225" t="s">
        <v>47</v>
      </c>
      <c r="J3" s="226" t="s">
        <v>47</v>
      </c>
      <c r="K3" s="227" t="s">
        <v>1469</v>
      </c>
      <c r="L3" s="366"/>
      <c r="M3" s="59" t="s">
        <v>48</v>
      </c>
      <c r="N3" s="60" t="s">
        <v>49</v>
      </c>
      <c r="O3" s="61" t="s">
        <v>50</v>
      </c>
      <c r="P3" s="371"/>
      <c r="R3" s="228" t="s">
        <v>52</v>
      </c>
      <c r="S3" s="229" t="s">
        <v>53</v>
      </c>
      <c r="T3" s="230" t="s">
        <v>54</v>
      </c>
      <c r="U3" s="231" t="s">
        <v>444</v>
      </c>
      <c r="V3" s="274" t="s">
        <v>46</v>
      </c>
    </row>
    <row r="4" spans="1:22" s="15" customFormat="1" ht="18" customHeight="1" x14ac:dyDescent="0.15">
      <c r="A4" s="233">
        <v>1</v>
      </c>
      <c r="B4" s="234" t="s">
        <v>4093</v>
      </c>
      <c r="C4" s="27" t="s">
        <v>4371</v>
      </c>
      <c r="D4" s="27">
        <v>1</v>
      </c>
      <c r="E4" s="237" t="s">
        <v>4370</v>
      </c>
      <c r="F4" s="238" t="s">
        <v>4325</v>
      </c>
      <c r="G4" s="293" t="s">
        <v>4372</v>
      </c>
      <c r="H4" s="283">
        <v>710110001</v>
      </c>
      <c r="I4" s="29">
        <f>J4</f>
        <v>36</v>
      </c>
      <c r="J4" s="22">
        <v>36</v>
      </c>
      <c r="K4" s="9">
        <v>53</v>
      </c>
      <c r="L4" s="241">
        <f t="shared" ref="L4:L67" si="0">I4+J4+K4</f>
        <v>125</v>
      </c>
      <c r="M4" s="284">
        <v>3</v>
      </c>
      <c r="N4" s="285">
        <v>3</v>
      </c>
      <c r="O4" s="286">
        <v>5</v>
      </c>
      <c r="P4" s="21">
        <v>11</v>
      </c>
      <c r="R4" s="242">
        <v>84</v>
      </c>
      <c r="S4" s="243">
        <v>84</v>
      </c>
      <c r="T4" s="245">
        <v>84</v>
      </c>
      <c r="U4" s="246">
        <v>252</v>
      </c>
      <c r="V4" s="277">
        <v>1</v>
      </c>
    </row>
    <row r="5" spans="1:22" s="15" customFormat="1" ht="18" customHeight="1" x14ac:dyDescent="0.15">
      <c r="A5" s="10">
        <v>2</v>
      </c>
      <c r="B5" s="11" t="s">
        <v>4093</v>
      </c>
      <c r="C5" s="26" t="s">
        <v>4371</v>
      </c>
      <c r="D5" s="26">
        <v>7</v>
      </c>
      <c r="E5" s="12" t="s">
        <v>4373</v>
      </c>
      <c r="F5" s="248" t="s">
        <v>4325</v>
      </c>
      <c r="G5" s="294" t="s">
        <v>4374</v>
      </c>
      <c r="H5" s="289">
        <v>710110002</v>
      </c>
      <c r="I5" s="30">
        <f>J5</f>
        <v>53</v>
      </c>
      <c r="J5" s="24">
        <v>53</v>
      </c>
      <c r="K5" s="14">
        <v>58</v>
      </c>
      <c r="L5" s="241">
        <f t="shared" si="0"/>
        <v>164</v>
      </c>
      <c r="M5" s="290">
        <v>5</v>
      </c>
      <c r="N5" s="291">
        <v>5</v>
      </c>
      <c r="O5" s="292">
        <v>5</v>
      </c>
      <c r="P5" s="2">
        <v>15</v>
      </c>
      <c r="R5" s="254">
        <v>84</v>
      </c>
      <c r="S5" s="255">
        <v>84</v>
      </c>
      <c r="T5" s="256">
        <v>84</v>
      </c>
      <c r="U5" s="246">
        <v>252</v>
      </c>
      <c r="V5" s="247">
        <v>1</v>
      </c>
    </row>
    <row r="6" spans="1:22" s="15" customFormat="1" ht="18" customHeight="1" x14ac:dyDescent="0.15">
      <c r="A6" s="10">
        <v>3</v>
      </c>
      <c r="B6" s="11" t="s">
        <v>4093</v>
      </c>
      <c r="C6" s="26" t="s">
        <v>4371</v>
      </c>
      <c r="D6" s="26">
        <v>2</v>
      </c>
      <c r="E6" s="12" t="s">
        <v>4375</v>
      </c>
      <c r="F6" s="248" t="s">
        <v>4325</v>
      </c>
      <c r="G6" s="294" t="s">
        <v>4376</v>
      </c>
      <c r="H6" s="289">
        <v>710110003</v>
      </c>
      <c r="I6" s="30">
        <f>J6</f>
        <v>40</v>
      </c>
      <c r="J6" s="24">
        <v>40</v>
      </c>
      <c r="K6" s="14">
        <v>32</v>
      </c>
      <c r="L6" s="241">
        <f t="shared" si="0"/>
        <v>112</v>
      </c>
      <c r="M6" s="290">
        <v>4</v>
      </c>
      <c r="N6" s="291">
        <v>4</v>
      </c>
      <c r="O6" s="292">
        <v>3</v>
      </c>
      <c r="P6" s="2">
        <v>11</v>
      </c>
      <c r="R6" s="254">
        <v>84</v>
      </c>
      <c r="S6" s="255">
        <v>84</v>
      </c>
      <c r="T6" s="256">
        <v>84</v>
      </c>
      <c r="U6" s="246">
        <v>252</v>
      </c>
      <c r="V6" s="247">
        <v>1</v>
      </c>
    </row>
    <row r="7" spans="1:22" s="15" customFormat="1" ht="18" customHeight="1" x14ac:dyDescent="0.15">
      <c r="A7" s="10">
        <v>4</v>
      </c>
      <c r="B7" s="11" t="s">
        <v>4093</v>
      </c>
      <c r="C7" s="26" t="s">
        <v>4371</v>
      </c>
      <c r="D7" s="26">
        <v>7</v>
      </c>
      <c r="E7" s="12" t="s">
        <v>4377</v>
      </c>
      <c r="F7" s="248" t="s">
        <v>4325</v>
      </c>
      <c r="G7" s="294" t="s">
        <v>4378</v>
      </c>
      <c r="H7" s="289">
        <v>710110005</v>
      </c>
      <c r="I7" s="30">
        <f t="shared" ref="I7:I70" si="1">J7</f>
        <v>41</v>
      </c>
      <c r="J7" s="24">
        <v>41</v>
      </c>
      <c r="K7" s="14">
        <v>32</v>
      </c>
      <c r="L7" s="241">
        <f t="shared" si="0"/>
        <v>114</v>
      </c>
      <c r="M7" s="290">
        <v>4</v>
      </c>
      <c r="N7" s="291">
        <v>4</v>
      </c>
      <c r="O7" s="292">
        <v>3</v>
      </c>
      <c r="P7" s="2">
        <v>11</v>
      </c>
      <c r="R7" s="254">
        <v>84</v>
      </c>
      <c r="S7" s="255">
        <v>84</v>
      </c>
      <c r="T7" s="256">
        <v>84</v>
      </c>
      <c r="U7" s="246">
        <v>252</v>
      </c>
      <c r="V7" s="247">
        <v>1</v>
      </c>
    </row>
    <row r="8" spans="1:22" s="15" customFormat="1" ht="18" customHeight="1" x14ac:dyDescent="0.15">
      <c r="A8" s="10">
        <v>5</v>
      </c>
      <c r="B8" s="11" t="s">
        <v>4093</v>
      </c>
      <c r="C8" s="26" t="s">
        <v>4371</v>
      </c>
      <c r="D8" s="26">
        <v>8</v>
      </c>
      <c r="E8" s="12" t="s">
        <v>4330</v>
      </c>
      <c r="F8" s="248" t="s">
        <v>4325</v>
      </c>
      <c r="G8" s="294" t="s">
        <v>4104</v>
      </c>
      <c r="H8" s="289">
        <v>710110006</v>
      </c>
      <c r="I8" s="30">
        <f t="shared" si="1"/>
        <v>33</v>
      </c>
      <c r="J8" s="24">
        <v>33</v>
      </c>
      <c r="K8" s="14">
        <v>51</v>
      </c>
      <c r="L8" s="241">
        <f t="shared" si="0"/>
        <v>117</v>
      </c>
      <c r="M8" s="290">
        <v>3</v>
      </c>
      <c r="N8" s="291">
        <v>3</v>
      </c>
      <c r="O8" s="292">
        <v>5</v>
      </c>
      <c r="P8" s="2">
        <v>11</v>
      </c>
      <c r="R8" s="254">
        <v>84</v>
      </c>
      <c r="S8" s="255">
        <v>84</v>
      </c>
      <c r="T8" s="256">
        <v>84</v>
      </c>
      <c r="U8" s="246">
        <v>252</v>
      </c>
      <c r="V8" s="247">
        <v>1</v>
      </c>
    </row>
    <row r="9" spans="1:22" s="15" customFormat="1" ht="18" customHeight="1" x14ac:dyDescent="0.15">
      <c r="A9" s="10">
        <v>6</v>
      </c>
      <c r="B9" s="11" t="s">
        <v>4093</v>
      </c>
      <c r="C9" s="26" t="s">
        <v>4371</v>
      </c>
      <c r="D9" s="26">
        <v>5</v>
      </c>
      <c r="E9" s="12" t="s">
        <v>4379</v>
      </c>
      <c r="F9" s="248" t="s">
        <v>4325</v>
      </c>
      <c r="G9" s="294" t="s">
        <v>4380</v>
      </c>
      <c r="H9" s="289">
        <v>710110007</v>
      </c>
      <c r="I9" s="30">
        <f t="shared" si="1"/>
        <v>12</v>
      </c>
      <c r="J9" s="24">
        <v>12</v>
      </c>
      <c r="K9" s="14">
        <v>15</v>
      </c>
      <c r="L9" s="241">
        <f t="shared" si="0"/>
        <v>39</v>
      </c>
      <c r="M9" s="290">
        <v>1</v>
      </c>
      <c r="N9" s="291">
        <v>1</v>
      </c>
      <c r="O9" s="292">
        <v>2</v>
      </c>
      <c r="P9" s="2">
        <v>4</v>
      </c>
      <c r="R9" s="254">
        <v>84</v>
      </c>
      <c r="S9" s="255">
        <v>84</v>
      </c>
      <c r="T9" s="256">
        <v>84</v>
      </c>
      <c r="U9" s="246">
        <v>252</v>
      </c>
      <c r="V9" s="247">
        <v>1</v>
      </c>
    </row>
    <row r="10" spans="1:22" s="15" customFormat="1" ht="18" customHeight="1" x14ac:dyDescent="0.15">
      <c r="A10" s="10">
        <v>7</v>
      </c>
      <c r="B10" s="11" t="s">
        <v>4093</v>
      </c>
      <c r="C10" s="26" t="s">
        <v>4371</v>
      </c>
      <c r="D10" s="26">
        <v>3</v>
      </c>
      <c r="E10" s="12" t="s">
        <v>74</v>
      </c>
      <c r="F10" s="248" t="s">
        <v>4325</v>
      </c>
      <c r="G10" s="294" t="s">
        <v>4381</v>
      </c>
      <c r="H10" s="289">
        <v>710110013</v>
      </c>
      <c r="I10" s="30">
        <f t="shared" si="1"/>
        <v>12</v>
      </c>
      <c r="J10" s="24">
        <v>12</v>
      </c>
      <c r="K10" s="14">
        <v>12</v>
      </c>
      <c r="L10" s="241">
        <f t="shared" si="0"/>
        <v>36</v>
      </c>
      <c r="M10" s="290">
        <v>1</v>
      </c>
      <c r="N10" s="291">
        <v>1</v>
      </c>
      <c r="O10" s="292">
        <v>1</v>
      </c>
      <c r="P10" s="2">
        <v>3</v>
      </c>
      <c r="R10" s="254">
        <v>84</v>
      </c>
      <c r="S10" s="255">
        <v>84</v>
      </c>
      <c r="T10" s="256">
        <v>84</v>
      </c>
      <c r="U10" s="246">
        <v>252</v>
      </c>
      <c r="V10" s="247">
        <v>1</v>
      </c>
    </row>
    <row r="11" spans="1:22" s="15" customFormat="1" ht="18" customHeight="1" x14ac:dyDescent="0.15">
      <c r="A11" s="10">
        <v>8</v>
      </c>
      <c r="B11" s="11" t="s">
        <v>4093</v>
      </c>
      <c r="C11" s="26" t="s">
        <v>4371</v>
      </c>
      <c r="D11" s="26">
        <v>1</v>
      </c>
      <c r="E11" s="12" t="s">
        <v>4382</v>
      </c>
      <c r="F11" s="248" t="s">
        <v>4325</v>
      </c>
      <c r="G11" s="294" t="s">
        <v>4383</v>
      </c>
      <c r="H11" s="289">
        <v>710110024</v>
      </c>
      <c r="I11" s="30">
        <f t="shared" si="1"/>
        <v>27</v>
      </c>
      <c r="J11" s="24">
        <v>27</v>
      </c>
      <c r="K11" s="14">
        <v>39</v>
      </c>
      <c r="L11" s="241">
        <f t="shared" si="0"/>
        <v>93</v>
      </c>
      <c r="M11" s="290">
        <v>3</v>
      </c>
      <c r="N11" s="291">
        <v>3</v>
      </c>
      <c r="O11" s="292">
        <v>4</v>
      </c>
      <c r="P11" s="2">
        <v>10</v>
      </c>
      <c r="R11" s="254">
        <v>84</v>
      </c>
      <c r="S11" s="255">
        <v>84</v>
      </c>
      <c r="T11" s="256">
        <v>84</v>
      </c>
      <c r="U11" s="246">
        <v>252</v>
      </c>
      <c r="V11" s="247">
        <v>1</v>
      </c>
    </row>
    <row r="12" spans="1:22" s="15" customFormat="1" ht="18" customHeight="1" x14ac:dyDescent="0.15">
      <c r="A12" s="10">
        <v>9</v>
      </c>
      <c r="B12" s="11" t="s">
        <v>4093</v>
      </c>
      <c r="C12" s="26" t="s">
        <v>4371</v>
      </c>
      <c r="D12" s="26">
        <v>6</v>
      </c>
      <c r="E12" s="12" t="s">
        <v>4384</v>
      </c>
      <c r="F12" s="248" t="s">
        <v>4325</v>
      </c>
      <c r="G12" s="294" t="s">
        <v>4385</v>
      </c>
      <c r="H12" s="289">
        <v>710110025</v>
      </c>
      <c r="I12" s="30">
        <f t="shared" si="1"/>
        <v>27</v>
      </c>
      <c r="J12" s="24">
        <v>27</v>
      </c>
      <c r="K12" s="14">
        <v>14</v>
      </c>
      <c r="L12" s="241">
        <f t="shared" si="0"/>
        <v>68</v>
      </c>
      <c r="M12" s="290">
        <v>3</v>
      </c>
      <c r="N12" s="291">
        <v>3</v>
      </c>
      <c r="O12" s="292">
        <v>2</v>
      </c>
      <c r="P12" s="2">
        <v>8</v>
      </c>
      <c r="R12" s="254">
        <v>84</v>
      </c>
      <c r="S12" s="255">
        <v>84</v>
      </c>
      <c r="T12" s="256">
        <v>84</v>
      </c>
      <c r="U12" s="246">
        <v>252</v>
      </c>
      <c r="V12" s="247">
        <v>1</v>
      </c>
    </row>
    <row r="13" spans="1:22" s="15" customFormat="1" ht="18" customHeight="1" x14ac:dyDescent="0.15">
      <c r="A13" s="10">
        <v>10</v>
      </c>
      <c r="B13" s="11" t="s">
        <v>4093</v>
      </c>
      <c r="C13" s="26" t="s">
        <v>4371</v>
      </c>
      <c r="D13" s="26">
        <v>1</v>
      </c>
      <c r="E13" s="12" t="s">
        <v>4386</v>
      </c>
      <c r="F13" s="248" t="s">
        <v>4325</v>
      </c>
      <c r="G13" s="294" t="s">
        <v>4160</v>
      </c>
      <c r="H13" s="289">
        <v>710210001</v>
      </c>
      <c r="I13" s="30">
        <f t="shared" si="1"/>
        <v>34</v>
      </c>
      <c r="J13" s="24">
        <v>34</v>
      </c>
      <c r="K13" s="14">
        <v>55</v>
      </c>
      <c r="L13" s="241">
        <f t="shared" si="0"/>
        <v>123</v>
      </c>
      <c r="M13" s="290">
        <v>3</v>
      </c>
      <c r="N13" s="291">
        <v>3</v>
      </c>
      <c r="O13" s="292">
        <v>5</v>
      </c>
      <c r="P13" s="2">
        <v>11</v>
      </c>
      <c r="R13" s="254">
        <v>84</v>
      </c>
      <c r="S13" s="255">
        <v>84</v>
      </c>
      <c r="T13" s="256">
        <v>84</v>
      </c>
      <c r="U13" s="246">
        <v>252</v>
      </c>
      <c r="V13" s="247">
        <v>1</v>
      </c>
    </row>
    <row r="14" spans="1:22" s="15" customFormat="1" ht="18" customHeight="1" x14ac:dyDescent="0.15">
      <c r="A14" s="10">
        <v>11</v>
      </c>
      <c r="B14" s="11" t="s">
        <v>4093</v>
      </c>
      <c r="C14" s="26" t="s">
        <v>4371</v>
      </c>
      <c r="D14" s="26">
        <v>7</v>
      </c>
      <c r="E14" s="12" t="s">
        <v>4387</v>
      </c>
      <c r="F14" s="248" t="s">
        <v>4325</v>
      </c>
      <c r="G14" s="294" t="s">
        <v>4180</v>
      </c>
      <c r="H14" s="289">
        <v>710210002</v>
      </c>
      <c r="I14" s="30">
        <f t="shared" si="1"/>
        <v>16</v>
      </c>
      <c r="J14" s="24">
        <v>16</v>
      </c>
      <c r="K14" s="14">
        <v>11</v>
      </c>
      <c r="L14" s="241">
        <f t="shared" si="0"/>
        <v>43</v>
      </c>
      <c r="M14" s="290">
        <v>2</v>
      </c>
      <c r="N14" s="291">
        <v>2</v>
      </c>
      <c r="O14" s="292">
        <v>1</v>
      </c>
      <c r="P14" s="2">
        <v>5</v>
      </c>
      <c r="R14" s="254">
        <v>84</v>
      </c>
      <c r="S14" s="255">
        <v>84</v>
      </c>
      <c r="T14" s="256">
        <v>84</v>
      </c>
      <c r="U14" s="246">
        <v>252</v>
      </c>
      <c r="V14" s="247">
        <v>1</v>
      </c>
    </row>
    <row r="15" spans="1:22" s="15" customFormat="1" ht="18" customHeight="1" x14ac:dyDescent="0.15">
      <c r="A15" s="10">
        <v>12</v>
      </c>
      <c r="B15" s="11" t="s">
        <v>4093</v>
      </c>
      <c r="C15" s="26" t="s">
        <v>4371</v>
      </c>
      <c r="D15" s="26">
        <v>2</v>
      </c>
      <c r="E15" s="12" t="s">
        <v>4388</v>
      </c>
      <c r="F15" s="248" t="s">
        <v>4325</v>
      </c>
      <c r="G15" s="294" t="s">
        <v>4389</v>
      </c>
      <c r="H15" s="289">
        <v>710210003</v>
      </c>
      <c r="I15" s="30">
        <f t="shared" si="1"/>
        <v>33</v>
      </c>
      <c r="J15" s="24">
        <v>33</v>
      </c>
      <c r="K15" s="14">
        <v>13</v>
      </c>
      <c r="L15" s="241">
        <f t="shared" si="0"/>
        <v>79</v>
      </c>
      <c r="M15" s="290">
        <v>3</v>
      </c>
      <c r="N15" s="291">
        <v>3</v>
      </c>
      <c r="O15" s="292">
        <v>2</v>
      </c>
      <c r="P15" s="2">
        <v>8</v>
      </c>
      <c r="R15" s="254">
        <v>84</v>
      </c>
      <c r="S15" s="255">
        <v>84</v>
      </c>
      <c r="T15" s="256">
        <v>84</v>
      </c>
      <c r="U15" s="246">
        <v>252</v>
      </c>
      <c r="V15" s="247">
        <v>1</v>
      </c>
    </row>
    <row r="16" spans="1:22" s="15" customFormat="1" ht="18" customHeight="1" x14ac:dyDescent="0.15">
      <c r="A16" s="10">
        <v>13</v>
      </c>
      <c r="B16" s="11" t="s">
        <v>4093</v>
      </c>
      <c r="C16" s="26" t="s">
        <v>4371</v>
      </c>
      <c r="D16" s="26">
        <v>2</v>
      </c>
      <c r="E16" s="12" t="s">
        <v>4390</v>
      </c>
      <c r="F16" s="248" t="s">
        <v>4325</v>
      </c>
      <c r="G16" s="294" t="s">
        <v>4391</v>
      </c>
      <c r="H16" s="289">
        <v>710210004</v>
      </c>
      <c r="I16" s="30">
        <f t="shared" si="1"/>
        <v>30</v>
      </c>
      <c r="J16" s="24">
        <v>30</v>
      </c>
      <c r="K16" s="14">
        <v>27</v>
      </c>
      <c r="L16" s="241">
        <f t="shared" si="0"/>
        <v>87</v>
      </c>
      <c r="M16" s="290">
        <v>3</v>
      </c>
      <c r="N16" s="291">
        <v>3</v>
      </c>
      <c r="O16" s="292">
        <v>3</v>
      </c>
      <c r="P16" s="2">
        <v>9</v>
      </c>
      <c r="R16" s="254">
        <v>84</v>
      </c>
      <c r="S16" s="255">
        <v>84</v>
      </c>
      <c r="T16" s="256">
        <v>84</v>
      </c>
      <c r="U16" s="246">
        <v>252</v>
      </c>
      <c r="V16" s="247">
        <v>1</v>
      </c>
    </row>
    <row r="17" spans="1:22" s="15" customFormat="1" ht="18" customHeight="1" x14ac:dyDescent="0.15">
      <c r="A17" s="10">
        <v>14</v>
      </c>
      <c r="B17" s="11" t="s">
        <v>4093</v>
      </c>
      <c r="C17" s="26" t="s">
        <v>4371</v>
      </c>
      <c r="D17" s="26">
        <v>8</v>
      </c>
      <c r="E17" s="12" t="s">
        <v>4392</v>
      </c>
      <c r="F17" s="248" t="s">
        <v>4325</v>
      </c>
      <c r="G17" s="294" t="s">
        <v>4132</v>
      </c>
      <c r="H17" s="289">
        <v>710210005</v>
      </c>
      <c r="I17" s="30">
        <f t="shared" si="1"/>
        <v>12</v>
      </c>
      <c r="J17" s="24">
        <v>12</v>
      </c>
      <c r="K17" s="14">
        <v>10</v>
      </c>
      <c r="L17" s="241">
        <f t="shared" si="0"/>
        <v>34</v>
      </c>
      <c r="M17" s="290">
        <v>1</v>
      </c>
      <c r="N17" s="291">
        <v>1</v>
      </c>
      <c r="O17" s="292">
        <v>1</v>
      </c>
      <c r="P17" s="2">
        <v>3</v>
      </c>
      <c r="R17" s="254">
        <v>84</v>
      </c>
      <c r="S17" s="255">
        <v>84</v>
      </c>
      <c r="T17" s="256">
        <v>84</v>
      </c>
      <c r="U17" s="246">
        <v>252</v>
      </c>
      <c r="V17" s="247">
        <v>1</v>
      </c>
    </row>
    <row r="18" spans="1:22" s="15" customFormat="1" ht="18" customHeight="1" x14ac:dyDescent="0.15">
      <c r="A18" s="10">
        <v>15</v>
      </c>
      <c r="B18" s="11" t="s">
        <v>4093</v>
      </c>
      <c r="C18" s="26" t="s">
        <v>4371</v>
      </c>
      <c r="D18" s="26">
        <v>9</v>
      </c>
      <c r="E18" s="12" t="s">
        <v>4393</v>
      </c>
      <c r="F18" s="248" t="s">
        <v>4325</v>
      </c>
      <c r="G18" s="294" t="s">
        <v>4154</v>
      </c>
      <c r="H18" s="289">
        <v>710210006</v>
      </c>
      <c r="I18" s="30">
        <f t="shared" si="1"/>
        <v>30</v>
      </c>
      <c r="J18" s="24">
        <v>30</v>
      </c>
      <c r="K18" s="14">
        <v>28</v>
      </c>
      <c r="L18" s="241">
        <f t="shared" si="0"/>
        <v>88</v>
      </c>
      <c r="M18" s="290">
        <v>3</v>
      </c>
      <c r="N18" s="291">
        <v>3</v>
      </c>
      <c r="O18" s="292">
        <v>3</v>
      </c>
      <c r="P18" s="2">
        <v>9</v>
      </c>
      <c r="R18" s="254">
        <v>84</v>
      </c>
      <c r="S18" s="255">
        <v>84</v>
      </c>
      <c r="T18" s="256">
        <v>84</v>
      </c>
      <c r="U18" s="246">
        <v>252</v>
      </c>
      <c r="V18" s="247">
        <v>1</v>
      </c>
    </row>
    <row r="19" spans="1:22" s="15" customFormat="1" ht="18" customHeight="1" x14ac:dyDescent="0.15">
      <c r="A19" s="10">
        <v>16</v>
      </c>
      <c r="B19" s="11" t="s">
        <v>4093</v>
      </c>
      <c r="C19" s="26" t="s">
        <v>4371</v>
      </c>
      <c r="D19" s="26">
        <v>3</v>
      </c>
      <c r="E19" s="12" t="s">
        <v>4394</v>
      </c>
      <c r="F19" s="248" t="s">
        <v>4325</v>
      </c>
      <c r="G19" s="294" t="s">
        <v>4395</v>
      </c>
      <c r="H19" s="289">
        <v>710210008</v>
      </c>
      <c r="I19" s="30">
        <f t="shared" si="1"/>
        <v>8</v>
      </c>
      <c r="J19" s="24">
        <v>8</v>
      </c>
      <c r="K19" s="14">
        <v>8</v>
      </c>
      <c r="L19" s="241">
        <f t="shared" si="0"/>
        <v>24</v>
      </c>
      <c r="M19" s="290">
        <v>1</v>
      </c>
      <c r="N19" s="291">
        <v>1</v>
      </c>
      <c r="O19" s="292">
        <v>1</v>
      </c>
      <c r="P19" s="2">
        <v>3</v>
      </c>
      <c r="R19" s="254">
        <v>84</v>
      </c>
      <c r="S19" s="255">
        <v>84</v>
      </c>
      <c r="T19" s="256">
        <v>84</v>
      </c>
      <c r="U19" s="246">
        <v>252</v>
      </c>
      <c r="V19" s="247">
        <v>1</v>
      </c>
    </row>
    <row r="20" spans="1:22" s="15" customFormat="1" ht="18" customHeight="1" x14ac:dyDescent="0.15">
      <c r="A20" s="10">
        <v>17</v>
      </c>
      <c r="B20" s="11" t="s">
        <v>4093</v>
      </c>
      <c r="C20" s="26" t="s">
        <v>4371</v>
      </c>
      <c r="D20" s="26">
        <v>6</v>
      </c>
      <c r="E20" s="12" t="s">
        <v>2021</v>
      </c>
      <c r="F20" s="248" t="s">
        <v>4325</v>
      </c>
      <c r="G20" s="294" t="s">
        <v>4396</v>
      </c>
      <c r="H20" s="289">
        <v>710210011</v>
      </c>
      <c r="I20" s="30">
        <f t="shared" si="1"/>
        <v>22</v>
      </c>
      <c r="J20" s="24">
        <v>22</v>
      </c>
      <c r="K20" s="14">
        <v>12</v>
      </c>
      <c r="L20" s="241">
        <f t="shared" si="0"/>
        <v>56</v>
      </c>
      <c r="M20" s="290">
        <v>2</v>
      </c>
      <c r="N20" s="291">
        <v>2</v>
      </c>
      <c r="O20" s="292">
        <v>1</v>
      </c>
      <c r="P20" s="2">
        <v>5</v>
      </c>
      <c r="R20" s="254">
        <v>84</v>
      </c>
      <c r="S20" s="255">
        <v>84</v>
      </c>
      <c r="T20" s="256">
        <v>84</v>
      </c>
      <c r="U20" s="246">
        <v>252</v>
      </c>
      <c r="V20" s="247">
        <v>1</v>
      </c>
    </row>
    <row r="21" spans="1:22" s="15" customFormat="1" ht="18" customHeight="1" x14ac:dyDescent="0.15">
      <c r="A21" s="10">
        <v>18</v>
      </c>
      <c r="B21" s="11" t="s">
        <v>4093</v>
      </c>
      <c r="C21" s="26" t="s">
        <v>4260</v>
      </c>
      <c r="D21" s="26">
        <v>3</v>
      </c>
      <c r="E21" s="12" t="s">
        <v>4259</v>
      </c>
      <c r="F21" s="248" t="s">
        <v>4261</v>
      </c>
      <c r="G21" s="294" t="s">
        <v>4262</v>
      </c>
      <c r="H21" s="289">
        <v>710040001</v>
      </c>
      <c r="I21" s="30">
        <f t="shared" si="1"/>
        <v>14</v>
      </c>
      <c r="J21" s="24">
        <v>14</v>
      </c>
      <c r="K21" s="14">
        <v>13</v>
      </c>
      <c r="L21" s="241">
        <f t="shared" si="0"/>
        <v>41</v>
      </c>
      <c r="M21" s="290">
        <v>2</v>
      </c>
      <c r="N21" s="291">
        <v>2</v>
      </c>
      <c r="O21" s="292">
        <v>2</v>
      </c>
      <c r="P21" s="2">
        <v>6</v>
      </c>
      <c r="R21" s="254">
        <v>84</v>
      </c>
      <c r="S21" s="255">
        <v>84</v>
      </c>
      <c r="T21" s="256">
        <v>84</v>
      </c>
      <c r="U21" s="246">
        <v>252</v>
      </c>
      <c r="V21" s="247">
        <v>1</v>
      </c>
    </row>
    <row r="22" spans="1:22" s="15" customFormat="1" ht="18" customHeight="1" x14ac:dyDescent="0.15">
      <c r="A22" s="10">
        <v>19</v>
      </c>
      <c r="B22" s="11" t="s">
        <v>4093</v>
      </c>
      <c r="C22" s="26" t="s">
        <v>4260</v>
      </c>
      <c r="D22" s="26">
        <v>1</v>
      </c>
      <c r="E22" s="12" t="s">
        <v>4263</v>
      </c>
      <c r="F22" s="248" t="s">
        <v>4261</v>
      </c>
      <c r="G22" s="294" t="s">
        <v>4264</v>
      </c>
      <c r="H22" s="289">
        <v>710040002</v>
      </c>
      <c r="I22" s="30">
        <f t="shared" si="1"/>
        <v>28</v>
      </c>
      <c r="J22" s="24">
        <v>28</v>
      </c>
      <c r="K22" s="14">
        <v>44</v>
      </c>
      <c r="L22" s="241">
        <f t="shared" si="0"/>
        <v>100</v>
      </c>
      <c r="M22" s="290">
        <v>3</v>
      </c>
      <c r="N22" s="291">
        <v>3</v>
      </c>
      <c r="O22" s="292">
        <v>4</v>
      </c>
      <c r="P22" s="2">
        <v>10</v>
      </c>
      <c r="R22" s="254">
        <v>84</v>
      </c>
      <c r="S22" s="255">
        <v>84</v>
      </c>
      <c r="T22" s="256">
        <v>84</v>
      </c>
      <c r="U22" s="246">
        <v>252</v>
      </c>
      <c r="V22" s="247">
        <v>1</v>
      </c>
    </row>
    <row r="23" spans="1:22" s="15" customFormat="1" ht="18" customHeight="1" x14ac:dyDescent="0.15">
      <c r="A23" s="10">
        <v>20</v>
      </c>
      <c r="B23" s="11" t="s">
        <v>4093</v>
      </c>
      <c r="C23" s="26" t="s">
        <v>4260</v>
      </c>
      <c r="D23" s="26">
        <v>3</v>
      </c>
      <c r="E23" s="12" t="s">
        <v>4265</v>
      </c>
      <c r="F23" s="248" t="s">
        <v>4261</v>
      </c>
      <c r="G23" s="294" t="s">
        <v>4266</v>
      </c>
      <c r="H23" s="289">
        <v>710040003</v>
      </c>
      <c r="I23" s="30">
        <f t="shared" si="1"/>
        <v>19</v>
      </c>
      <c r="J23" s="24">
        <v>19</v>
      </c>
      <c r="K23" s="14">
        <v>3</v>
      </c>
      <c r="L23" s="241">
        <f t="shared" si="0"/>
        <v>41</v>
      </c>
      <c r="M23" s="290">
        <v>2</v>
      </c>
      <c r="N23" s="291">
        <v>2</v>
      </c>
      <c r="O23" s="292">
        <v>1</v>
      </c>
      <c r="P23" s="2">
        <v>5</v>
      </c>
      <c r="R23" s="254">
        <v>84</v>
      </c>
      <c r="S23" s="255">
        <v>84</v>
      </c>
      <c r="T23" s="256">
        <v>84</v>
      </c>
      <c r="U23" s="246">
        <v>252</v>
      </c>
      <c r="V23" s="247">
        <v>1</v>
      </c>
    </row>
    <row r="24" spans="1:22" s="15" customFormat="1" ht="18" customHeight="1" x14ac:dyDescent="0.15">
      <c r="A24" s="10">
        <v>21</v>
      </c>
      <c r="B24" s="11" t="s">
        <v>4093</v>
      </c>
      <c r="C24" s="26" t="s">
        <v>4260</v>
      </c>
      <c r="D24" s="26">
        <v>3</v>
      </c>
      <c r="E24" s="12" t="s">
        <v>4267</v>
      </c>
      <c r="F24" s="248" t="s">
        <v>4261</v>
      </c>
      <c r="G24" s="294" t="s">
        <v>4209</v>
      </c>
      <c r="H24" s="289">
        <v>710040004</v>
      </c>
      <c r="I24" s="30">
        <f t="shared" si="1"/>
        <v>11</v>
      </c>
      <c r="J24" s="24">
        <v>11</v>
      </c>
      <c r="K24" s="14">
        <v>20</v>
      </c>
      <c r="L24" s="241">
        <f t="shared" si="0"/>
        <v>42</v>
      </c>
      <c r="M24" s="290">
        <v>1</v>
      </c>
      <c r="N24" s="291">
        <v>1</v>
      </c>
      <c r="O24" s="292">
        <v>2</v>
      </c>
      <c r="P24" s="2">
        <v>4</v>
      </c>
      <c r="R24" s="254">
        <v>84</v>
      </c>
      <c r="S24" s="255">
        <v>84</v>
      </c>
      <c r="T24" s="256">
        <v>84</v>
      </c>
      <c r="U24" s="246">
        <v>252</v>
      </c>
      <c r="V24" s="247">
        <v>1</v>
      </c>
    </row>
    <row r="25" spans="1:22" s="15" customFormat="1" ht="18" customHeight="1" x14ac:dyDescent="0.15">
      <c r="A25" s="10">
        <v>22</v>
      </c>
      <c r="B25" s="11" t="s">
        <v>4093</v>
      </c>
      <c r="C25" s="26" t="s">
        <v>4260</v>
      </c>
      <c r="D25" s="26">
        <v>1</v>
      </c>
      <c r="E25" s="12" t="s">
        <v>4268</v>
      </c>
      <c r="F25" s="248" t="s">
        <v>4261</v>
      </c>
      <c r="G25" s="294" t="s">
        <v>4269</v>
      </c>
      <c r="H25" s="289">
        <v>710040005</v>
      </c>
      <c r="I25" s="30">
        <f t="shared" si="1"/>
        <v>59</v>
      </c>
      <c r="J25" s="24">
        <v>59</v>
      </c>
      <c r="K25" s="14">
        <v>53</v>
      </c>
      <c r="L25" s="241">
        <f t="shared" si="0"/>
        <v>171</v>
      </c>
      <c r="M25" s="290">
        <v>5</v>
      </c>
      <c r="N25" s="291">
        <v>5</v>
      </c>
      <c r="O25" s="292">
        <v>5</v>
      </c>
      <c r="P25" s="2">
        <v>15</v>
      </c>
      <c r="R25" s="254">
        <v>84</v>
      </c>
      <c r="S25" s="255">
        <v>84</v>
      </c>
      <c r="T25" s="256">
        <v>84</v>
      </c>
      <c r="U25" s="246">
        <v>252</v>
      </c>
      <c r="V25" s="247">
        <v>1</v>
      </c>
    </row>
    <row r="26" spans="1:22" s="15" customFormat="1" ht="18" customHeight="1" x14ac:dyDescent="0.15">
      <c r="A26" s="10">
        <v>23</v>
      </c>
      <c r="B26" s="11" t="s">
        <v>4093</v>
      </c>
      <c r="C26" s="26" t="s">
        <v>4260</v>
      </c>
      <c r="D26" s="26">
        <v>1</v>
      </c>
      <c r="E26" s="12" t="s">
        <v>4270</v>
      </c>
      <c r="F26" s="248" t="s">
        <v>4261</v>
      </c>
      <c r="G26" s="294" t="s">
        <v>4271</v>
      </c>
      <c r="H26" s="289">
        <v>710040008</v>
      </c>
      <c r="I26" s="30">
        <f t="shared" si="1"/>
        <v>9</v>
      </c>
      <c r="J26" s="24">
        <v>9</v>
      </c>
      <c r="K26" s="14">
        <v>11</v>
      </c>
      <c r="L26" s="241">
        <f t="shared" si="0"/>
        <v>29</v>
      </c>
      <c r="M26" s="290">
        <v>1</v>
      </c>
      <c r="N26" s="291">
        <v>1</v>
      </c>
      <c r="O26" s="292">
        <v>1</v>
      </c>
      <c r="P26" s="2">
        <v>3</v>
      </c>
      <c r="R26" s="254">
        <v>84</v>
      </c>
      <c r="S26" s="255">
        <v>84</v>
      </c>
      <c r="T26" s="256">
        <v>84</v>
      </c>
      <c r="U26" s="246">
        <v>252</v>
      </c>
      <c r="V26" s="247">
        <v>1</v>
      </c>
    </row>
    <row r="27" spans="1:22" s="15" customFormat="1" ht="18" customHeight="1" x14ac:dyDescent="0.15">
      <c r="A27" s="10">
        <v>24</v>
      </c>
      <c r="B27" s="11" t="s">
        <v>4093</v>
      </c>
      <c r="C27" s="26" t="s">
        <v>4260</v>
      </c>
      <c r="D27" s="26">
        <v>3</v>
      </c>
      <c r="E27" s="12" t="s">
        <v>4272</v>
      </c>
      <c r="F27" s="248" t="s">
        <v>4261</v>
      </c>
      <c r="G27" s="294" t="s">
        <v>4273</v>
      </c>
      <c r="H27" s="289">
        <v>710040010</v>
      </c>
      <c r="I27" s="30">
        <f t="shared" si="1"/>
        <v>20</v>
      </c>
      <c r="J27" s="24">
        <v>20</v>
      </c>
      <c r="K27" s="14">
        <v>16</v>
      </c>
      <c r="L27" s="241">
        <f t="shared" si="0"/>
        <v>56</v>
      </c>
      <c r="M27" s="290">
        <v>2</v>
      </c>
      <c r="N27" s="291">
        <v>2</v>
      </c>
      <c r="O27" s="292">
        <v>2</v>
      </c>
      <c r="P27" s="2">
        <v>6</v>
      </c>
      <c r="R27" s="254">
        <v>84</v>
      </c>
      <c r="S27" s="255">
        <v>84</v>
      </c>
      <c r="T27" s="256">
        <v>84</v>
      </c>
      <c r="U27" s="246">
        <v>252</v>
      </c>
      <c r="V27" s="247">
        <v>1</v>
      </c>
    </row>
    <row r="28" spans="1:22" s="7" customFormat="1" ht="18" customHeight="1" x14ac:dyDescent="0.15">
      <c r="A28" s="10">
        <v>25</v>
      </c>
      <c r="B28" s="11" t="s">
        <v>4093</v>
      </c>
      <c r="C28" s="26" t="s">
        <v>4260</v>
      </c>
      <c r="D28" s="26">
        <v>1</v>
      </c>
      <c r="E28" s="12" t="s">
        <v>4274</v>
      </c>
      <c r="F28" s="248" t="s">
        <v>4261</v>
      </c>
      <c r="G28" s="294" t="s">
        <v>4275</v>
      </c>
      <c r="H28" s="289">
        <v>710040011</v>
      </c>
      <c r="I28" s="30">
        <f t="shared" si="1"/>
        <v>33</v>
      </c>
      <c r="J28" s="24">
        <v>33</v>
      </c>
      <c r="K28" s="14">
        <v>19</v>
      </c>
      <c r="L28" s="241">
        <f t="shared" si="0"/>
        <v>85</v>
      </c>
      <c r="M28" s="290">
        <v>3</v>
      </c>
      <c r="N28" s="291">
        <v>3</v>
      </c>
      <c r="O28" s="292">
        <v>2</v>
      </c>
      <c r="P28" s="2">
        <v>8</v>
      </c>
      <c r="R28" s="254">
        <v>84</v>
      </c>
      <c r="S28" s="255">
        <v>84</v>
      </c>
      <c r="T28" s="256">
        <v>84</v>
      </c>
      <c r="U28" s="246">
        <v>252</v>
      </c>
      <c r="V28" s="247">
        <v>1</v>
      </c>
    </row>
    <row r="29" spans="1:22" s="7" customFormat="1" ht="18" customHeight="1" x14ac:dyDescent="0.15">
      <c r="A29" s="10">
        <v>26</v>
      </c>
      <c r="B29" s="11" t="s">
        <v>4093</v>
      </c>
      <c r="C29" s="26" t="s">
        <v>4260</v>
      </c>
      <c r="D29" s="26">
        <v>3</v>
      </c>
      <c r="E29" s="12" t="s">
        <v>4276</v>
      </c>
      <c r="F29" s="248" t="s">
        <v>4261</v>
      </c>
      <c r="G29" s="294" t="s">
        <v>4277</v>
      </c>
      <c r="H29" s="289">
        <v>710040012</v>
      </c>
      <c r="I29" s="30">
        <f t="shared" si="1"/>
        <v>16</v>
      </c>
      <c r="J29" s="24">
        <v>16</v>
      </c>
      <c r="K29" s="14">
        <v>10</v>
      </c>
      <c r="L29" s="241">
        <f t="shared" si="0"/>
        <v>42</v>
      </c>
      <c r="M29" s="290">
        <v>2</v>
      </c>
      <c r="N29" s="291">
        <v>2</v>
      </c>
      <c r="O29" s="292">
        <v>1</v>
      </c>
      <c r="P29" s="2">
        <v>5</v>
      </c>
      <c r="R29" s="254">
        <v>84</v>
      </c>
      <c r="S29" s="255">
        <v>84</v>
      </c>
      <c r="T29" s="256">
        <v>84</v>
      </c>
      <c r="U29" s="246">
        <v>252</v>
      </c>
      <c r="V29" s="247">
        <v>1</v>
      </c>
    </row>
    <row r="30" spans="1:22" s="7" customFormat="1" ht="18" customHeight="1" x14ac:dyDescent="0.15">
      <c r="A30" s="10">
        <v>27</v>
      </c>
      <c r="B30" s="11" t="s">
        <v>4093</v>
      </c>
      <c r="C30" s="26" t="s">
        <v>4260</v>
      </c>
      <c r="D30" s="26">
        <v>3</v>
      </c>
      <c r="E30" s="12" t="s">
        <v>4278</v>
      </c>
      <c r="F30" s="248" t="s">
        <v>4261</v>
      </c>
      <c r="G30" s="294" t="s">
        <v>4279</v>
      </c>
      <c r="H30" s="289">
        <v>710040013</v>
      </c>
      <c r="I30" s="30">
        <f t="shared" si="1"/>
        <v>16</v>
      </c>
      <c r="J30" s="24">
        <v>16</v>
      </c>
      <c r="K30" s="14">
        <v>13</v>
      </c>
      <c r="L30" s="241">
        <f t="shared" si="0"/>
        <v>45</v>
      </c>
      <c r="M30" s="290">
        <v>2</v>
      </c>
      <c r="N30" s="291">
        <v>2</v>
      </c>
      <c r="O30" s="292">
        <v>2</v>
      </c>
      <c r="P30" s="2">
        <v>6</v>
      </c>
      <c r="R30" s="254">
        <v>84</v>
      </c>
      <c r="S30" s="255">
        <v>84</v>
      </c>
      <c r="T30" s="256">
        <v>84</v>
      </c>
      <c r="U30" s="246">
        <v>252</v>
      </c>
      <c r="V30" s="247">
        <v>1</v>
      </c>
    </row>
    <row r="31" spans="1:22" s="7" customFormat="1" ht="18" customHeight="1" x14ac:dyDescent="0.15">
      <c r="A31" s="10">
        <v>28</v>
      </c>
      <c r="B31" s="11" t="s">
        <v>4093</v>
      </c>
      <c r="C31" s="26" t="s">
        <v>4260</v>
      </c>
      <c r="D31" s="26">
        <v>4</v>
      </c>
      <c r="E31" s="12" t="s">
        <v>4280</v>
      </c>
      <c r="F31" s="248" t="s">
        <v>4261</v>
      </c>
      <c r="G31" s="294" t="s">
        <v>4281</v>
      </c>
      <c r="H31" s="289">
        <v>710190001</v>
      </c>
      <c r="I31" s="30">
        <f t="shared" si="1"/>
        <v>17</v>
      </c>
      <c r="J31" s="24">
        <v>17</v>
      </c>
      <c r="K31" s="14">
        <v>22</v>
      </c>
      <c r="L31" s="241">
        <f t="shared" si="0"/>
        <v>56</v>
      </c>
      <c r="M31" s="290">
        <v>2</v>
      </c>
      <c r="N31" s="291">
        <v>2</v>
      </c>
      <c r="O31" s="292">
        <v>2</v>
      </c>
      <c r="P31" s="2">
        <v>6</v>
      </c>
      <c r="R31" s="254">
        <v>84</v>
      </c>
      <c r="S31" s="255">
        <v>84</v>
      </c>
      <c r="T31" s="256">
        <v>84</v>
      </c>
      <c r="U31" s="246">
        <v>252</v>
      </c>
      <c r="V31" s="247">
        <v>1</v>
      </c>
    </row>
    <row r="32" spans="1:22" s="7" customFormat="1" ht="18" customHeight="1" x14ac:dyDescent="0.15">
      <c r="A32" s="10">
        <v>29</v>
      </c>
      <c r="B32" s="11" t="s">
        <v>4093</v>
      </c>
      <c r="C32" s="26" t="s">
        <v>4260</v>
      </c>
      <c r="D32" s="26">
        <v>9</v>
      </c>
      <c r="E32" s="12" t="s">
        <v>4282</v>
      </c>
      <c r="F32" s="248" t="s">
        <v>4261</v>
      </c>
      <c r="G32" s="294" t="s">
        <v>4283</v>
      </c>
      <c r="H32" s="289">
        <v>710190002</v>
      </c>
      <c r="I32" s="30">
        <f t="shared" si="1"/>
        <v>17</v>
      </c>
      <c r="J32" s="24">
        <v>17</v>
      </c>
      <c r="K32" s="14">
        <v>19</v>
      </c>
      <c r="L32" s="241">
        <f t="shared" si="0"/>
        <v>53</v>
      </c>
      <c r="M32" s="290">
        <v>2</v>
      </c>
      <c r="N32" s="291">
        <v>2</v>
      </c>
      <c r="O32" s="292">
        <v>2</v>
      </c>
      <c r="P32" s="2">
        <v>6</v>
      </c>
      <c r="R32" s="254">
        <v>84</v>
      </c>
      <c r="S32" s="255">
        <v>84</v>
      </c>
      <c r="T32" s="256">
        <v>84</v>
      </c>
      <c r="U32" s="246">
        <v>252</v>
      </c>
      <c r="V32" s="247">
        <v>1</v>
      </c>
    </row>
    <row r="33" spans="1:22" s="7" customFormat="1" ht="18" customHeight="1" x14ac:dyDescent="0.15">
      <c r="A33" s="10">
        <v>30</v>
      </c>
      <c r="B33" s="11" t="s">
        <v>4093</v>
      </c>
      <c r="C33" s="26" t="s">
        <v>4260</v>
      </c>
      <c r="D33" s="26">
        <v>4</v>
      </c>
      <c r="E33" s="12" t="s">
        <v>4284</v>
      </c>
      <c r="F33" s="248" t="s">
        <v>4261</v>
      </c>
      <c r="G33" s="294" t="s">
        <v>4285</v>
      </c>
      <c r="H33" s="289">
        <v>710190003</v>
      </c>
      <c r="I33" s="30">
        <f t="shared" si="1"/>
        <v>26</v>
      </c>
      <c r="J33" s="24">
        <v>26</v>
      </c>
      <c r="K33" s="14">
        <v>20</v>
      </c>
      <c r="L33" s="241">
        <f t="shared" si="0"/>
        <v>72</v>
      </c>
      <c r="M33" s="290">
        <v>3</v>
      </c>
      <c r="N33" s="291">
        <v>3</v>
      </c>
      <c r="O33" s="292">
        <v>2</v>
      </c>
      <c r="P33" s="2">
        <v>8</v>
      </c>
      <c r="R33" s="254">
        <v>84</v>
      </c>
      <c r="S33" s="255">
        <v>84</v>
      </c>
      <c r="T33" s="256">
        <v>84</v>
      </c>
      <c r="U33" s="246">
        <v>252</v>
      </c>
      <c r="V33" s="247">
        <v>1</v>
      </c>
    </row>
    <row r="34" spans="1:22" s="7" customFormat="1" ht="18" customHeight="1" x14ac:dyDescent="0.15">
      <c r="A34" s="10">
        <v>31</v>
      </c>
      <c r="B34" s="11" t="s">
        <v>4093</v>
      </c>
      <c r="C34" s="26" t="s">
        <v>4260</v>
      </c>
      <c r="D34" s="26">
        <v>4</v>
      </c>
      <c r="E34" s="12" t="s">
        <v>4286</v>
      </c>
      <c r="F34" s="248" t="s">
        <v>4261</v>
      </c>
      <c r="G34" s="294" t="s">
        <v>4188</v>
      </c>
      <c r="H34" s="289">
        <v>710190004</v>
      </c>
      <c r="I34" s="30">
        <f t="shared" si="1"/>
        <v>20</v>
      </c>
      <c r="J34" s="24">
        <v>20</v>
      </c>
      <c r="K34" s="14">
        <v>18</v>
      </c>
      <c r="L34" s="241">
        <f t="shared" si="0"/>
        <v>58</v>
      </c>
      <c r="M34" s="290">
        <v>2</v>
      </c>
      <c r="N34" s="291">
        <v>2</v>
      </c>
      <c r="O34" s="292">
        <v>2</v>
      </c>
      <c r="P34" s="2">
        <v>6</v>
      </c>
      <c r="R34" s="254">
        <v>84</v>
      </c>
      <c r="S34" s="255">
        <v>84</v>
      </c>
      <c r="T34" s="256">
        <v>84</v>
      </c>
      <c r="U34" s="246">
        <v>252</v>
      </c>
      <c r="V34" s="247">
        <v>1</v>
      </c>
    </row>
    <row r="35" spans="1:22" s="7" customFormat="1" ht="18" customHeight="1" x14ac:dyDescent="0.15">
      <c r="A35" s="10">
        <v>32</v>
      </c>
      <c r="B35" s="11" t="s">
        <v>4093</v>
      </c>
      <c r="C35" s="26" t="s">
        <v>4260</v>
      </c>
      <c r="D35" s="26">
        <v>9</v>
      </c>
      <c r="E35" s="12" t="s">
        <v>4287</v>
      </c>
      <c r="F35" s="248" t="s">
        <v>4261</v>
      </c>
      <c r="G35" s="294" t="s">
        <v>4188</v>
      </c>
      <c r="H35" s="289">
        <v>710190005</v>
      </c>
      <c r="I35" s="30">
        <f t="shared" si="1"/>
        <v>20</v>
      </c>
      <c r="J35" s="24">
        <v>20</v>
      </c>
      <c r="K35" s="14">
        <v>22</v>
      </c>
      <c r="L35" s="241">
        <f t="shared" si="0"/>
        <v>62</v>
      </c>
      <c r="M35" s="290">
        <v>2</v>
      </c>
      <c r="N35" s="291">
        <v>2</v>
      </c>
      <c r="O35" s="292">
        <v>2</v>
      </c>
      <c r="P35" s="2">
        <v>6</v>
      </c>
      <c r="R35" s="254">
        <v>84</v>
      </c>
      <c r="S35" s="255">
        <v>84</v>
      </c>
      <c r="T35" s="256">
        <v>84</v>
      </c>
      <c r="U35" s="246">
        <v>252</v>
      </c>
      <c r="V35" s="247">
        <v>1</v>
      </c>
    </row>
    <row r="36" spans="1:22" s="7" customFormat="1" ht="18" customHeight="1" x14ac:dyDescent="0.15">
      <c r="A36" s="10">
        <v>33</v>
      </c>
      <c r="B36" s="11" t="s">
        <v>4093</v>
      </c>
      <c r="C36" s="26" t="s">
        <v>4260</v>
      </c>
      <c r="D36" s="26">
        <v>4</v>
      </c>
      <c r="E36" s="12" t="s">
        <v>4288</v>
      </c>
      <c r="F36" s="248" t="s">
        <v>4261</v>
      </c>
      <c r="G36" s="294" t="s">
        <v>4289</v>
      </c>
      <c r="H36" s="289">
        <v>710190006</v>
      </c>
      <c r="I36" s="30">
        <f t="shared" si="1"/>
        <v>51</v>
      </c>
      <c r="J36" s="24">
        <v>51</v>
      </c>
      <c r="K36" s="14">
        <v>52</v>
      </c>
      <c r="L36" s="241">
        <f t="shared" si="0"/>
        <v>154</v>
      </c>
      <c r="M36" s="290">
        <v>5</v>
      </c>
      <c r="N36" s="291">
        <v>5</v>
      </c>
      <c r="O36" s="292">
        <v>5</v>
      </c>
      <c r="P36" s="2">
        <v>15</v>
      </c>
      <c r="R36" s="254">
        <v>84</v>
      </c>
      <c r="S36" s="255">
        <v>84</v>
      </c>
      <c r="T36" s="256">
        <v>84</v>
      </c>
      <c r="U36" s="246">
        <v>252</v>
      </c>
      <c r="V36" s="247">
        <v>1</v>
      </c>
    </row>
    <row r="37" spans="1:22" s="7" customFormat="1" ht="18" customHeight="1" x14ac:dyDescent="0.15">
      <c r="A37" s="10">
        <v>34</v>
      </c>
      <c r="B37" s="11" t="s">
        <v>4093</v>
      </c>
      <c r="C37" s="26" t="s">
        <v>4260</v>
      </c>
      <c r="D37" s="26">
        <v>9</v>
      </c>
      <c r="E37" s="12" t="s">
        <v>4290</v>
      </c>
      <c r="F37" s="248" t="s">
        <v>4261</v>
      </c>
      <c r="G37" s="294" t="s">
        <v>4291</v>
      </c>
      <c r="H37" s="289">
        <v>710190007</v>
      </c>
      <c r="I37" s="30">
        <f t="shared" si="1"/>
        <v>21</v>
      </c>
      <c r="J37" s="24">
        <v>21</v>
      </c>
      <c r="K37" s="14">
        <v>20</v>
      </c>
      <c r="L37" s="241">
        <f t="shared" si="0"/>
        <v>62</v>
      </c>
      <c r="M37" s="290">
        <v>2</v>
      </c>
      <c r="N37" s="291">
        <v>2</v>
      </c>
      <c r="O37" s="292">
        <v>2</v>
      </c>
      <c r="P37" s="2">
        <v>6</v>
      </c>
      <c r="R37" s="254">
        <v>84</v>
      </c>
      <c r="S37" s="255">
        <v>84</v>
      </c>
      <c r="T37" s="256">
        <v>84</v>
      </c>
      <c r="U37" s="246">
        <v>252</v>
      </c>
      <c r="V37" s="247">
        <v>1</v>
      </c>
    </row>
    <row r="38" spans="1:22" s="7" customFormat="1" ht="18" customHeight="1" x14ac:dyDescent="0.15">
      <c r="A38" s="10">
        <v>35</v>
      </c>
      <c r="B38" s="11" t="s">
        <v>4093</v>
      </c>
      <c r="C38" s="26" t="s">
        <v>4260</v>
      </c>
      <c r="D38" s="26">
        <v>9</v>
      </c>
      <c r="E38" s="12" t="s">
        <v>4292</v>
      </c>
      <c r="F38" s="248" t="s">
        <v>4261</v>
      </c>
      <c r="G38" s="294" t="s">
        <v>4293</v>
      </c>
      <c r="H38" s="289">
        <v>710190008</v>
      </c>
      <c r="I38" s="30">
        <f t="shared" si="1"/>
        <v>5</v>
      </c>
      <c r="J38" s="24">
        <v>5</v>
      </c>
      <c r="K38" s="14">
        <v>8</v>
      </c>
      <c r="L38" s="241">
        <f t="shared" si="0"/>
        <v>18</v>
      </c>
      <c r="M38" s="290">
        <v>1</v>
      </c>
      <c r="N38" s="291">
        <v>1</v>
      </c>
      <c r="O38" s="292">
        <v>1</v>
      </c>
      <c r="P38" s="2">
        <v>3</v>
      </c>
      <c r="R38" s="254">
        <v>84</v>
      </c>
      <c r="S38" s="255">
        <v>84</v>
      </c>
      <c r="T38" s="256">
        <v>84</v>
      </c>
      <c r="U38" s="246">
        <v>252</v>
      </c>
      <c r="V38" s="247">
        <v>1</v>
      </c>
    </row>
    <row r="39" spans="1:22" s="7" customFormat="1" ht="18" customHeight="1" x14ac:dyDescent="0.15">
      <c r="A39" s="10">
        <v>36</v>
      </c>
      <c r="B39" s="11" t="s">
        <v>4093</v>
      </c>
      <c r="C39" s="26" t="s">
        <v>4260</v>
      </c>
      <c r="D39" s="26">
        <v>9</v>
      </c>
      <c r="E39" s="12" t="s">
        <v>4294</v>
      </c>
      <c r="F39" s="248" t="s">
        <v>4261</v>
      </c>
      <c r="G39" s="294" t="s">
        <v>4295</v>
      </c>
      <c r="H39" s="289">
        <v>710190009</v>
      </c>
      <c r="I39" s="30">
        <f t="shared" si="1"/>
        <v>36</v>
      </c>
      <c r="J39" s="24">
        <v>36</v>
      </c>
      <c r="K39" s="14">
        <v>26</v>
      </c>
      <c r="L39" s="241">
        <f t="shared" si="0"/>
        <v>98</v>
      </c>
      <c r="M39" s="290">
        <v>3</v>
      </c>
      <c r="N39" s="291">
        <v>3</v>
      </c>
      <c r="O39" s="292">
        <v>3</v>
      </c>
      <c r="P39" s="2">
        <v>9</v>
      </c>
      <c r="R39" s="254">
        <v>84</v>
      </c>
      <c r="S39" s="255">
        <v>84</v>
      </c>
      <c r="T39" s="256">
        <v>84</v>
      </c>
      <c r="U39" s="246">
        <v>252</v>
      </c>
      <c r="V39" s="247">
        <v>1</v>
      </c>
    </row>
    <row r="40" spans="1:22" s="7" customFormat="1" ht="18" customHeight="1" x14ac:dyDescent="0.15">
      <c r="A40" s="10">
        <v>37</v>
      </c>
      <c r="B40" s="11" t="s">
        <v>4093</v>
      </c>
      <c r="C40" s="26" t="s">
        <v>4260</v>
      </c>
      <c r="D40" s="26">
        <v>5</v>
      </c>
      <c r="E40" s="12" t="s">
        <v>4296</v>
      </c>
      <c r="F40" s="248" t="s">
        <v>4261</v>
      </c>
      <c r="G40" s="294" t="s">
        <v>4297</v>
      </c>
      <c r="H40" s="289">
        <v>710220001</v>
      </c>
      <c r="I40" s="30">
        <f t="shared" si="1"/>
        <v>14</v>
      </c>
      <c r="J40" s="24">
        <v>14</v>
      </c>
      <c r="K40" s="14">
        <v>20</v>
      </c>
      <c r="L40" s="241">
        <f t="shared" si="0"/>
        <v>48</v>
      </c>
      <c r="M40" s="290">
        <v>2</v>
      </c>
      <c r="N40" s="291">
        <v>2</v>
      </c>
      <c r="O40" s="292">
        <v>2</v>
      </c>
      <c r="P40" s="2">
        <v>6</v>
      </c>
      <c r="R40" s="254">
        <v>84</v>
      </c>
      <c r="S40" s="255">
        <v>84</v>
      </c>
      <c r="T40" s="256">
        <v>84</v>
      </c>
      <c r="U40" s="246">
        <v>252</v>
      </c>
      <c r="V40" s="247">
        <v>1</v>
      </c>
    </row>
    <row r="41" spans="1:22" s="7" customFormat="1" ht="18" customHeight="1" x14ac:dyDescent="0.15">
      <c r="A41" s="10">
        <v>38</v>
      </c>
      <c r="B41" s="11" t="s">
        <v>4093</v>
      </c>
      <c r="C41" s="26" t="s">
        <v>4260</v>
      </c>
      <c r="D41" s="26">
        <v>5</v>
      </c>
      <c r="E41" s="12" t="s">
        <v>4298</v>
      </c>
      <c r="F41" s="248" t="s">
        <v>4261</v>
      </c>
      <c r="G41" s="294" t="s">
        <v>4299</v>
      </c>
      <c r="H41" s="289">
        <v>710220003</v>
      </c>
      <c r="I41" s="30">
        <f t="shared" si="1"/>
        <v>60</v>
      </c>
      <c r="J41" s="24">
        <v>60</v>
      </c>
      <c r="K41" s="14">
        <v>46</v>
      </c>
      <c r="L41" s="241">
        <f t="shared" si="0"/>
        <v>166</v>
      </c>
      <c r="M41" s="290">
        <v>5</v>
      </c>
      <c r="N41" s="291">
        <v>5</v>
      </c>
      <c r="O41" s="292">
        <v>4</v>
      </c>
      <c r="P41" s="2">
        <v>14</v>
      </c>
      <c r="R41" s="254">
        <v>84</v>
      </c>
      <c r="S41" s="255">
        <v>84</v>
      </c>
      <c r="T41" s="256">
        <v>84</v>
      </c>
      <c r="U41" s="246">
        <v>252</v>
      </c>
      <c r="V41" s="247">
        <v>1</v>
      </c>
    </row>
    <row r="42" spans="1:22" s="7" customFormat="1" ht="18" customHeight="1" x14ac:dyDescent="0.15">
      <c r="A42" s="10">
        <v>39</v>
      </c>
      <c r="B42" s="11" t="s">
        <v>4093</v>
      </c>
      <c r="C42" s="26" t="s">
        <v>4260</v>
      </c>
      <c r="D42" s="26">
        <v>5</v>
      </c>
      <c r="E42" s="12" t="s">
        <v>4300</v>
      </c>
      <c r="F42" s="248" t="s">
        <v>4261</v>
      </c>
      <c r="G42" s="294" t="s">
        <v>4301</v>
      </c>
      <c r="H42" s="289">
        <v>710220004</v>
      </c>
      <c r="I42" s="30">
        <f t="shared" si="1"/>
        <v>26</v>
      </c>
      <c r="J42" s="24">
        <v>26</v>
      </c>
      <c r="K42" s="14">
        <v>18</v>
      </c>
      <c r="L42" s="241">
        <f t="shared" si="0"/>
        <v>70</v>
      </c>
      <c r="M42" s="290">
        <v>3</v>
      </c>
      <c r="N42" s="291">
        <v>3</v>
      </c>
      <c r="O42" s="292">
        <v>2</v>
      </c>
      <c r="P42" s="2">
        <v>8</v>
      </c>
      <c r="R42" s="254">
        <v>84</v>
      </c>
      <c r="S42" s="255">
        <v>84</v>
      </c>
      <c r="T42" s="256">
        <v>84</v>
      </c>
      <c r="U42" s="246">
        <v>252</v>
      </c>
      <c r="V42" s="247">
        <v>1</v>
      </c>
    </row>
    <row r="43" spans="1:22" s="7" customFormat="1" ht="18" customHeight="1" x14ac:dyDescent="0.15">
      <c r="A43" s="10">
        <v>40</v>
      </c>
      <c r="B43" s="11" t="s">
        <v>4093</v>
      </c>
      <c r="C43" s="26" t="s">
        <v>4260</v>
      </c>
      <c r="D43" s="26">
        <v>7</v>
      </c>
      <c r="E43" s="12" t="s">
        <v>4302</v>
      </c>
      <c r="F43" s="248" t="s">
        <v>4261</v>
      </c>
      <c r="G43" s="294" t="s">
        <v>4303</v>
      </c>
      <c r="H43" s="289">
        <v>710220005</v>
      </c>
      <c r="I43" s="30">
        <f t="shared" si="1"/>
        <v>21</v>
      </c>
      <c r="J43" s="24">
        <v>21</v>
      </c>
      <c r="K43" s="14">
        <v>19</v>
      </c>
      <c r="L43" s="241">
        <f t="shared" si="0"/>
        <v>61</v>
      </c>
      <c r="M43" s="290">
        <v>2</v>
      </c>
      <c r="N43" s="291">
        <v>2</v>
      </c>
      <c r="O43" s="292">
        <v>2</v>
      </c>
      <c r="P43" s="2">
        <v>6</v>
      </c>
      <c r="R43" s="254">
        <v>84</v>
      </c>
      <c r="S43" s="255">
        <v>84</v>
      </c>
      <c r="T43" s="256">
        <v>84</v>
      </c>
      <c r="U43" s="246">
        <v>252</v>
      </c>
      <c r="V43" s="247">
        <v>1</v>
      </c>
    </row>
    <row r="44" spans="1:22" s="7" customFormat="1" ht="18" customHeight="1" x14ac:dyDescent="0.15">
      <c r="A44" s="10">
        <v>41</v>
      </c>
      <c r="B44" s="11" t="s">
        <v>4093</v>
      </c>
      <c r="C44" s="26" t="s">
        <v>4260</v>
      </c>
      <c r="D44" s="26">
        <v>7</v>
      </c>
      <c r="E44" s="12" t="s">
        <v>4304</v>
      </c>
      <c r="F44" s="248" t="s">
        <v>4261</v>
      </c>
      <c r="G44" s="294" t="s">
        <v>4305</v>
      </c>
      <c r="H44" s="289">
        <v>710220006</v>
      </c>
      <c r="I44" s="30">
        <f t="shared" si="1"/>
        <v>59</v>
      </c>
      <c r="J44" s="24">
        <v>59</v>
      </c>
      <c r="K44" s="14">
        <v>45</v>
      </c>
      <c r="L44" s="241">
        <f t="shared" si="0"/>
        <v>163</v>
      </c>
      <c r="M44" s="290">
        <v>5</v>
      </c>
      <c r="N44" s="291">
        <v>5</v>
      </c>
      <c r="O44" s="292">
        <v>4</v>
      </c>
      <c r="P44" s="2">
        <v>14</v>
      </c>
      <c r="R44" s="254">
        <v>84</v>
      </c>
      <c r="S44" s="255">
        <v>84</v>
      </c>
      <c r="T44" s="256">
        <v>84</v>
      </c>
      <c r="U44" s="246">
        <v>252</v>
      </c>
      <c r="V44" s="247">
        <v>1</v>
      </c>
    </row>
    <row r="45" spans="1:22" s="7" customFormat="1" ht="18" customHeight="1" x14ac:dyDescent="0.15">
      <c r="A45" s="10">
        <v>42</v>
      </c>
      <c r="B45" s="11" t="s">
        <v>4093</v>
      </c>
      <c r="C45" s="26" t="s">
        <v>4260</v>
      </c>
      <c r="D45" s="26">
        <v>7</v>
      </c>
      <c r="E45" s="12" t="s">
        <v>4306</v>
      </c>
      <c r="F45" s="248" t="s">
        <v>4261</v>
      </c>
      <c r="G45" s="294" t="s">
        <v>4307</v>
      </c>
      <c r="H45" s="289">
        <v>710220007</v>
      </c>
      <c r="I45" s="30">
        <f t="shared" si="1"/>
        <v>47</v>
      </c>
      <c r="J45" s="24">
        <v>47</v>
      </c>
      <c r="K45" s="14">
        <v>34</v>
      </c>
      <c r="L45" s="241">
        <f t="shared" si="0"/>
        <v>128</v>
      </c>
      <c r="M45" s="290">
        <v>4</v>
      </c>
      <c r="N45" s="291">
        <v>4</v>
      </c>
      <c r="O45" s="292">
        <v>3</v>
      </c>
      <c r="P45" s="2">
        <v>11</v>
      </c>
      <c r="R45" s="254">
        <v>84</v>
      </c>
      <c r="S45" s="255">
        <v>84</v>
      </c>
      <c r="T45" s="256">
        <v>84</v>
      </c>
      <c r="U45" s="246">
        <v>252</v>
      </c>
      <c r="V45" s="247">
        <v>1</v>
      </c>
    </row>
    <row r="46" spans="1:22" s="7" customFormat="1" ht="18" customHeight="1" x14ac:dyDescent="0.15">
      <c r="A46" s="10">
        <v>43</v>
      </c>
      <c r="B46" s="11" t="s">
        <v>4093</v>
      </c>
      <c r="C46" s="26" t="s">
        <v>4260</v>
      </c>
      <c r="D46" s="26">
        <v>5</v>
      </c>
      <c r="E46" s="12" t="s">
        <v>4308</v>
      </c>
      <c r="F46" s="248" t="s">
        <v>4261</v>
      </c>
      <c r="G46" s="294" t="s">
        <v>4309</v>
      </c>
      <c r="H46" s="289">
        <v>710220008</v>
      </c>
      <c r="I46" s="30">
        <f t="shared" si="1"/>
        <v>12</v>
      </c>
      <c r="J46" s="24">
        <v>12</v>
      </c>
      <c r="K46" s="14">
        <v>10</v>
      </c>
      <c r="L46" s="241">
        <f t="shared" si="0"/>
        <v>34</v>
      </c>
      <c r="M46" s="290">
        <v>1</v>
      </c>
      <c r="N46" s="291">
        <v>1</v>
      </c>
      <c r="O46" s="292">
        <v>1</v>
      </c>
      <c r="P46" s="2">
        <v>3</v>
      </c>
      <c r="R46" s="254">
        <v>84</v>
      </c>
      <c r="S46" s="255">
        <v>84</v>
      </c>
      <c r="T46" s="256">
        <v>84</v>
      </c>
      <c r="U46" s="246">
        <v>252</v>
      </c>
      <c r="V46" s="247">
        <v>1</v>
      </c>
    </row>
    <row r="47" spans="1:22" s="7" customFormat="1" ht="18" customHeight="1" x14ac:dyDescent="0.15">
      <c r="A47" s="10">
        <v>44</v>
      </c>
      <c r="B47" s="11" t="s">
        <v>4093</v>
      </c>
      <c r="C47" s="26" t="s">
        <v>4260</v>
      </c>
      <c r="D47" s="26">
        <v>5</v>
      </c>
      <c r="E47" s="12" t="s">
        <v>4296</v>
      </c>
      <c r="F47" s="248" t="s">
        <v>4261</v>
      </c>
      <c r="G47" s="294" t="s">
        <v>4310</v>
      </c>
      <c r="H47" s="289">
        <v>710220009</v>
      </c>
      <c r="I47" s="30">
        <f t="shared" si="1"/>
        <v>24</v>
      </c>
      <c r="J47" s="24">
        <v>24</v>
      </c>
      <c r="K47" s="14">
        <v>13</v>
      </c>
      <c r="L47" s="241">
        <f t="shared" si="0"/>
        <v>61</v>
      </c>
      <c r="M47" s="290">
        <v>2</v>
      </c>
      <c r="N47" s="291">
        <v>2</v>
      </c>
      <c r="O47" s="292">
        <v>2</v>
      </c>
      <c r="P47" s="2">
        <v>6</v>
      </c>
      <c r="R47" s="254">
        <v>84</v>
      </c>
      <c r="S47" s="255">
        <v>84</v>
      </c>
      <c r="T47" s="256">
        <v>84</v>
      </c>
      <c r="U47" s="246">
        <v>252</v>
      </c>
      <c r="V47" s="247">
        <v>1</v>
      </c>
    </row>
    <row r="48" spans="1:22" s="7" customFormat="1" ht="18" customHeight="1" x14ac:dyDescent="0.15">
      <c r="A48" s="10">
        <v>45</v>
      </c>
      <c r="B48" s="11" t="s">
        <v>4093</v>
      </c>
      <c r="C48" s="26" t="s">
        <v>4260</v>
      </c>
      <c r="D48" s="26">
        <v>8</v>
      </c>
      <c r="E48" s="12" t="s">
        <v>4311</v>
      </c>
      <c r="F48" s="248" t="s">
        <v>4261</v>
      </c>
      <c r="G48" s="294" t="s">
        <v>4312</v>
      </c>
      <c r="H48" s="289">
        <v>710410001</v>
      </c>
      <c r="I48" s="30">
        <f t="shared" si="1"/>
        <v>19</v>
      </c>
      <c r="J48" s="24">
        <v>19</v>
      </c>
      <c r="K48" s="14">
        <v>29</v>
      </c>
      <c r="L48" s="241">
        <f t="shared" si="0"/>
        <v>67</v>
      </c>
      <c r="M48" s="290">
        <v>2</v>
      </c>
      <c r="N48" s="291">
        <v>2</v>
      </c>
      <c r="O48" s="292">
        <v>3</v>
      </c>
      <c r="P48" s="2">
        <v>7</v>
      </c>
      <c r="R48" s="254">
        <v>84</v>
      </c>
      <c r="S48" s="255">
        <v>84</v>
      </c>
      <c r="T48" s="256">
        <v>84</v>
      </c>
      <c r="U48" s="246">
        <v>252</v>
      </c>
      <c r="V48" s="247">
        <v>1</v>
      </c>
    </row>
    <row r="49" spans="1:22" s="7" customFormat="1" ht="18" customHeight="1" x14ac:dyDescent="0.15">
      <c r="A49" s="10">
        <v>46</v>
      </c>
      <c r="B49" s="11" t="s">
        <v>4093</v>
      </c>
      <c r="C49" s="26" t="s">
        <v>4260</v>
      </c>
      <c r="D49" s="26">
        <v>8</v>
      </c>
      <c r="E49" s="12" t="s">
        <v>4313</v>
      </c>
      <c r="F49" s="248" t="s">
        <v>4261</v>
      </c>
      <c r="G49" s="294" t="s">
        <v>4314</v>
      </c>
      <c r="H49" s="289">
        <v>710410002</v>
      </c>
      <c r="I49" s="30">
        <f t="shared" si="1"/>
        <v>24</v>
      </c>
      <c r="J49" s="24">
        <v>24</v>
      </c>
      <c r="K49" s="14">
        <v>25</v>
      </c>
      <c r="L49" s="241">
        <f t="shared" si="0"/>
        <v>73</v>
      </c>
      <c r="M49" s="290">
        <v>2</v>
      </c>
      <c r="N49" s="291">
        <v>2</v>
      </c>
      <c r="O49" s="292">
        <v>3</v>
      </c>
      <c r="P49" s="2">
        <v>7</v>
      </c>
      <c r="R49" s="254">
        <v>84</v>
      </c>
      <c r="S49" s="255">
        <v>84</v>
      </c>
      <c r="T49" s="256">
        <v>84</v>
      </c>
      <c r="U49" s="246">
        <v>252</v>
      </c>
      <c r="V49" s="247">
        <v>1</v>
      </c>
    </row>
    <row r="50" spans="1:22" s="7" customFormat="1" ht="18" customHeight="1" x14ac:dyDescent="0.15">
      <c r="A50" s="10">
        <v>47</v>
      </c>
      <c r="B50" s="11" t="s">
        <v>4093</v>
      </c>
      <c r="C50" s="26" t="s">
        <v>4260</v>
      </c>
      <c r="D50" s="26">
        <v>8</v>
      </c>
      <c r="E50" s="12" t="s">
        <v>4315</v>
      </c>
      <c r="F50" s="248" t="s">
        <v>4261</v>
      </c>
      <c r="G50" s="294" t="s">
        <v>4160</v>
      </c>
      <c r="H50" s="289">
        <v>710410003</v>
      </c>
      <c r="I50" s="30">
        <f t="shared" si="1"/>
        <v>21</v>
      </c>
      <c r="J50" s="24">
        <v>21</v>
      </c>
      <c r="K50" s="14">
        <v>10</v>
      </c>
      <c r="L50" s="241">
        <f t="shared" si="0"/>
        <v>52</v>
      </c>
      <c r="M50" s="290">
        <v>2</v>
      </c>
      <c r="N50" s="291">
        <v>2</v>
      </c>
      <c r="O50" s="292">
        <v>1</v>
      </c>
      <c r="P50" s="2">
        <v>5</v>
      </c>
      <c r="R50" s="254">
        <v>84</v>
      </c>
      <c r="S50" s="255">
        <v>84</v>
      </c>
      <c r="T50" s="256">
        <v>84</v>
      </c>
      <c r="U50" s="246">
        <v>252</v>
      </c>
      <c r="V50" s="247">
        <v>1</v>
      </c>
    </row>
    <row r="51" spans="1:22" s="7" customFormat="1" ht="18" customHeight="1" x14ac:dyDescent="0.15">
      <c r="A51" s="10">
        <v>48</v>
      </c>
      <c r="B51" s="11" t="s">
        <v>4093</v>
      </c>
      <c r="C51" s="26" t="s">
        <v>4260</v>
      </c>
      <c r="D51" s="26">
        <v>2</v>
      </c>
      <c r="E51" s="12" t="s">
        <v>4316</v>
      </c>
      <c r="F51" s="248" t="s">
        <v>4261</v>
      </c>
      <c r="G51" s="294" t="s">
        <v>4188</v>
      </c>
      <c r="H51" s="289">
        <v>710410004</v>
      </c>
      <c r="I51" s="30">
        <f t="shared" si="1"/>
        <v>41</v>
      </c>
      <c r="J51" s="24">
        <v>41</v>
      </c>
      <c r="K51" s="14">
        <v>35</v>
      </c>
      <c r="L51" s="241">
        <f t="shared" si="0"/>
        <v>117</v>
      </c>
      <c r="M51" s="290">
        <v>4</v>
      </c>
      <c r="N51" s="291">
        <v>4</v>
      </c>
      <c r="O51" s="292">
        <v>3</v>
      </c>
      <c r="P51" s="2">
        <v>11</v>
      </c>
      <c r="R51" s="254">
        <v>84</v>
      </c>
      <c r="S51" s="255">
        <v>84</v>
      </c>
      <c r="T51" s="256">
        <v>84</v>
      </c>
      <c r="U51" s="246">
        <v>252</v>
      </c>
      <c r="V51" s="247">
        <v>1</v>
      </c>
    </row>
    <row r="52" spans="1:22" s="7" customFormat="1" ht="18" customHeight="1" x14ac:dyDescent="0.15">
      <c r="A52" s="10">
        <v>49</v>
      </c>
      <c r="B52" s="11" t="s">
        <v>4093</v>
      </c>
      <c r="C52" s="26" t="s">
        <v>4260</v>
      </c>
      <c r="D52" s="26">
        <v>6</v>
      </c>
      <c r="E52" s="12" t="s">
        <v>4317</v>
      </c>
      <c r="F52" s="248" t="s">
        <v>4261</v>
      </c>
      <c r="G52" s="294" t="s">
        <v>4188</v>
      </c>
      <c r="H52" s="289">
        <v>710410005</v>
      </c>
      <c r="I52" s="30">
        <f t="shared" si="1"/>
        <v>6</v>
      </c>
      <c r="J52" s="24">
        <v>6</v>
      </c>
      <c r="K52" s="14">
        <v>36</v>
      </c>
      <c r="L52" s="241">
        <f t="shared" si="0"/>
        <v>48</v>
      </c>
      <c r="M52" s="290">
        <v>1</v>
      </c>
      <c r="N52" s="291">
        <v>1</v>
      </c>
      <c r="O52" s="292">
        <v>3</v>
      </c>
      <c r="P52" s="2">
        <v>5</v>
      </c>
      <c r="R52" s="254">
        <v>84</v>
      </c>
      <c r="S52" s="255">
        <v>84</v>
      </c>
      <c r="T52" s="256">
        <v>84</v>
      </c>
      <c r="U52" s="246">
        <v>252</v>
      </c>
      <c r="V52" s="247">
        <v>1</v>
      </c>
    </row>
    <row r="53" spans="1:22" s="7" customFormat="1" ht="18" customHeight="1" x14ac:dyDescent="0.15">
      <c r="A53" s="10">
        <v>50</v>
      </c>
      <c r="B53" s="11" t="s">
        <v>4093</v>
      </c>
      <c r="C53" s="26" t="s">
        <v>4260</v>
      </c>
      <c r="D53" s="26">
        <v>6</v>
      </c>
      <c r="E53" s="12" t="s">
        <v>552</v>
      </c>
      <c r="F53" s="248" t="s">
        <v>4261</v>
      </c>
      <c r="G53" s="294" t="s">
        <v>4250</v>
      </c>
      <c r="H53" s="289">
        <v>710410006</v>
      </c>
      <c r="I53" s="30">
        <f t="shared" si="1"/>
        <v>6</v>
      </c>
      <c r="J53" s="24">
        <v>6</v>
      </c>
      <c r="K53" s="14">
        <v>7</v>
      </c>
      <c r="L53" s="241">
        <f t="shared" si="0"/>
        <v>19</v>
      </c>
      <c r="M53" s="290">
        <v>1</v>
      </c>
      <c r="N53" s="291">
        <v>1</v>
      </c>
      <c r="O53" s="292">
        <v>1</v>
      </c>
      <c r="P53" s="2">
        <v>3</v>
      </c>
      <c r="R53" s="254">
        <v>84</v>
      </c>
      <c r="S53" s="255">
        <v>84</v>
      </c>
      <c r="T53" s="256">
        <v>84</v>
      </c>
      <c r="U53" s="246">
        <v>252</v>
      </c>
      <c r="V53" s="247">
        <v>1</v>
      </c>
    </row>
    <row r="54" spans="1:22" s="7" customFormat="1" ht="18" customHeight="1" x14ac:dyDescent="0.15">
      <c r="A54" s="10">
        <v>51</v>
      </c>
      <c r="B54" s="11" t="s">
        <v>4093</v>
      </c>
      <c r="C54" s="26" t="s">
        <v>4260</v>
      </c>
      <c r="D54" s="26">
        <v>8</v>
      </c>
      <c r="E54" s="12" t="s">
        <v>4318</v>
      </c>
      <c r="F54" s="248" t="s">
        <v>4261</v>
      </c>
      <c r="G54" s="294" t="s">
        <v>4291</v>
      </c>
      <c r="H54" s="289">
        <v>710410007</v>
      </c>
      <c r="I54" s="30">
        <f t="shared" si="1"/>
        <v>13</v>
      </c>
      <c r="J54" s="24">
        <v>13</v>
      </c>
      <c r="K54" s="14">
        <v>17</v>
      </c>
      <c r="L54" s="241">
        <f t="shared" si="0"/>
        <v>43</v>
      </c>
      <c r="M54" s="290">
        <v>2</v>
      </c>
      <c r="N54" s="291">
        <v>2</v>
      </c>
      <c r="O54" s="292">
        <v>2</v>
      </c>
      <c r="P54" s="2">
        <v>6</v>
      </c>
      <c r="R54" s="254">
        <v>84</v>
      </c>
      <c r="S54" s="255">
        <v>84</v>
      </c>
      <c r="T54" s="256">
        <v>84</v>
      </c>
      <c r="U54" s="246">
        <v>252</v>
      </c>
      <c r="V54" s="247">
        <v>1</v>
      </c>
    </row>
    <row r="55" spans="1:22" s="7" customFormat="1" ht="18" customHeight="1" x14ac:dyDescent="0.15">
      <c r="A55" s="10">
        <v>52</v>
      </c>
      <c r="B55" s="11" t="s">
        <v>4093</v>
      </c>
      <c r="C55" s="26" t="s">
        <v>4260</v>
      </c>
      <c r="D55" s="26">
        <v>6</v>
      </c>
      <c r="E55" s="12" t="s">
        <v>3123</v>
      </c>
      <c r="F55" s="248" t="s">
        <v>4261</v>
      </c>
      <c r="G55" s="294" t="s">
        <v>4220</v>
      </c>
      <c r="H55" s="289">
        <v>710410008</v>
      </c>
      <c r="I55" s="30">
        <f t="shared" si="1"/>
        <v>24</v>
      </c>
      <c r="J55" s="24">
        <v>24</v>
      </c>
      <c r="K55" s="14">
        <v>10</v>
      </c>
      <c r="L55" s="241">
        <f t="shared" si="0"/>
        <v>58</v>
      </c>
      <c r="M55" s="290">
        <v>2</v>
      </c>
      <c r="N55" s="291">
        <v>2</v>
      </c>
      <c r="O55" s="292">
        <v>1</v>
      </c>
      <c r="P55" s="2">
        <v>5</v>
      </c>
      <c r="R55" s="254">
        <v>84</v>
      </c>
      <c r="S55" s="255">
        <v>84</v>
      </c>
      <c r="T55" s="256">
        <v>84</v>
      </c>
      <c r="U55" s="246">
        <v>252</v>
      </c>
      <c r="V55" s="247">
        <v>1</v>
      </c>
    </row>
    <row r="56" spans="1:22" s="7" customFormat="1" ht="18" customHeight="1" x14ac:dyDescent="0.15">
      <c r="A56" s="10">
        <v>53</v>
      </c>
      <c r="B56" s="11" t="s">
        <v>4093</v>
      </c>
      <c r="C56" s="26" t="s">
        <v>4260</v>
      </c>
      <c r="D56" s="26">
        <v>6</v>
      </c>
      <c r="E56" s="12" t="s">
        <v>4319</v>
      </c>
      <c r="F56" s="248" t="s">
        <v>4261</v>
      </c>
      <c r="G56" s="294" t="s">
        <v>4320</v>
      </c>
      <c r="H56" s="289">
        <v>710410012</v>
      </c>
      <c r="I56" s="30">
        <f t="shared" si="1"/>
        <v>18</v>
      </c>
      <c r="J56" s="24">
        <v>18</v>
      </c>
      <c r="K56" s="14">
        <v>14</v>
      </c>
      <c r="L56" s="241">
        <f t="shared" si="0"/>
        <v>50</v>
      </c>
      <c r="M56" s="290">
        <v>2</v>
      </c>
      <c r="N56" s="291">
        <v>2</v>
      </c>
      <c r="O56" s="292">
        <v>2</v>
      </c>
      <c r="P56" s="2">
        <v>6</v>
      </c>
      <c r="R56" s="254">
        <v>84</v>
      </c>
      <c r="S56" s="255">
        <v>84</v>
      </c>
      <c r="T56" s="256">
        <v>84</v>
      </c>
      <c r="U56" s="246">
        <v>252</v>
      </c>
      <c r="V56" s="247">
        <v>1</v>
      </c>
    </row>
    <row r="57" spans="1:22" s="7" customFormat="1" ht="18" customHeight="1" x14ac:dyDescent="0.15">
      <c r="A57" s="10">
        <v>54</v>
      </c>
      <c r="B57" s="11" t="s">
        <v>4093</v>
      </c>
      <c r="C57" s="26" t="s">
        <v>4260</v>
      </c>
      <c r="D57" s="26">
        <v>8</v>
      </c>
      <c r="E57" s="12" t="s">
        <v>4321</v>
      </c>
      <c r="F57" s="248" t="s">
        <v>4261</v>
      </c>
      <c r="G57" s="294" t="s">
        <v>4322</v>
      </c>
      <c r="H57" s="289">
        <v>710410014</v>
      </c>
      <c r="I57" s="30">
        <f t="shared" si="1"/>
        <v>11</v>
      </c>
      <c r="J57" s="24">
        <v>11</v>
      </c>
      <c r="K57" s="14">
        <v>10</v>
      </c>
      <c r="L57" s="241">
        <f t="shared" si="0"/>
        <v>32</v>
      </c>
      <c r="M57" s="290">
        <v>1</v>
      </c>
      <c r="N57" s="291">
        <v>1</v>
      </c>
      <c r="O57" s="292">
        <v>1</v>
      </c>
      <c r="P57" s="2">
        <v>3</v>
      </c>
      <c r="R57" s="254">
        <v>84</v>
      </c>
      <c r="S57" s="255">
        <v>84</v>
      </c>
      <c r="T57" s="256">
        <v>84</v>
      </c>
      <c r="U57" s="246">
        <v>252</v>
      </c>
      <c r="V57" s="247">
        <v>1</v>
      </c>
    </row>
    <row r="58" spans="1:22" s="7" customFormat="1" ht="18" customHeight="1" x14ac:dyDescent="0.15">
      <c r="A58" s="10">
        <v>55</v>
      </c>
      <c r="B58" s="11" t="s">
        <v>4093</v>
      </c>
      <c r="C58" s="26" t="s">
        <v>4260</v>
      </c>
      <c r="D58" s="26">
        <v>8</v>
      </c>
      <c r="E58" s="12" t="s">
        <v>4323</v>
      </c>
      <c r="F58" s="248" t="s">
        <v>4261</v>
      </c>
      <c r="G58" s="294" t="s">
        <v>4324</v>
      </c>
      <c r="H58" s="289">
        <v>710410020</v>
      </c>
      <c r="I58" s="30">
        <f t="shared" si="1"/>
        <v>12</v>
      </c>
      <c r="J58" s="24">
        <v>12</v>
      </c>
      <c r="K58" s="14">
        <v>8</v>
      </c>
      <c r="L58" s="241">
        <f t="shared" si="0"/>
        <v>32</v>
      </c>
      <c r="M58" s="290">
        <v>1</v>
      </c>
      <c r="N58" s="291">
        <v>1</v>
      </c>
      <c r="O58" s="292">
        <v>1</v>
      </c>
      <c r="P58" s="2">
        <v>3</v>
      </c>
      <c r="R58" s="254">
        <v>84</v>
      </c>
      <c r="S58" s="255">
        <v>84</v>
      </c>
      <c r="T58" s="256">
        <v>84</v>
      </c>
      <c r="U58" s="246">
        <v>252</v>
      </c>
      <c r="V58" s="247">
        <v>1</v>
      </c>
    </row>
    <row r="59" spans="1:22" s="7" customFormat="1" ht="18" customHeight="1" x14ac:dyDescent="0.15">
      <c r="A59" s="10">
        <v>56</v>
      </c>
      <c r="B59" s="11" t="s">
        <v>4093</v>
      </c>
      <c r="C59" s="26" t="s">
        <v>4096</v>
      </c>
      <c r="D59" s="26">
        <v>2</v>
      </c>
      <c r="E59" s="12" t="s">
        <v>4570</v>
      </c>
      <c r="F59" s="248" t="s">
        <v>4571</v>
      </c>
      <c r="G59" s="294" t="s">
        <v>4269</v>
      </c>
      <c r="H59" s="289">
        <v>710200001</v>
      </c>
      <c r="I59" s="30">
        <f t="shared" si="1"/>
        <v>10</v>
      </c>
      <c r="J59" s="24">
        <v>10</v>
      </c>
      <c r="K59" s="14">
        <v>16</v>
      </c>
      <c r="L59" s="241">
        <f t="shared" si="0"/>
        <v>36</v>
      </c>
      <c r="M59" s="290">
        <v>1</v>
      </c>
      <c r="N59" s="291">
        <v>1</v>
      </c>
      <c r="O59" s="292">
        <v>2</v>
      </c>
      <c r="P59" s="2">
        <v>4</v>
      </c>
      <c r="R59" s="254">
        <v>84</v>
      </c>
      <c r="S59" s="255">
        <v>84</v>
      </c>
      <c r="T59" s="256">
        <v>84</v>
      </c>
      <c r="U59" s="246">
        <v>252</v>
      </c>
      <c r="V59" s="247">
        <v>1</v>
      </c>
    </row>
    <row r="60" spans="1:22" s="7" customFormat="1" ht="18" customHeight="1" x14ac:dyDescent="0.15">
      <c r="A60" s="10">
        <v>57</v>
      </c>
      <c r="B60" s="11" t="s">
        <v>4093</v>
      </c>
      <c r="C60" s="26" t="s">
        <v>4096</v>
      </c>
      <c r="D60" s="26">
        <v>4</v>
      </c>
      <c r="E60" s="12" t="s">
        <v>4572</v>
      </c>
      <c r="F60" s="248" t="s">
        <v>4571</v>
      </c>
      <c r="G60" s="294" t="s">
        <v>4573</v>
      </c>
      <c r="H60" s="289">
        <v>710200002</v>
      </c>
      <c r="I60" s="30">
        <f t="shared" si="1"/>
        <v>16</v>
      </c>
      <c r="J60" s="24">
        <v>16</v>
      </c>
      <c r="K60" s="14">
        <v>8</v>
      </c>
      <c r="L60" s="241">
        <f t="shared" si="0"/>
        <v>40</v>
      </c>
      <c r="M60" s="290">
        <v>2</v>
      </c>
      <c r="N60" s="291">
        <v>2</v>
      </c>
      <c r="O60" s="292">
        <v>1</v>
      </c>
      <c r="P60" s="2">
        <v>5</v>
      </c>
      <c r="R60" s="254">
        <v>84</v>
      </c>
      <c r="S60" s="255">
        <v>84</v>
      </c>
      <c r="T60" s="256">
        <v>84</v>
      </c>
      <c r="U60" s="246">
        <v>252</v>
      </c>
      <c r="V60" s="247">
        <v>1</v>
      </c>
    </row>
    <row r="61" spans="1:22" s="7" customFormat="1" ht="18" customHeight="1" x14ac:dyDescent="0.15">
      <c r="A61" s="10">
        <v>58</v>
      </c>
      <c r="B61" s="11" t="s">
        <v>4093</v>
      </c>
      <c r="C61" s="26" t="s">
        <v>4096</v>
      </c>
      <c r="D61" s="26">
        <v>4</v>
      </c>
      <c r="E61" s="12" t="s">
        <v>4574</v>
      </c>
      <c r="F61" s="248" t="s">
        <v>4571</v>
      </c>
      <c r="G61" s="294" t="s">
        <v>4575</v>
      </c>
      <c r="H61" s="289">
        <v>710200003</v>
      </c>
      <c r="I61" s="30">
        <f t="shared" si="1"/>
        <v>21</v>
      </c>
      <c r="J61" s="24">
        <v>21</v>
      </c>
      <c r="K61" s="14">
        <v>25</v>
      </c>
      <c r="L61" s="241">
        <f t="shared" si="0"/>
        <v>67</v>
      </c>
      <c r="M61" s="290">
        <v>2</v>
      </c>
      <c r="N61" s="291">
        <v>2</v>
      </c>
      <c r="O61" s="292">
        <v>3</v>
      </c>
      <c r="P61" s="2">
        <v>7</v>
      </c>
      <c r="R61" s="254">
        <v>84</v>
      </c>
      <c r="S61" s="255">
        <v>84</v>
      </c>
      <c r="T61" s="256">
        <v>84</v>
      </c>
      <c r="U61" s="246">
        <v>252</v>
      </c>
      <c r="V61" s="247">
        <v>1</v>
      </c>
    </row>
    <row r="62" spans="1:22" s="7" customFormat="1" ht="18" customHeight="1" x14ac:dyDescent="0.15">
      <c r="A62" s="10">
        <v>59</v>
      </c>
      <c r="B62" s="11" t="s">
        <v>4093</v>
      </c>
      <c r="C62" s="26" t="s">
        <v>4096</v>
      </c>
      <c r="D62" s="26">
        <v>4</v>
      </c>
      <c r="E62" s="12" t="s">
        <v>4576</v>
      </c>
      <c r="F62" s="248" t="s">
        <v>4571</v>
      </c>
      <c r="G62" s="294" t="s">
        <v>4128</v>
      </c>
      <c r="H62" s="289">
        <v>710200004</v>
      </c>
      <c r="I62" s="30">
        <f t="shared" si="1"/>
        <v>2</v>
      </c>
      <c r="J62" s="24">
        <v>2</v>
      </c>
      <c r="K62" s="14">
        <v>2</v>
      </c>
      <c r="L62" s="241">
        <f t="shared" si="0"/>
        <v>6</v>
      </c>
      <c r="M62" s="290">
        <v>1</v>
      </c>
      <c r="N62" s="291">
        <v>1</v>
      </c>
      <c r="O62" s="292">
        <v>1</v>
      </c>
      <c r="P62" s="2">
        <v>3</v>
      </c>
      <c r="R62" s="254">
        <v>84</v>
      </c>
      <c r="S62" s="255">
        <v>84</v>
      </c>
      <c r="T62" s="256">
        <v>84</v>
      </c>
      <c r="U62" s="246">
        <v>252</v>
      </c>
      <c r="V62" s="247">
        <v>1</v>
      </c>
    </row>
    <row r="63" spans="1:22" s="7" customFormat="1" ht="18" customHeight="1" x14ac:dyDescent="0.15">
      <c r="A63" s="10">
        <v>60</v>
      </c>
      <c r="B63" s="11" t="s">
        <v>4093</v>
      </c>
      <c r="C63" s="26" t="s">
        <v>4096</v>
      </c>
      <c r="D63" s="26">
        <v>4</v>
      </c>
      <c r="E63" s="12" t="s">
        <v>4577</v>
      </c>
      <c r="F63" s="248" t="s">
        <v>4571</v>
      </c>
      <c r="G63" s="294" t="s">
        <v>4128</v>
      </c>
      <c r="H63" s="289">
        <v>710200005</v>
      </c>
      <c r="I63" s="30">
        <f t="shared" si="1"/>
        <v>11</v>
      </c>
      <c r="J63" s="24">
        <v>11</v>
      </c>
      <c r="K63" s="14">
        <v>5</v>
      </c>
      <c r="L63" s="241">
        <f t="shared" si="0"/>
        <v>27</v>
      </c>
      <c r="M63" s="290">
        <v>1</v>
      </c>
      <c r="N63" s="291">
        <v>1</v>
      </c>
      <c r="O63" s="292">
        <v>1</v>
      </c>
      <c r="P63" s="2">
        <v>3</v>
      </c>
      <c r="R63" s="254">
        <v>84</v>
      </c>
      <c r="S63" s="255">
        <v>84</v>
      </c>
      <c r="T63" s="256">
        <v>84</v>
      </c>
      <c r="U63" s="246">
        <v>252</v>
      </c>
      <c r="V63" s="247">
        <v>1</v>
      </c>
    </row>
    <row r="64" spans="1:22" s="7" customFormat="1" ht="18" customHeight="1" x14ac:dyDescent="0.15">
      <c r="A64" s="10">
        <v>61</v>
      </c>
      <c r="B64" s="11" t="s">
        <v>4093</v>
      </c>
      <c r="C64" s="26" t="s">
        <v>4096</v>
      </c>
      <c r="D64" s="26">
        <v>2</v>
      </c>
      <c r="E64" s="12" t="s">
        <v>4578</v>
      </c>
      <c r="F64" s="248" t="s">
        <v>4571</v>
      </c>
      <c r="G64" s="294" t="s">
        <v>4122</v>
      </c>
      <c r="H64" s="289">
        <v>710200006</v>
      </c>
      <c r="I64" s="30">
        <f t="shared" si="1"/>
        <v>29</v>
      </c>
      <c r="J64" s="24">
        <v>29</v>
      </c>
      <c r="K64" s="14">
        <v>14</v>
      </c>
      <c r="L64" s="241">
        <f t="shared" si="0"/>
        <v>72</v>
      </c>
      <c r="M64" s="290">
        <v>3</v>
      </c>
      <c r="N64" s="291">
        <v>3</v>
      </c>
      <c r="O64" s="292">
        <v>2</v>
      </c>
      <c r="P64" s="2">
        <v>8</v>
      </c>
      <c r="R64" s="254">
        <v>84</v>
      </c>
      <c r="S64" s="255">
        <v>84</v>
      </c>
      <c r="T64" s="256">
        <v>84</v>
      </c>
      <c r="U64" s="246">
        <v>252</v>
      </c>
      <c r="V64" s="247">
        <v>1</v>
      </c>
    </row>
    <row r="65" spans="1:22" s="7" customFormat="1" ht="18" customHeight="1" x14ac:dyDescent="0.15">
      <c r="A65" s="10">
        <v>62</v>
      </c>
      <c r="B65" s="11" t="s">
        <v>4093</v>
      </c>
      <c r="C65" s="26" t="s">
        <v>4096</v>
      </c>
      <c r="D65" s="26">
        <v>4</v>
      </c>
      <c r="E65" s="12" t="s">
        <v>4579</v>
      </c>
      <c r="F65" s="248" t="s">
        <v>4571</v>
      </c>
      <c r="G65" s="294" t="s">
        <v>4580</v>
      </c>
      <c r="H65" s="289">
        <v>710200007</v>
      </c>
      <c r="I65" s="30">
        <f t="shared" si="1"/>
        <v>27</v>
      </c>
      <c r="J65" s="24">
        <v>27</v>
      </c>
      <c r="K65" s="14">
        <v>15</v>
      </c>
      <c r="L65" s="241">
        <f t="shared" si="0"/>
        <v>69</v>
      </c>
      <c r="M65" s="290">
        <v>3</v>
      </c>
      <c r="N65" s="291">
        <v>3</v>
      </c>
      <c r="O65" s="292">
        <v>2</v>
      </c>
      <c r="P65" s="2">
        <v>8</v>
      </c>
      <c r="R65" s="254">
        <v>84</v>
      </c>
      <c r="S65" s="255">
        <v>84</v>
      </c>
      <c r="T65" s="256">
        <v>84</v>
      </c>
      <c r="U65" s="246">
        <v>252</v>
      </c>
      <c r="V65" s="247">
        <v>1</v>
      </c>
    </row>
    <row r="66" spans="1:22" s="7" customFormat="1" ht="18" customHeight="1" x14ac:dyDescent="0.15">
      <c r="A66" s="10">
        <v>63</v>
      </c>
      <c r="B66" s="11" t="s">
        <v>4093</v>
      </c>
      <c r="C66" s="26" t="s">
        <v>4096</v>
      </c>
      <c r="D66" s="26">
        <v>4</v>
      </c>
      <c r="E66" s="12" t="s">
        <v>4581</v>
      </c>
      <c r="F66" s="248" t="s">
        <v>4571</v>
      </c>
      <c r="G66" s="294" t="s">
        <v>4106</v>
      </c>
      <c r="H66" s="289">
        <v>710200008</v>
      </c>
      <c r="I66" s="30">
        <f t="shared" si="1"/>
        <v>18</v>
      </c>
      <c r="J66" s="24">
        <v>18</v>
      </c>
      <c r="K66" s="14">
        <v>11</v>
      </c>
      <c r="L66" s="241">
        <f t="shared" si="0"/>
        <v>47</v>
      </c>
      <c r="M66" s="290">
        <v>2</v>
      </c>
      <c r="N66" s="291">
        <v>2</v>
      </c>
      <c r="O66" s="292">
        <v>1</v>
      </c>
      <c r="P66" s="2">
        <v>5</v>
      </c>
      <c r="R66" s="254">
        <v>84</v>
      </c>
      <c r="S66" s="255">
        <v>84</v>
      </c>
      <c r="T66" s="256">
        <v>84</v>
      </c>
      <c r="U66" s="246">
        <v>252</v>
      </c>
      <c r="V66" s="247">
        <v>1</v>
      </c>
    </row>
    <row r="67" spans="1:22" s="7" customFormat="1" ht="18" customHeight="1" x14ac:dyDescent="0.15">
      <c r="A67" s="10">
        <v>64</v>
      </c>
      <c r="B67" s="11" t="s">
        <v>4093</v>
      </c>
      <c r="C67" s="26" t="s">
        <v>4096</v>
      </c>
      <c r="D67" s="26">
        <v>2</v>
      </c>
      <c r="E67" s="12" t="s">
        <v>4582</v>
      </c>
      <c r="F67" s="248" t="s">
        <v>4571</v>
      </c>
      <c r="G67" s="294" t="s">
        <v>4583</v>
      </c>
      <c r="H67" s="289">
        <v>710200009</v>
      </c>
      <c r="I67" s="30">
        <f t="shared" si="1"/>
        <v>37</v>
      </c>
      <c r="J67" s="24">
        <v>37</v>
      </c>
      <c r="K67" s="14">
        <v>12</v>
      </c>
      <c r="L67" s="241">
        <f t="shared" si="0"/>
        <v>86</v>
      </c>
      <c r="M67" s="290">
        <v>4</v>
      </c>
      <c r="N67" s="291">
        <v>4</v>
      </c>
      <c r="O67" s="292">
        <v>1</v>
      </c>
      <c r="P67" s="2">
        <v>9</v>
      </c>
      <c r="R67" s="254">
        <v>84</v>
      </c>
      <c r="S67" s="255">
        <v>84</v>
      </c>
      <c r="T67" s="256">
        <v>84</v>
      </c>
      <c r="U67" s="246">
        <v>252</v>
      </c>
      <c r="V67" s="247">
        <v>1</v>
      </c>
    </row>
    <row r="68" spans="1:22" s="7" customFormat="1" ht="18" customHeight="1" x14ac:dyDescent="0.15">
      <c r="A68" s="10">
        <v>65</v>
      </c>
      <c r="B68" s="11" t="s">
        <v>4093</v>
      </c>
      <c r="C68" s="26" t="s">
        <v>4096</v>
      </c>
      <c r="D68" s="26">
        <v>4</v>
      </c>
      <c r="E68" s="12" t="s">
        <v>4584</v>
      </c>
      <c r="F68" s="248" t="s">
        <v>4571</v>
      </c>
      <c r="G68" s="294" t="s">
        <v>4585</v>
      </c>
      <c r="H68" s="289">
        <v>710200010</v>
      </c>
      <c r="I68" s="30">
        <f t="shared" si="1"/>
        <v>27</v>
      </c>
      <c r="J68" s="24">
        <v>27</v>
      </c>
      <c r="K68" s="14">
        <v>21</v>
      </c>
      <c r="L68" s="241">
        <f t="shared" ref="L68:L131" si="2">I68+J68+K68</f>
        <v>75</v>
      </c>
      <c r="M68" s="290">
        <v>3</v>
      </c>
      <c r="N68" s="291">
        <v>3</v>
      </c>
      <c r="O68" s="292">
        <v>2</v>
      </c>
      <c r="P68" s="2">
        <v>8</v>
      </c>
      <c r="R68" s="254">
        <v>84</v>
      </c>
      <c r="S68" s="255">
        <v>84</v>
      </c>
      <c r="T68" s="256">
        <v>84</v>
      </c>
      <c r="U68" s="246">
        <v>252</v>
      </c>
      <c r="V68" s="247">
        <v>1</v>
      </c>
    </row>
    <row r="69" spans="1:22" s="7" customFormat="1" ht="18" customHeight="1" x14ac:dyDescent="0.15">
      <c r="A69" s="10">
        <v>66</v>
      </c>
      <c r="B69" s="11" t="s">
        <v>4093</v>
      </c>
      <c r="C69" s="26" t="s">
        <v>4096</v>
      </c>
      <c r="D69" s="26">
        <v>4</v>
      </c>
      <c r="E69" s="12" t="s">
        <v>4586</v>
      </c>
      <c r="F69" s="248" t="s">
        <v>4571</v>
      </c>
      <c r="G69" s="294" t="s">
        <v>4587</v>
      </c>
      <c r="H69" s="289">
        <v>710200011</v>
      </c>
      <c r="I69" s="30">
        <f t="shared" si="1"/>
        <v>34</v>
      </c>
      <c r="J69" s="24">
        <v>34</v>
      </c>
      <c r="K69" s="14">
        <v>15</v>
      </c>
      <c r="L69" s="241">
        <f t="shared" si="2"/>
        <v>83</v>
      </c>
      <c r="M69" s="290">
        <v>3</v>
      </c>
      <c r="N69" s="291">
        <v>3</v>
      </c>
      <c r="O69" s="292">
        <v>2</v>
      </c>
      <c r="P69" s="2">
        <v>8</v>
      </c>
      <c r="R69" s="254">
        <v>84</v>
      </c>
      <c r="S69" s="255">
        <v>84</v>
      </c>
      <c r="T69" s="256">
        <v>84</v>
      </c>
      <c r="U69" s="246">
        <v>252</v>
      </c>
      <c r="V69" s="247">
        <v>1</v>
      </c>
    </row>
    <row r="70" spans="1:22" s="7" customFormat="1" ht="18" customHeight="1" x14ac:dyDescent="0.15">
      <c r="A70" s="10">
        <v>67</v>
      </c>
      <c r="B70" s="11" t="s">
        <v>4093</v>
      </c>
      <c r="C70" s="26" t="s">
        <v>4096</v>
      </c>
      <c r="D70" s="26">
        <v>2</v>
      </c>
      <c r="E70" s="12" t="s">
        <v>653</v>
      </c>
      <c r="F70" s="248" t="s">
        <v>4571</v>
      </c>
      <c r="G70" s="294" t="s">
        <v>4132</v>
      </c>
      <c r="H70" s="289">
        <v>710200012</v>
      </c>
      <c r="I70" s="30">
        <f t="shared" si="1"/>
        <v>5</v>
      </c>
      <c r="J70" s="24">
        <v>5</v>
      </c>
      <c r="K70" s="14">
        <v>6</v>
      </c>
      <c r="L70" s="241">
        <f t="shared" si="2"/>
        <v>16</v>
      </c>
      <c r="M70" s="290">
        <v>1</v>
      </c>
      <c r="N70" s="291">
        <v>1</v>
      </c>
      <c r="O70" s="292">
        <v>1</v>
      </c>
      <c r="P70" s="2">
        <v>3</v>
      </c>
      <c r="R70" s="254">
        <v>84</v>
      </c>
      <c r="S70" s="255">
        <v>84</v>
      </c>
      <c r="T70" s="256">
        <v>84</v>
      </c>
      <c r="U70" s="246">
        <v>252</v>
      </c>
      <c r="V70" s="247">
        <v>1</v>
      </c>
    </row>
    <row r="71" spans="1:22" s="7" customFormat="1" ht="18" customHeight="1" x14ac:dyDescent="0.15">
      <c r="A71" s="10">
        <v>68</v>
      </c>
      <c r="B71" s="11" t="s">
        <v>4093</v>
      </c>
      <c r="C71" s="26" t="s">
        <v>4096</v>
      </c>
      <c r="D71" s="26">
        <v>4</v>
      </c>
      <c r="E71" s="12" t="s">
        <v>8451</v>
      </c>
      <c r="F71" s="248" t="s">
        <v>4571</v>
      </c>
      <c r="G71" s="294" t="s">
        <v>4588</v>
      </c>
      <c r="H71" s="289">
        <v>710200013</v>
      </c>
      <c r="I71" s="30">
        <f t="shared" ref="I71:I134" si="3">J71</f>
        <v>29</v>
      </c>
      <c r="J71" s="24">
        <v>29</v>
      </c>
      <c r="K71" s="14">
        <v>12</v>
      </c>
      <c r="L71" s="241">
        <f t="shared" si="2"/>
        <v>70</v>
      </c>
      <c r="M71" s="290">
        <v>3</v>
      </c>
      <c r="N71" s="291">
        <v>3</v>
      </c>
      <c r="O71" s="292">
        <v>1</v>
      </c>
      <c r="P71" s="2">
        <v>7</v>
      </c>
      <c r="R71" s="254">
        <v>84</v>
      </c>
      <c r="S71" s="255">
        <v>84</v>
      </c>
      <c r="T71" s="256">
        <v>84</v>
      </c>
      <c r="U71" s="246">
        <v>252</v>
      </c>
      <c r="V71" s="247">
        <v>1</v>
      </c>
    </row>
    <row r="72" spans="1:22" s="7" customFormat="1" ht="18" customHeight="1" x14ac:dyDescent="0.15">
      <c r="A72" s="10">
        <v>69</v>
      </c>
      <c r="B72" s="11" t="s">
        <v>4093</v>
      </c>
      <c r="C72" s="26" t="s">
        <v>4096</v>
      </c>
      <c r="D72" s="26">
        <v>4</v>
      </c>
      <c r="E72" s="12" t="s">
        <v>4382</v>
      </c>
      <c r="F72" s="248" t="s">
        <v>4571</v>
      </c>
      <c r="G72" s="294" t="s">
        <v>4132</v>
      </c>
      <c r="H72" s="289">
        <v>710200014</v>
      </c>
      <c r="I72" s="30">
        <f t="shared" si="3"/>
        <v>17</v>
      </c>
      <c r="J72" s="24">
        <v>17</v>
      </c>
      <c r="K72" s="14">
        <v>12</v>
      </c>
      <c r="L72" s="241">
        <f t="shared" si="2"/>
        <v>46</v>
      </c>
      <c r="M72" s="290">
        <v>2</v>
      </c>
      <c r="N72" s="291">
        <v>2</v>
      </c>
      <c r="O72" s="292">
        <v>1</v>
      </c>
      <c r="P72" s="2">
        <v>5</v>
      </c>
      <c r="R72" s="254">
        <v>84</v>
      </c>
      <c r="S72" s="255">
        <v>84</v>
      </c>
      <c r="T72" s="256">
        <v>84</v>
      </c>
      <c r="U72" s="246">
        <v>252</v>
      </c>
      <c r="V72" s="247">
        <v>1</v>
      </c>
    </row>
    <row r="73" spans="1:22" s="7" customFormat="1" ht="18" customHeight="1" x14ac:dyDescent="0.15">
      <c r="A73" s="10">
        <v>70</v>
      </c>
      <c r="B73" s="11" t="s">
        <v>4093</v>
      </c>
      <c r="C73" s="26" t="s">
        <v>4096</v>
      </c>
      <c r="D73" s="26">
        <v>4</v>
      </c>
      <c r="E73" s="12" t="s">
        <v>4589</v>
      </c>
      <c r="F73" s="248" t="s">
        <v>4571</v>
      </c>
      <c r="G73" s="294" t="s">
        <v>4132</v>
      </c>
      <c r="H73" s="289">
        <v>710200015</v>
      </c>
      <c r="I73" s="30">
        <f t="shared" si="3"/>
        <v>14</v>
      </c>
      <c r="J73" s="24">
        <v>14</v>
      </c>
      <c r="K73" s="14">
        <v>12</v>
      </c>
      <c r="L73" s="241">
        <f t="shared" si="2"/>
        <v>40</v>
      </c>
      <c r="M73" s="290">
        <v>2</v>
      </c>
      <c r="N73" s="291">
        <v>2</v>
      </c>
      <c r="O73" s="292">
        <v>1</v>
      </c>
      <c r="P73" s="2">
        <v>5</v>
      </c>
      <c r="R73" s="254">
        <v>84</v>
      </c>
      <c r="S73" s="255">
        <v>84</v>
      </c>
      <c r="T73" s="256">
        <v>84</v>
      </c>
      <c r="U73" s="246">
        <v>252</v>
      </c>
      <c r="V73" s="247">
        <v>1</v>
      </c>
    </row>
    <row r="74" spans="1:22" s="7" customFormat="1" ht="18" customHeight="1" x14ac:dyDescent="0.15">
      <c r="A74" s="10">
        <v>71</v>
      </c>
      <c r="B74" s="11" t="s">
        <v>4093</v>
      </c>
      <c r="C74" s="26" t="s">
        <v>4096</v>
      </c>
      <c r="D74" s="26">
        <v>1</v>
      </c>
      <c r="E74" s="12" t="s">
        <v>4095</v>
      </c>
      <c r="F74" s="248" t="s">
        <v>4097</v>
      </c>
      <c r="G74" s="294" t="s">
        <v>4098</v>
      </c>
      <c r="H74" s="289">
        <v>710280001</v>
      </c>
      <c r="I74" s="30">
        <f t="shared" si="3"/>
        <v>15</v>
      </c>
      <c r="J74" s="24">
        <v>15</v>
      </c>
      <c r="K74" s="14">
        <v>8</v>
      </c>
      <c r="L74" s="241">
        <f t="shared" si="2"/>
        <v>38</v>
      </c>
      <c r="M74" s="290">
        <v>2</v>
      </c>
      <c r="N74" s="291">
        <v>2</v>
      </c>
      <c r="O74" s="292">
        <v>1</v>
      </c>
      <c r="P74" s="2">
        <v>5</v>
      </c>
      <c r="R74" s="254">
        <v>84</v>
      </c>
      <c r="S74" s="255">
        <v>84</v>
      </c>
      <c r="T74" s="256">
        <v>84</v>
      </c>
      <c r="U74" s="246">
        <v>252</v>
      </c>
      <c r="V74" s="247">
        <v>1</v>
      </c>
    </row>
    <row r="75" spans="1:22" s="7" customFormat="1" ht="18" customHeight="1" x14ac:dyDescent="0.15">
      <c r="A75" s="10">
        <v>72</v>
      </c>
      <c r="B75" s="11" t="s">
        <v>4093</v>
      </c>
      <c r="C75" s="26" t="s">
        <v>4096</v>
      </c>
      <c r="D75" s="26">
        <v>2</v>
      </c>
      <c r="E75" s="12" t="s">
        <v>4099</v>
      </c>
      <c r="F75" s="248" t="s">
        <v>4097</v>
      </c>
      <c r="G75" s="294" t="s">
        <v>4100</v>
      </c>
      <c r="H75" s="289">
        <v>710280002</v>
      </c>
      <c r="I75" s="30">
        <f t="shared" si="3"/>
        <v>7</v>
      </c>
      <c r="J75" s="24">
        <v>7</v>
      </c>
      <c r="K75" s="14">
        <v>9</v>
      </c>
      <c r="L75" s="241">
        <f t="shared" si="2"/>
        <v>23</v>
      </c>
      <c r="M75" s="290">
        <v>1</v>
      </c>
      <c r="N75" s="291">
        <v>1</v>
      </c>
      <c r="O75" s="292">
        <v>1</v>
      </c>
      <c r="P75" s="2">
        <v>3</v>
      </c>
      <c r="R75" s="254">
        <v>84</v>
      </c>
      <c r="S75" s="255">
        <v>84</v>
      </c>
      <c r="T75" s="256">
        <v>84</v>
      </c>
      <c r="U75" s="246">
        <v>252</v>
      </c>
      <c r="V75" s="247">
        <v>1</v>
      </c>
    </row>
    <row r="76" spans="1:22" s="7" customFormat="1" ht="18" customHeight="1" x14ac:dyDescent="0.15">
      <c r="A76" s="10">
        <v>73</v>
      </c>
      <c r="B76" s="11" t="s">
        <v>4093</v>
      </c>
      <c r="C76" s="26" t="s">
        <v>4096</v>
      </c>
      <c r="D76" s="26">
        <v>3</v>
      </c>
      <c r="E76" s="12" t="s">
        <v>347</v>
      </c>
      <c r="F76" s="248" t="s">
        <v>4097</v>
      </c>
      <c r="G76" s="294" t="s">
        <v>4101</v>
      </c>
      <c r="H76" s="289">
        <v>710280003</v>
      </c>
      <c r="I76" s="30">
        <f t="shared" si="3"/>
        <v>12</v>
      </c>
      <c r="J76" s="24">
        <v>12</v>
      </c>
      <c r="K76" s="14">
        <v>8</v>
      </c>
      <c r="L76" s="241">
        <f t="shared" si="2"/>
        <v>32</v>
      </c>
      <c r="M76" s="290">
        <v>1</v>
      </c>
      <c r="N76" s="291">
        <v>1</v>
      </c>
      <c r="O76" s="292">
        <v>1</v>
      </c>
      <c r="P76" s="2">
        <v>3</v>
      </c>
      <c r="R76" s="254">
        <v>84</v>
      </c>
      <c r="S76" s="255">
        <v>84</v>
      </c>
      <c r="T76" s="256">
        <v>84</v>
      </c>
      <c r="U76" s="246">
        <v>252</v>
      </c>
      <c r="V76" s="247">
        <v>1</v>
      </c>
    </row>
    <row r="77" spans="1:22" s="7" customFormat="1" ht="18" customHeight="1" x14ac:dyDescent="0.15">
      <c r="A77" s="10">
        <v>74</v>
      </c>
      <c r="B77" s="11" t="s">
        <v>4093</v>
      </c>
      <c r="C77" s="26" t="s">
        <v>4096</v>
      </c>
      <c r="D77" s="26">
        <v>1</v>
      </c>
      <c r="E77" s="12" t="s">
        <v>4102</v>
      </c>
      <c r="F77" s="248" t="s">
        <v>4097</v>
      </c>
      <c r="G77" s="294" t="s">
        <v>4103</v>
      </c>
      <c r="H77" s="289">
        <v>710280004</v>
      </c>
      <c r="I77" s="30">
        <f t="shared" si="3"/>
        <v>28</v>
      </c>
      <c r="J77" s="24">
        <v>28</v>
      </c>
      <c r="K77" s="14">
        <v>15</v>
      </c>
      <c r="L77" s="241">
        <f t="shared" si="2"/>
        <v>71</v>
      </c>
      <c r="M77" s="290">
        <v>3</v>
      </c>
      <c r="N77" s="291">
        <v>3</v>
      </c>
      <c r="O77" s="292">
        <v>2</v>
      </c>
      <c r="P77" s="2">
        <v>8</v>
      </c>
      <c r="R77" s="254">
        <v>84</v>
      </c>
      <c r="S77" s="255">
        <v>84</v>
      </c>
      <c r="T77" s="256">
        <v>84</v>
      </c>
      <c r="U77" s="246">
        <v>252</v>
      </c>
      <c r="V77" s="247">
        <v>1</v>
      </c>
    </row>
    <row r="78" spans="1:22" s="7" customFormat="1" ht="18" customHeight="1" x14ac:dyDescent="0.15">
      <c r="A78" s="10">
        <v>75</v>
      </c>
      <c r="B78" s="11" t="s">
        <v>4093</v>
      </c>
      <c r="C78" s="26" t="s">
        <v>4096</v>
      </c>
      <c r="D78" s="26">
        <v>1</v>
      </c>
      <c r="E78" s="12" t="s">
        <v>4094</v>
      </c>
      <c r="F78" s="248" t="s">
        <v>4097</v>
      </c>
      <c r="G78" s="294" t="s">
        <v>4104</v>
      </c>
      <c r="H78" s="289">
        <v>710280005</v>
      </c>
      <c r="I78" s="30">
        <f t="shared" si="3"/>
        <v>20</v>
      </c>
      <c r="J78" s="24">
        <v>20</v>
      </c>
      <c r="K78" s="14">
        <v>18</v>
      </c>
      <c r="L78" s="241">
        <f t="shared" si="2"/>
        <v>58</v>
      </c>
      <c r="M78" s="290">
        <v>2</v>
      </c>
      <c r="N78" s="291">
        <v>2</v>
      </c>
      <c r="O78" s="292">
        <v>2</v>
      </c>
      <c r="P78" s="2">
        <v>6</v>
      </c>
      <c r="R78" s="254">
        <v>84</v>
      </c>
      <c r="S78" s="255">
        <v>84</v>
      </c>
      <c r="T78" s="256">
        <v>84</v>
      </c>
      <c r="U78" s="246">
        <v>252</v>
      </c>
      <c r="V78" s="247">
        <v>1</v>
      </c>
    </row>
    <row r="79" spans="1:22" s="7" customFormat="1" ht="18" customHeight="1" x14ac:dyDescent="0.15">
      <c r="A79" s="10">
        <v>76</v>
      </c>
      <c r="B79" s="11" t="s">
        <v>4093</v>
      </c>
      <c r="C79" s="26" t="s">
        <v>4096</v>
      </c>
      <c r="D79" s="26">
        <v>1</v>
      </c>
      <c r="E79" s="12" t="s">
        <v>4105</v>
      </c>
      <c r="F79" s="248" t="s">
        <v>4097</v>
      </c>
      <c r="G79" s="294" t="s">
        <v>4106</v>
      </c>
      <c r="H79" s="289">
        <v>710280006</v>
      </c>
      <c r="I79" s="30">
        <f t="shared" si="3"/>
        <v>9</v>
      </c>
      <c r="J79" s="24">
        <v>9</v>
      </c>
      <c r="K79" s="14">
        <v>9</v>
      </c>
      <c r="L79" s="241">
        <f t="shared" si="2"/>
        <v>27</v>
      </c>
      <c r="M79" s="290">
        <v>1</v>
      </c>
      <c r="N79" s="291">
        <v>1</v>
      </c>
      <c r="O79" s="292">
        <v>1</v>
      </c>
      <c r="P79" s="2">
        <v>3</v>
      </c>
      <c r="R79" s="254">
        <v>84</v>
      </c>
      <c r="S79" s="255">
        <v>84</v>
      </c>
      <c r="T79" s="256">
        <v>84</v>
      </c>
      <c r="U79" s="246">
        <v>252</v>
      </c>
      <c r="V79" s="247">
        <v>1</v>
      </c>
    </row>
    <row r="80" spans="1:22" s="7" customFormat="1" ht="18" customHeight="1" x14ac:dyDescent="0.15">
      <c r="A80" s="10">
        <v>77</v>
      </c>
      <c r="B80" s="11" t="s">
        <v>4093</v>
      </c>
      <c r="C80" s="26" t="s">
        <v>4096</v>
      </c>
      <c r="D80" s="26">
        <v>1</v>
      </c>
      <c r="E80" s="12" t="s">
        <v>4107</v>
      </c>
      <c r="F80" s="248" t="s">
        <v>4097</v>
      </c>
      <c r="G80" s="294" t="s">
        <v>4108</v>
      </c>
      <c r="H80" s="289">
        <v>710280007</v>
      </c>
      <c r="I80" s="30">
        <f t="shared" si="3"/>
        <v>21</v>
      </c>
      <c r="J80" s="24">
        <v>21</v>
      </c>
      <c r="K80" s="14">
        <v>20</v>
      </c>
      <c r="L80" s="241">
        <f t="shared" si="2"/>
        <v>62</v>
      </c>
      <c r="M80" s="290">
        <v>2</v>
      </c>
      <c r="N80" s="291">
        <v>2</v>
      </c>
      <c r="O80" s="292">
        <v>2</v>
      </c>
      <c r="P80" s="2">
        <v>6</v>
      </c>
      <c r="R80" s="254">
        <v>84</v>
      </c>
      <c r="S80" s="255">
        <v>84</v>
      </c>
      <c r="T80" s="256">
        <v>84</v>
      </c>
      <c r="U80" s="246">
        <v>252</v>
      </c>
      <c r="V80" s="247">
        <v>1</v>
      </c>
    </row>
    <row r="81" spans="1:22" s="7" customFormat="1" ht="18" customHeight="1" x14ac:dyDescent="0.15">
      <c r="A81" s="10">
        <v>78</v>
      </c>
      <c r="B81" s="11" t="s">
        <v>4093</v>
      </c>
      <c r="C81" s="26" t="s">
        <v>4096</v>
      </c>
      <c r="D81" s="26">
        <v>1</v>
      </c>
      <c r="E81" s="12" t="s">
        <v>4109</v>
      </c>
      <c r="F81" s="248" t="s">
        <v>4097</v>
      </c>
      <c r="G81" s="294" t="s">
        <v>4110</v>
      </c>
      <c r="H81" s="289">
        <v>710280008</v>
      </c>
      <c r="I81" s="30">
        <f t="shared" si="3"/>
        <v>47</v>
      </c>
      <c r="J81" s="24">
        <v>47</v>
      </c>
      <c r="K81" s="14">
        <v>22</v>
      </c>
      <c r="L81" s="241">
        <f t="shared" si="2"/>
        <v>116</v>
      </c>
      <c r="M81" s="290">
        <v>4</v>
      </c>
      <c r="N81" s="291">
        <v>4</v>
      </c>
      <c r="O81" s="292">
        <v>2</v>
      </c>
      <c r="P81" s="2">
        <v>10</v>
      </c>
      <c r="R81" s="254">
        <v>84</v>
      </c>
      <c r="S81" s="255">
        <v>84</v>
      </c>
      <c r="T81" s="256">
        <v>84</v>
      </c>
      <c r="U81" s="246">
        <v>252</v>
      </c>
      <c r="V81" s="247">
        <v>1</v>
      </c>
    </row>
    <row r="82" spans="1:22" s="7" customFormat="1" ht="18" customHeight="1" x14ac:dyDescent="0.15">
      <c r="A82" s="10">
        <v>79</v>
      </c>
      <c r="B82" s="11" t="s">
        <v>4093</v>
      </c>
      <c r="C82" s="26" t="s">
        <v>4096</v>
      </c>
      <c r="D82" s="26">
        <v>2</v>
      </c>
      <c r="E82" s="12" t="s">
        <v>4111</v>
      </c>
      <c r="F82" s="248" t="s">
        <v>4097</v>
      </c>
      <c r="G82" s="294" t="s">
        <v>4112</v>
      </c>
      <c r="H82" s="289">
        <v>710280009</v>
      </c>
      <c r="I82" s="30">
        <f t="shared" si="3"/>
        <v>16</v>
      </c>
      <c r="J82" s="24">
        <v>16</v>
      </c>
      <c r="K82" s="14">
        <v>12</v>
      </c>
      <c r="L82" s="241">
        <f t="shared" si="2"/>
        <v>44</v>
      </c>
      <c r="M82" s="290">
        <v>2</v>
      </c>
      <c r="N82" s="291">
        <v>2</v>
      </c>
      <c r="O82" s="292">
        <v>1</v>
      </c>
      <c r="P82" s="2">
        <v>5</v>
      </c>
      <c r="R82" s="254">
        <v>84</v>
      </c>
      <c r="S82" s="255">
        <v>84</v>
      </c>
      <c r="T82" s="256">
        <v>84</v>
      </c>
      <c r="U82" s="246">
        <v>252</v>
      </c>
      <c r="V82" s="247">
        <v>1</v>
      </c>
    </row>
    <row r="83" spans="1:22" s="7" customFormat="1" ht="18" customHeight="1" x14ac:dyDescent="0.15">
      <c r="A83" s="10">
        <v>80</v>
      </c>
      <c r="B83" s="11" t="s">
        <v>4093</v>
      </c>
      <c r="C83" s="26" t="s">
        <v>4096</v>
      </c>
      <c r="D83" s="26">
        <v>1</v>
      </c>
      <c r="E83" s="12" t="s">
        <v>4113</v>
      </c>
      <c r="F83" s="248" t="s">
        <v>4097</v>
      </c>
      <c r="G83" s="294" t="s">
        <v>4114</v>
      </c>
      <c r="H83" s="289">
        <v>710280010</v>
      </c>
      <c r="I83" s="30">
        <f t="shared" si="3"/>
        <v>4</v>
      </c>
      <c r="J83" s="24">
        <v>4</v>
      </c>
      <c r="K83" s="14">
        <v>9</v>
      </c>
      <c r="L83" s="241">
        <f t="shared" si="2"/>
        <v>17</v>
      </c>
      <c r="M83" s="290">
        <v>1</v>
      </c>
      <c r="N83" s="291">
        <v>1</v>
      </c>
      <c r="O83" s="292">
        <v>1</v>
      </c>
      <c r="P83" s="2">
        <v>3</v>
      </c>
      <c r="R83" s="254">
        <v>84</v>
      </c>
      <c r="S83" s="255">
        <v>84</v>
      </c>
      <c r="T83" s="256">
        <v>84</v>
      </c>
      <c r="U83" s="246">
        <v>252</v>
      </c>
      <c r="V83" s="247">
        <v>1</v>
      </c>
    </row>
    <row r="84" spans="1:22" s="7" customFormat="1" ht="18" customHeight="1" x14ac:dyDescent="0.15">
      <c r="A84" s="10">
        <v>81</v>
      </c>
      <c r="B84" s="11" t="s">
        <v>4093</v>
      </c>
      <c r="C84" s="26" t="s">
        <v>4096</v>
      </c>
      <c r="D84" s="26">
        <v>1</v>
      </c>
      <c r="E84" s="12" t="s">
        <v>4115</v>
      </c>
      <c r="F84" s="248" t="s">
        <v>4097</v>
      </c>
      <c r="G84" s="294" t="s">
        <v>4116</v>
      </c>
      <c r="H84" s="289">
        <v>710280011</v>
      </c>
      <c r="I84" s="30">
        <f t="shared" si="3"/>
        <v>8</v>
      </c>
      <c r="J84" s="24">
        <v>8</v>
      </c>
      <c r="K84" s="14">
        <v>6</v>
      </c>
      <c r="L84" s="241">
        <f t="shared" si="2"/>
        <v>22</v>
      </c>
      <c r="M84" s="290">
        <v>1</v>
      </c>
      <c r="N84" s="291">
        <v>1</v>
      </c>
      <c r="O84" s="292">
        <v>1</v>
      </c>
      <c r="P84" s="2">
        <v>3</v>
      </c>
      <c r="R84" s="254">
        <v>84</v>
      </c>
      <c r="S84" s="255">
        <v>84</v>
      </c>
      <c r="T84" s="256">
        <v>84</v>
      </c>
      <c r="U84" s="246">
        <v>252</v>
      </c>
      <c r="V84" s="247">
        <v>1</v>
      </c>
    </row>
    <row r="85" spans="1:22" s="7" customFormat="1" ht="18" customHeight="1" x14ac:dyDescent="0.15">
      <c r="A85" s="10">
        <v>82</v>
      </c>
      <c r="B85" s="11" t="s">
        <v>4093</v>
      </c>
      <c r="C85" s="26" t="s">
        <v>4096</v>
      </c>
      <c r="D85" s="26">
        <v>1</v>
      </c>
      <c r="E85" s="12" t="s">
        <v>4117</v>
      </c>
      <c r="F85" s="248" t="s">
        <v>4097</v>
      </c>
      <c r="G85" s="294" t="s">
        <v>4118</v>
      </c>
      <c r="H85" s="289">
        <v>710280012</v>
      </c>
      <c r="I85" s="30">
        <f t="shared" si="3"/>
        <v>42</v>
      </c>
      <c r="J85" s="24">
        <v>42</v>
      </c>
      <c r="K85" s="14">
        <v>14</v>
      </c>
      <c r="L85" s="241">
        <f t="shared" si="2"/>
        <v>98</v>
      </c>
      <c r="M85" s="290">
        <v>4</v>
      </c>
      <c r="N85" s="291">
        <v>4</v>
      </c>
      <c r="O85" s="292">
        <v>2</v>
      </c>
      <c r="P85" s="2">
        <v>10</v>
      </c>
      <c r="R85" s="254">
        <v>84</v>
      </c>
      <c r="S85" s="255">
        <v>84</v>
      </c>
      <c r="T85" s="256">
        <v>84</v>
      </c>
      <c r="U85" s="246">
        <v>252</v>
      </c>
      <c r="V85" s="247">
        <v>1</v>
      </c>
    </row>
    <row r="86" spans="1:22" s="7" customFormat="1" ht="18" customHeight="1" x14ac:dyDescent="0.15">
      <c r="A86" s="10">
        <v>83</v>
      </c>
      <c r="B86" s="11" t="s">
        <v>4093</v>
      </c>
      <c r="C86" s="26" t="s">
        <v>4096</v>
      </c>
      <c r="D86" s="26">
        <v>1</v>
      </c>
      <c r="E86" s="12" t="s">
        <v>4119</v>
      </c>
      <c r="F86" s="248" t="s">
        <v>4097</v>
      </c>
      <c r="G86" s="294" t="s">
        <v>4120</v>
      </c>
      <c r="H86" s="289">
        <v>710280013</v>
      </c>
      <c r="I86" s="30">
        <f t="shared" si="3"/>
        <v>17</v>
      </c>
      <c r="J86" s="24">
        <v>17</v>
      </c>
      <c r="K86" s="14">
        <v>14</v>
      </c>
      <c r="L86" s="241">
        <f t="shared" si="2"/>
        <v>48</v>
      </c>
      <c r="M86" s="290">
        <v>2</v>
      </c>
      <c r="N86" s="291">
        <v>2</v>
      </c>
      <c r="O86" s="292">
        <v>2</v>
      </c>
      <c r="P86" s="2">
        <v>6</v>
      </c>
      <c r="R86" s="254">
        <v>84</v>
      </c>
      <c r="S86" s="255">
        <v>84</v>
      </c>
      <c r="T86" s="256">
        <v>84</v>
      </c>
      <c r="U86" s="246">
        <v>252</v>
      </c>
      <c r="V86" s="247">
        <v>1</v>
      </c>
    </row>
    <row r="87" spans="1:22" s="7" customFormat="1" ht="18" customHeight="1" x14ac:dyDescent="0.15">
      <c r="A87" s="10">
        <v>84</v>
      </c>
      <c r="B87" s="11" t="s">
        <v>4093</v>
      </c>
      <c r="C87" s="26" t="s">
        <v>4096</v>
      </c>
      <c r="D87" s="26">
        <v>1</v>
      </c>
      <c r="E87" s="12" t="s">
        <v>4121</v>
      </c>
      <c r="F87" s="248" t="s">
        <v>4097</v>
      </c>
      <c r="G87" s="294" t="s">
        <v>4122</v>
      </c>
      <c r="H87" s="289">
        <v>710280014</v>
      </c>
      <c r="I87" s="30">
        <f t="shared" si="3"/>
        <v>7</v>
      </c>
      <c r="J87" s="24">
        <v>7</v>
      </c>
      <c r="K87" s="14">
        <v>9</v>
      </c>
      <c r="L87" s="241">
        <f t="shared" si="2"/>
        <v>23</v>
      </c>
      <c r="M87" s="290">
        <v>1</v>
      </c>
      <c r="N87" s="291">
        <v>1</v>
      </c>
      <c r="O87" s="292">
        <v>1</v>
      </c>
      <c r="P87" s="2">
        <v>3</v>
      </c>
      <c r="R87" s="254">
        <v>84</v>
      </c>
      <c r="S87" s="255">
        <v>84</v>
      </c>
      <c r="T87" s="256">
        <v>84</v>
      </c>
      <c r="U87" s="246">
        <v>252</v>
      </c>
      <c r="V87" s="247">
        <v>1</v>
      </c>
    </row>
    <row r="88" spans="1:22" s="7" customFormat="1" ht="18" customHeight="1" x14ac:dyDescent="0.15">
      <c r="A88" s="10">
        <v>85</v>
      </c>
      <c r="B88" s="11" t="s">
        <v>4093</v>
      </c>
      <c r="C88" s="26" t="s">
        <v>4096</v>
      </c>
      <c r="D88" s="26">
        <v>1</v>
      </c>
      <c r="E88" s="12" t="s">
        <v>4123</v>
      </c>
      <c r="F88" s="248" t="s">
        <v>4097</v>
      </c>
      <c r="G88" s="294" t="s">
        <v>4124</v>
      </c>
      <c r="H88" s="289">
        <v>710280015</v>
      </c>
      <c r="I88" s="30">
        <f t="shared" si="3"/>
        <v>16</v>
      </c>
      <c r="J88" s="24">
        <v>16</v>
      </c>
      <c r="K88" s="14">
        <v>7</v>
      </c>
      <c r="L88" s="241">
        <f t="shared" si="2"/>
        <v>39</v>
      </c>
      <c r="M88" s="290">
        <v>2</v>
      </c>
      <c r="N88" s="291">
        <v>2</v>
      </c>
      <c r="O88" s="292">
        <v>1</v>
      </c>
      <c r="P88" s="2">
        <v>5</v>
      </c>
      <c r="R88" s="254">
        <v>84</v>
      </c>
      <c r="S88" s="255">
        <v>84</v>
      </c>
      <c r="T88" s="256">
        <v>84</v>
      </c>
      <c r="U88" s="246">
        <v>252</v>
      </c>
      <c r="V88" s="247">
        <v>1</v>
      </c>
    </row>
    <row r="89" spans="1:22" s="7" customFormat="1" ht="18" customHeight="1" x14ac:dyDescent="0.15">
      <c r="A89" s="10">
        <v>86</v>
      </c>
      <c r="B89" s="11" t="s">
        <v>4093</v>
      </c>
      <c r="C89" s="26" t="s">
        <v>4096</v>
      </c>
      <c r="D89" s="26">
        <v>1</v>
      </c>
      <c r="E89" s="12" t="s">
        <v>4125</v>
      </c>
      <c r="F89" s="248" t="s">
        <v>4097</v>
      </c>
      <c r="G89" s="294" t="s">
        <v>4126</v>
      </c>
      <c r="H89" s="289">
        <v>710280016</v>
      </c>
      <c r="I89" s="30">
        <f t="shared" si="3"/>
        <v>7</v>
      </c>
      <c r="J89" s="24">
        <v>7</v>
      </c>
      <c r="K89" s="14">
        <v>5</v>
      </c>
      <c r="L89" s="241">
        <f t="shared" si="2"/>
        <v>19</v>
      </c>
      <c r="M89" s="290">
        <v>1</v>
      </c>
      <c r="N89" s="291">
        <v>1</v>
      </c>
      <c r="O89" s="292">
        <v>1</v>
      </c>
      <c r="P89" s="2">
        <v>3</v>
      </c>
      <c r="R89" s="254">
        <v>84</v>
      </c>
      <c r="S89" s="255">
        <v>84</v>
      </c>
      <c r="T89" s="256">
        <v>84</v>
      </c>
      <c r="U89" s="246">
        <v>252</v>
      </c>
      <c r="V89" s="247">
        <v>1</v>
      </c>
    </row>
    <row r="90" spans="1:22" s="7" customFormat="1" ht="18" customHeight="1" x14ac:dyDescent="0.15">
      <c r="A90" s="10">
        <v>87</v>
      </c>
      <c r="B90" s="11" t="s">
        <v>4093</v>
      </c>
      <c r="C90" s="26" t="s">
        <v>4096</v>
      </c>
      <c r="D90" s="26">
        <v>1</v>
      </c>
      <c r="E90" s="12" t="s">
        <v>4127</v>
      </c>
      <c r="F90" s="248" t="s">
        <v>4097</v>
      </c>
      <c r="G90" s="294" t="s">
        <v>4128</v>
      </c>
      <c r="H90" s="289">
        <v>710280017</v>
      </c>
      <c r="I90" s="30">
        <f t="shared" si="3"/>
        <v>8</v>
      </c>
      <c r="J90" s="24">
        <v>8</v>
      </c>
      <c r="K90" s="14">
        <v>5</v>
      </c>
      <c r="L90" s="241">
        <f t="shared" si="2"/>
        <v>21</v>
      </c>
      <c r="M90" s="290">
        <v>1</v>
      </c>
      <c r="N90" s="291">
        <v>1</v>
      </c>
      <c r="O90" s="292">
        <v>1</v>
      </c>
      <c r="P90" s="2">
        <v>3</v>
      </c>
      <c r="R90" s="254">
        <v>84</v>
      </c>
      <c r="S90" s="255">
        <v>84</v>
      </c>
      <c r="T90" s="256">
        <v>84</v>
      </c>
      <c r="U90" s="246">
        <v>252</v>
      </c>
      <c r="V90" s="247">
        <v>1</v>
      </c>
    </row>
    <row r="91" spans="1:22" s="7" customFormat="1" ht="18" customHeight="1" x14ac:dyDescent="0.15">
      <c r="A91" s="10">
        <v>88</v>
      </c>
      <c r="B91" s="11" t="s">
        <v>4093</v>
      </c>
      <c r="C91" s="26" t="s">
        <v>4096</v>
      </c>
      <c r="D91" s="26">
        <v>1</v>
      </c>
      <c r="E91" s="12" t="s">
        <v>4129</v>
      </c>
      <c r="F91" s="248" t="s">
        <v>4097</v>
      </c>
      <c r="G91" s="294" t="s">
        <v>4130</v>
      </c>
      <c r="H91" s="289">
        <v>710280020</v>
      </c>
      <c r="I91" s="30">
        <f t="shared" si="3"/>
        <v>3</v>
      </c>
      <c r="J91" s="24">
        <v>3</v>
      </c>
      <c r="K91" s="14">
        <v>5</v>
      </c>
      <c r="L91" s="241">
        <f t="shared" si="2"/>
        <v>11</v>
      </c>
      <c r="M91" s="290">
        <v>1</v>
      </c>
      <c r="N91" s="291">
        <v>1</v>
      </c>
      <c r="O91" s="292">
        <v>1</v>
      </c>
      <c r="P91" s="2">
        <v>3</v>
      </c>
      <c r="R91" s="254">
        <v>84</v>
      </c>
      <c r="S91" s="255">
        <v>84</v>
      </c>
      <c r="T91" s="256">
        <v>84</v>
      </c>
      <c r="U91" s="246">
        <v>252</v>
      </c>
      <c r="V91" s="247">
        <v>1</v>
      </c>
    </row>
    <row r="92" spans="1:22" s="7" customFormat="1" ht="18" customHeight="1" x14ac:dyDescent="0.15">
      <c r="A92" s="10">
        <v>89</v>
      </c>
      <c r="B92" s="11" t="s">
        <v>4093</v>
      </c>
      <c r="C92" s="26" t="s">
        <v>4096</v>
      </c>
      <c r="D92" s="26">
        <v>1</v>
      </c>
      <c r="E92" s="12" t="s">
        <v>4131</v>
      </c>
      <c r="F92" s="248" t="s">
        <v>4097</v>
      </c>
      <c r="G92" s="294" t="s">
        <v>4132</v>
      </c>
      <c r="H92" s="289">
        <v>710280023</v>
      </c>
      <c r="I92" s="30">
        <f t="shared" si="3"/>
        <v>9</v>
      </c>
      <c r="J92" s="24">
        <v>9</v>
      </c>
      <c r="K92" s="14">
        <v>9</v>
      </c>
      <c r="L92" s="241">
        <f t="shared" si="2"/>
        <v>27</v>
      </c>
      <c r="M92" s="290">
        <v>1</v>
      </c>
      <c r="N92" s="291">
        <v>1</v>
      </c>
      <c r="O92" s="292">
        <v>1</v>
      </c>
      <c r="P92" s="2">
        <v>3</v>
      </c>
      <c r="R92" s="254">
        <v>84</v>
      </c>
      <c r="S92" s="255">
        <v>84</v>
      </c>
      <c r="T92" s="256">
        <v>84</v>
      </c>
      <c r="U92" s="246">
        <v>252</v>
      </c>
      <c r="V92" s="247">
        <v>1</v>
      </c>
    </row>
    <row r="93" spans="1:22" s="7" customFormat="1" ht="18" customHeight="1" x14ac:dyDescent="0.15">
      <c r="A93" s="10">
        <v>90</v>
      </c>
      <c r="B93" s="11" t="s">
        <v>4093</v>
      </c>
      <c r="C93" s="26" t="s">
        <v>4096</v>
      </c>
      <c r="D93" s="26">
        <v>6</v>
      </c>
      <c r="E93" s="12" t="s">
        <v>4134</v>
      </c>
      <c r="F93" s="248" t="s">
        <v>4097</v>
      </c>
      <c r="G93" s="294" t="s">
        <v>4135</v>
      </c>
      <c r="H93" s="289">
        <v>710380001</v>
      </c>
      <c r="I93" s="30">
        <f t="shared" si="3"/>
        <v>50</v>
      </c>
      <c r="J93" s="24">
        <v>50</v>
      </c>
      <c r="K93" s="14">
        <v>24</v>
      </c>
      <c r="L93" s="241">
        <f t="shared" si="2"/>
        <v>124</v>
      </c>
      <c r="M93" s="290">
        <v>5</v>
      </c>
      <c r="N93" s="291">
        <v>5</v>
      </c>
      <c r="O93" s="292">
        <v>2</v>
      </c>
      <c r="P93" s="2">
        <v>12</v>
      </c>
      <c r="R93" s="254">
        <v>84</v>
      </c>
      <c r="S93" s="255">
        <v>84</v>
      </c>
      <c r="T93" s="256">
        <v>84</v>
      </c>
      <c r="U93" s="246">
        <v>252</v>
      </c>
      <c r="V93" s="247">
        <v>1</v>
      </c>
    </row>
    <row r="94" spans="1:22" s="7" customFormat="1" ht="18" customHeight="1" x14ac:dyDescent="0.15">
      <c r="A94" s="10">
        <v>91</v>
      </c>
      <c r="B94" s="11" t="s">
        <v>4093</v>
      </c>
      <c r="C94" s="26" t="s">
        <v>4096</v>
      </c>
      <c r="D94" s="26">
        <v>3</v>
      </c>
      <c r="E94" s="12" t="s">
        <v>4136</v>
      </c>
      <c r="F94" s="248" t="s">
        <v>4097</v>
      </c>
      <c r="G94" s="294" t="s">
        <v>4106</v>
      </c>
      <c r="H94" s="289">
        <v>710380002</v>
      </c>
      <c r="I94" s="30">
        <f t="shared" si="3"/>
        <v>30</v>
      </c>
      <c r="J94" s="24">
        <v>30</v>
      </c>
      <c r="K94" s="14">
        <v>15</v>
      </c>
      <c r="L94" s="241">
        <f t="shared" si="2"/>
        <v>75</v>
      </c>
      <c r="M94" s="290">
        <v>3</v>
      </c>
      <c r="N94" s="291">
        <v>3</v>
      </c>
      <c r="O94" s="292">
        <v>2</v>
      </c>
      <c r="P94" s="2">
        <v>8</v>
      </c>
      <c r="R94" s="254">
        <v>84</v>
      </c>
      <c r="S94" s="255">
        <v>84</v>
      </c>
      <c r="T94" s="256">
        <v>84</v>
      </c>
      <c r="U94" s="246">
        <v>252</v>
      </c>
      <c r="V94" s="247">
        <v>1</v>
      </c>
    </row>
    <row r="95" spans="1:22" s="7" customFormat="1" ht="18" customHeight="1" x14ac:dyDescent="0.15">
      <c r="A95" s="10">
        <v>92</v>
      </c>
      <c r="B95" s="11" t="s">
        <v>4093</v>
      </c>
      <c r="C95" s="26" t="s">
        <v>4096</v>
      </c>
      <c r="D95" s="26">
        <v>6</v>
      </c>
      <c r="E95" s="12" t="s">
        <v>4137</v>
      </c>
      <c r="F95" s="248" t="s">
        <v>4097</v>
      </c>
      <c r="G95" s="294" t="s">
        <v>4138</v>
      </c>
      <c r="H95" s="289">
        <v>710380003</v>
      </c>
      <c r="I95" s="30">
        <f t="shared" si="3"/>
        <v>29</v>
      </c>
      <c r="J95" s="24">
        <v>29</v>
      </c>
      <c r="K95" s="14">
        <v>21</v>
      </c>
      <c r="L95" s="241">
        <f t="shared" si="2"/>
        <v>79</v>
      </c>
      <c r="M95" s="290">
        <v>3</v>
      </c>
      <c r="N95" s="291">
        <v>3</v>
      </c>
      <c r="O95" s="292">
        <v>2</v>
      </c>
      <c r="P95" s="2">
        <v>8</v>
      </c>
      <c r="R95" s="254">
        <v>84</v>
      </c>
      <c r="S95" s="255">
        <v>84</v>
      </c>
      <c r="T95" s="256">
        <v>84</v>
      </c>
      <c r="U95" s="246">
        <v>252</v>
      </c>
      <c r="V95" s="247">
        <v>1</v>
      </c>
    </row>
    <row r="96" spans="1:22" s="7" customFormat="1" ht="18" customHeight="1" x14ac:dyDescent="0.15">
      <c r="A96" s="10">
        <v>93</v>
      </c>
      <c r="B96" s="11" t="s">
        <v>4093</v>
      </c>
      <c r="C96" s="26" t="s">
        <v>4096</v>
      </c>
      <c r="D96" s="26">
        <v>6</v>
      </c>
      <c r="E96" s="12" t="s">
        <v>3431</v>
      </c>
      <c r="F96" s="248" t="s">
        <v>4097</v>
      </c>
      <c r="G96" s="294" t="s">
        <v>4139</v>
      </c>
      <c r="H96" s="289">
        <v>710380004</v>
      </c>
      <c r="I96" s="30">
        <f t="shared" si="3"/>
        <v>52</v>
      </c>
      <c r="J96" s="24">
        <v>52</v>
      </c>
      <c r="K96" s="14">
        <v>22</v>
      </c>
      <c r="L96" s="241">
        <f t="shared" si="2"/>
        <v>126</v>
      </c>
      <c r="M96" s="290">
        <v>5</v>
      </c>
      <c r="N96" s="291">
        <v>5</v>
      </c>
      <c r="O96" s="292">
        <v>2</v>
      </c>
      <c r="P96" s="2">
        <v>12</v>
      </c>
      <c r="R96" s="254">
        <v>84</v>
      </c>
      <c r="S96" s="255">
        <v>84</v>
      </c>
      <c r="T96" s="256">
        <v>84</v>
      </c>
      <c r="U96" s="246">
        <v>252</v>
      </c>
      <c r="V96" s="247">
        <v>1</v>
      </c>
    </row>
    <row r="97" spans="1:22" s="7" customFormat="1" ht="18" customHeight="1" x14ac:dyDescent="0.15">
      <c r="A97" s="10">
        <v>94</v>
      </c>
      <c r="B97" s="11" t="s">
        <v>4093</v>
      </c>
      <c r="C97" s="26" t="s">
        <v>4096</v>
      </c>
      <c r="D97" s="26">
        <v>6</v>
      </c>
      <c r="E97" s="12" t="s">
        <v>4140</v>
      </c>
      <c r="F97" s="248" t="s">
        <v>4097</v>
      </c>
      <c r="G97" s="294" t="s">
        <v>4103</v>
      </c>
      <c r="H97" s="289">
        <v>710380005</v>
      </c>
      <c r="I97" s="30">
        <f t="shared" si="3"/>
        <v>21</v>
      </c>
      <c r="J97" s="24">
        <v>21</v>
      </c>
      <c r="K97" s="14">
        <v>21</v>
      </c>
      <c r="L97" s="241">
        <f t="shared" si="2"/>
        <v>63</v>
      </c>
      <c r="M97" s="290">
        <v>2</v>
      </c>
      <c r="N97" s="291">
        <v>2</v>
      </c>
      <c r="O97" s="292">
        <v>2</v>
      </c>
      <c r="P97" s="2">
        <v>6</v>
      </c>
      <c r="R97" s="254">
        <v>84</v>
      </c>
      <c r="S97" s="255">
        <v>84</v>
      </c>
      <c r="T97" s="256">
        <v>84</v>
      </c>
      <c r="U97" s="246">
        <v>252</v>
      </c>
      <c r="V97" s="247">
        <v>1</v>
      </c>
    </row>
    <row r="98" spans="1:22" s="7" customFormat="1" ht="18" customHeight="1" x14ac:dyDescent="0.15">
      <c r="A98" s="10">
        <v>95</v>
      </c>
      <c r="B98" s="11" t="s">
        <v>4093</v>
      </c>
      <c r="C98" s="26" t="s">
        <v>4096</v>
      </c>
      <c r="D98" s="26">
        <v>6</v>
      </c>
      <c r="E98" s="12" t="s">
        <v>4141</v>
      </c>
      <c r="F98" s="248" t="s">
        <v>4097</v>
      </c>
      <c r="G98" s="294" t="s">
        <v>4142</v>
      </c>
      <c r="H98" s="289">
        <v>710380006</v>
      </c>
      <c r="I98" s="30">
        <f t="shared" si="3"/>
        <v>9</v>
      </c>
      <c r="J98" s="24">
        <v>9</v>
      </c>
      <c r="K98" s="14">
        <v>5</v>
      </c>
      <c r="L98" s="241">
        <f t="shared" si="2"/>
        <v>23</v>
      </c>
      <c r="M98" s="290">
        <v>1</v>
      </c>
      <c r="N98" s="291">
        <v>1</v>
      </c>
      <c r="O98" s="292">
        <v>1</v>
      </c>
      <c r="P98" s="2">
        <v>3</v>
      </c>
      <c r="R98" s="254">
        <v>84</v>
      </c>
      <c r="S98" s="255">
        <v>84</v>
      </c>
      <c r="T98" s="256">
        <v>84</v>
      </c>
      <c r="U98" s="246">
        <v>252</v>
      </c>
      <c r="V98" s="247">
        <v>1</v>
      </c>
    </row>
    <row r="99" spans="1:22" s="7" customFormat="1" ht="18" customHeight="1" x14ac:dyDescent="0.15">
      <c r="A99" s="10">
        <v>96</v>
      </c>
      <c r="B99" s="11" t="s">
        <v>4093</v>
      </c>
      <c r="C99" s="26" t="s">
        <v>4096</v>
      </c>
      <c r="D99" s="26">
        <v>5</v>
      </c>
      <c r="E99" s="12" t="s">
        <v>4143</v>
      </c>
      <c r="F99" s="248" t="s">
        <v>4097</v>
      </c>
      <c r="G99" s="294" t="s">
        <v>4144</v>
      </c>
      <c r="H99" s="289">
        <v>710380007</v>
      </c>
      <c r="I99" s="30">
        <f t="shared" si="3"/>
        <v>18</v>
      </c>
      <c r="J99" s="24">
        <v>18</v>
      </c>
      <c r="K99" s="14">
        <v>11</v>
      </c>
      <c r="L99" s="241">
        <f t="shared" si="2"/>
        <v>47</v>
      </c>
      <c r="M99" s="290">
        <v>2</v>
      </c>
      <c r="N99" s="291">
        <v>2</v>
      </c>
      <c r="O99" s="292">
        <v>1</v>
      </c>
      <c r="P99" s="2">
        <v>5</v>
      </c>
      <c r="R99" s="254">
        <v>84</v>
      </c>
      <c r="S99" s="255">
        <v>84</v>
      </c>
      <c r="T99" s="256">
        <v>84</v>
      </c>
      <c r="U99" s="246">
        <v>252</v>
      </c>
      <c r="V99" s="247">
        <v>1</v>
      </c>
    </row>
    <row r="100" spans="1:22" s="7" customFormat="1" ht="18" customHeight="1" x14ac:dyDescent="0.15">
      <c r="A100" s="10">
        <v>97</v>
      </c>
      <c r="B100" s="11" t="s">
        <v>4093</v>
      </c>
      <c r="C100" s="26" t="s">
        <v>4096</v>
      </c>
      <c r="D100" s="26">
        <v>3</v>
      </c>
      <c r="E100" s="12" t="s">
        <v>4133</v>
      </c>
      <c r="F100" s="248" t="s">
        <v>4097</v>
      </c>
      <c r="G100" s="294" t="s">
        <v>4145</v>
      </c>
      <c r="H100" s="289">
        <v>710380008</v>
      </c>
      <c r="I100" s="30">
        <f t="shared" si="3"/>
        <v>11</v>
      </c>
      <c r="J100" s="24">
        <v>11</v>
      </c>
      <c r="K100" s="14">
        <v>16</v>
      </c>
      <c r="L100" s="241">
        <f t="shared" si="2"/>
        <v>38</v>
      </c>
      <c r="M100" s="290">
        <v>1</v>
      </c>
      <c r="N100" s="291">
        <v>1</v>
      </c>
      <c r="O100" s="292">
        <v>2</v>
      </c>
      <c r="P100" s="2">
        <v>4</v>
      </c>
      <c r="R100" s="254">
        <v>84</v>
      </c>
      <c r="S100" s="255">
        <v>84</v>
      </c>
      <c r="T100" s="256">
        <v>84</v>
      </c>
      <c r="U100" s="246">
        <v>252</v>
      </c>
      <c r="V100" s="247">
        <v>1</v>
      </c>
    </row>
    <row r="101" spans="1:22" s="7" customFormat="1" ht="18" customHeight="1" x14ac:dyDescent="0.15">
      <c r="A101" s="10">
        <v>98</v>
      </c>
      <c r="B101" s="11" t="s">
        <v>4093</v>
      </c>
      <c r="C101" s="26" t="s">
        <v>4096</v>
      </c>
      <c r="D101" s="26">
        <v>5</v>
      </c>
      <c r="E101" s="12" t="s">
        <v>4146</v>
      </c>
      <c r="F101" s="248" t="s">
        <v>4097</v>
      </c>
      <c r="G101" s="294" t="s">
        <v>4106</v>
      </c>
      <c r="H101" s="289">
        <v>710380009</v>
      </c>
      <c r="I101" s="30">
        <f t="shared" si="3"/>
        <v>11</v>
      </c>
      <c r="J101" s="24">
        <v>11</v>
      </c>
      <c r="K101" s="14">
        <v>6</v>
      </c>
      <c r="L101" s="241">
        <f t="shared" si="2"/>
        <v>28</v>
      </c>
      <c r="M101" s="290">
        <v>1</v>
      </c>
      <c r="N101" s="291">
        <v>1</v>
      </c>
      <c r="O101" s="292">
        <v>1</v>
      </c>
      <c r="P101" s="2">
        <v>3</v>
      </c>
      <c r="R101" s="254">
        <v>84</v>
      </c>
      <c r="S101" s="255">
        <v>84</v>
      </c>
      <c r="T101" s="256">
        <v>84</v>
      </c>
      <c r="U101" s="246">
        <v>252</v>
      </c>
      <c r="V101" s="247">
        <v>1</v>
      </c>
    </row>
    <row r="102" spans="1:22" s="7" customFormat="1" ht="18" customHeight="1" x14ac:dyDescent="0.15">
      <c r="A102" s="10">
        <v>99</v>
      </c>
      <c r="B102" s="11" t="s">
        <v>4093</v>
      </c>
      <c r="C102" s="26" t="s">
        <v>4096</v>
      </c>
      <c r="D102" s="26">
        <v>3</v>
      </c>
      <c r="E102" s="12" t="s">
        <v>4147</v>
      </c>
      <c r="F102" s="248" t="s">
        <v>4097</v>
      </c>
      <c r="G102" s="294" t="s">
        <v>4148</v>
      </c>
      <c r="H102" s="289">
        <v>710380010</v>
      </c>
      <c r="I102" s="30">
        <f t="shared" si="3"/>
        <v>26</v>
      </c>
      <c r="J102" s="24">
        <v>26</v>
      </c>
      <c r="K102" s="14">
        <v>31</v>
      </c>
      <c r="L102" s="241">
        <f t="shared" si="2"/>
        <v>83</v>
      </c>
      <c r="M102" s="290">
        <v>3</v>
      </c>
      <c r="N102" s="291">
        <v>3</v>
      </c>
      <c r="O102" s="292">
        <v>3</v>
      </c>
      <c r="P102" s="2">
        <v>9</v>
      </c>
      <c r="R102" s="254">
        <v>84</v>
      </c>
      <c r="S102" s="255">
        <v>84</v>
      </c>
      <c r="T102" s="256">
        <v>84</v>
      </c>
      <c r="U102" s="246">
        <v>252</v>
      </c>
      <c r="V102" s="247">
        <v>1</v>
      </c>
    </row>
    <row r="103" spans="1:22" s="7" customFormat="1" ht="18" customHeight="1" x14ac:dyDescent="0.15">
      <c r="A103" s="10">
        <v>100</v>
      </c>
      <c r="B103" s="11" t="s">
        <v>4093</v>
      </c>
      <c r="C103" s="26" t="s">
        <v>4096</v>
      </c>
      <c r="D103" s="26">
        <v>3</v>
      </c>
      <c r="E103" s="12" t="s">
        <v>181</v>
      </c>
      <c r="F103" s="248" t="s">
        <v>4097</v>
      </c>
      <c r="G103" s="294" t="s">
        <v>4149</v>
      </c>
      <c r="H103" s="289">
        <v>710380011</v>
      </c>
      <c r="I103" s="30">
        <f t="shared" si="3"/>
        <v>11</v>
      </c>
      <c r="J103" s="24">
        <v>11</v>
      </c>
      <c r="K103" s="14">
        <v>6</v>
      </c>
      <c r="L103" s="241">
        <f t="shared" si="2"/>
        <v>28</v>
      </c>
      <c r="M103" s="290">
        <v>1</v>
      </c>
      <c r="N103" s="291">
        <v>1</v>
      </c>
      <c r="O103" s="292">
        <v>1</v>
      </c>
      <c r="P103" s="2">
        <v>3</v>
      </c>
      <c r="R103" s="254">
        <v>84</v>
      </c>
      <c r="S103" s="255">
        <v>84</v>
      </c>
      <c r="T103" s="256">
        <v>84</v>
      </c>
      <c r="U103" s="246">
        <v>252</v>
      </c>
      <c r="V103" s="247">
        <v>1</v>
      </c>
    </row>
    <row r="104" spans="1:22" s="7" customFormat="1" ht="18" customHeight="1" x14ac:dyDescent="0.15">
      <c r="A104" s="10">
        <v>101</v>
      </c>
      <c r="B104" s="11" t="s">
        <v>4093</v>
      </c>
      <c r="C104" s="26" t="s">
        <v>4096</v>
      </c>
      <c r="D104" s="26">
        <v>5</v>
      </c>
      <c r="E104" s="12" t="s">
        <v>4150</v>
      </c>
      <c r="F104" s="248" t="s">
        <v>4097</v>
      </c>
      <c r="G104" s="294" t="s">
        <v>4151</v>
      </c>
      <c r="H104" s="289">
        <v>710380012</v>
      </c>
      <c r="I104" s="30">
        <f t="shared" si="3"/>
        <v>43</v>
      </c>
      <c r="J104" s="24">
        <v>43</v>
      </c>
      <c r="K104" s="14">
        <v>58</v>
      </c>
      <c r="L104" s="241">
        <f t="shared" si="2"/>
        <v>144</v>
      </c>
      <c r="M104" s="290">
        <v>4</v>
      </c>
      <c r="N104" s="291">
        <v>4</v>
      </c>
      <c r="O104" s="292">
        <v>5</v>
      </c>
      <c r="P104" s="2">
        <v>13</v>
      </c>
      <c r="R104" s="254">
        <v>84</v>
      </c>
      <c r="S104" s="255">
        <v>84</v>
      </c>
      <c r="T104" s="256">
        <v>84</v>
      </c>
      <c r="U104" s="246">
        <v>252</v>
      </c>
      <c r="V104" s="247">
        <v>1</v>
      </c>
    </row>
    <row r="105" spans="1:22" s="7" customFormat="1" ht="18" customHeight="1" x14ac:dyDescent="0.15">
      <c r="A105" s="10">
        <v>102</v>
      </c>
      <c r="B105" s="11" t="s">
        <v>4093</v>
      </c>
      <c r="C105" s="26" t="s">
        <v>4096</v>
      </c>
      <c r="D105" s="26">
        <v>6</v>
      </c>
      <c r="E105" s="12" t="s">
        <v>4152</v>
      </c>
      <c r="F105" s="248" t="s">
        <v>4097</v>
      </c>
      <c r="G105" s="294" t="s">
        <v>4153</v>
      </c>
      <c r="H105" s="289">
        <v>710380013</v>
      </c>
      <c r="I105" s="30">
        <f t="shared" si="3"/>
        <v>21</v>
      </c>
      <c r="J105" s="24">
        <v>21</v>
      </c>
      <c r="K105" s="14">
        <v>21</v>
      </c>
      <c r="L105" s="241">
        <f t="shared" si="2"/>
        <v>63</v>
      </c>
      <c r="M105" s="290">
        <v>2</v>
      </c>
      <c r="N105" s="291">
        <v>2</v>
      </c>
      <c r="O105" s="292">
        <v>2</v>
      </c>
      <c r="P105" s="2">
        <v>6</v>
      </c>
      <c r="R105" s="254">
        <v>84</v>
      </c>
      <c r="S105" s="255">
        <v>84</v>
      </c>
      <c r="T105" s="256">
        <v>84</v>
      </c>
      <c r="U105" s="246">
        <v>252</v>
      </c>
      <c r="V105" s="247">
        <v>1</v>
      </c>
    </row>
    <row r="106" spans="1:22" s="7" customFormat="1" ht="18" customHeight="1" x14ac:dyDescent="0.15">
      <c r="A106" s="10">
        <v>103</v>
      </c>
      <c r="B106" s="11" t="s">
        <v>4093</v>
      </c>
      <c r="C106" s="26" t="s">
        <v>4096</v>
      </c>
      <c r="D106" s="26">
        <v>6</v>
      </c>
      <c r="E106" s="12" t="s">
        <v>2840</v>
      </c>
      <c r="F106" s="248" t="s">
        <v>4097</v>
      </c>
      <c r="G106" s="294" t="s">
        <v>4154</v>
      </c>
      <c r="H106" s="289">
        <v>710380014</v>
      </c>
      <c r="I106" s="30">
        <f t="shared" si="3"/>
        <v>30</v>
      </c>
      <c r="J106" s="24">
        <v>30</v>
      </c>
      <c r="K106" s="14">
        <v>9</v>
      </c>
      <c r="L106" s="241">
        <f t="shared" si="2"/>
        <v>69</v>
      </c>
      <c r="M106" s="290">
        <v>3</v>
      </c>
      <c r="N106" s="291">
        <v>3</v>
      </c>
      <c r="O106" s="292">
        <v>1</v>
      </c>
      <c r="P106" s="2">
        <v>7</v>
      </c>
      <c r="R106" s="254">
        <v>84</v>
      </c>
      <c r="S106" s="255">
        <v>84</v>
      </c>
      <c r="T106" s="256">
        <v>84</v>
      </c>
      <c r="U106" s="246">
        <v>252</v>
      </c>
      <c r="V106" s="247">
        <v>1</v>
      </c>
    </row>
    <row r="107" spans="1:22" s="7" customFormat="1" ht="18" customHeight="1" x14ac:dyDescent="0.15">
      <c r="A107" s="10">
        <v>104</v>
      </c>
      <c r="B107" s="11" t="s">
        <v>4093</v>
      </c>
      <c r="C107" s="26" t="s">
        <v>4096</v>
      </c>
      <c r="D107" s="26">
        <v>3</v>
      </c>
      <c r="E107" s="12" t="s">
        <v>4155</v>
      </c>
      <c r="F107" s="248" t="s">
        <v>4097</v>
      </c>
      <c r="G107" s="294" t="s">
        <v>4156</v>
      </c>
      <c r="H107" s="289">
        <v>710380018</v>
      </c>
      <c r="I107" s="30">
        <f t="shared" si="3"/>
        <v>10</v>
      </c>
      <c r="J107" s="24">
        <v>10</v>
      </c>
      <c r="K107" s="14">
        <v>7</v>
      </c>
      <c r="L107" s="241">
        <f t="shared" si="2"/>
        <v>27</v>
      </c>
      <c r="M107" s="290">
        <v>1</v>
      </c>
      <c r="N107" s="291">
        <v>1</v>
      </c>
      <c r="O107" s="292">
        <v>1</v>
      </c>
      <c r="P107" s="2">
        <v>3</v>
      </c>
      <c r="R107" s="254">
        <v>84</v>
      </c>
      <c r="S107" s="255">
        <v>84</v>
      </c>
      <c r="T107" s="256">
        <v>84</v>
      </c>
      <c r="U107" s="246">
        <v>252</v>
      </c>
      <c r="V107" s="247">
        <v>1</v>
      </c>
    </row>
    <row r="108" spans="1:22" s="7" customFormat="1" ht="18" customHeight="1" x14ac:dyDescent="0.15">
      <c r="A108" s="10">
        <v>105</v>
      </c>
      <c r="B108" s="11" t="s">
        <v>4093</v>
      </c>
      <c r="C108" s="26" t="s">
        <v>2088</v>
      </c>
      <c r="D108" s="26">
        <v>11</v>
      </c>
      <c r="E108" s="12" t="s">
        <v>4454</v>
      </c>
      <c r="F108" s="248" t="s">
        <v>3269</v>
      </c>
      <c r="G108" s="294" t="s">
        <v>4456</v>
      </c>
      <c r="H108" s="289">
        <v>710030001</v>
      </c>
      <c r="I108" s="30">
        <f t="shared" si="3"/>
        <v>5</v>
      </c>
      <c r="J108" s="24">
        <v>5</v>
      </c>
      <c r="K108" s="14">
        <v>11</v>
      </c>
      <c r="L108" s="241">
        <f t="shared" si="2"/>
        <v>21</v>
      </c>
      <c r="M108" s="290">
        <v>1</v>
      </c>
      <c r="N108" s="291">
        <v>1</v>
      </c>
      <c r="O108" s="292">
        <v>1</v>
      </c>
      <c r="P108" s="2">
        <v>3</v>
      </c>
      <c r="R108" s="254">
        <v>84</v>
      </c>
      <c r="S108" s="255">
        <v>84</v>
      </c>
      <c r="T108" s="256">
        <v>84</v>
      </c>
      <c r="U108" s="246">
        <v>252</v>
      </c>
      <c r="V108" s="247">
        <v>1</v>
      </c>
    </row>
    <row r="109" spans="1:22" s="7" customFormat="1" ht="18" customHeight="1" x14ac:dyDescent="0.15">
      <c r="A109" s="10">
        <v>106</v>
      </c>
      <c r="B109" s="11" t="s">
        <v>4093</v>
      </c>
      <c r="C109" s="26" t="s">
        <v>2088</v>
      </c>
      <c r="D109" s="26">
        <v>11</v>
      </c>
      <c r="E109" s="12" t="s">
        <v>4461</v>
      </c>
      <c r="F109" s="248" t="s">
        <v>3269</v>
      </c>
      <c r="G109" s="294" t="s">
        <v>4462</v>
      </c>
      <c r="H109" s="289">
        <v>710030004</v>
      </c>
      <c r="I109" s="30">
        <f t="shared" si="3"/>
        <v>18</v>
      </c>
      <c r="J109" s="24">
        <v>18</v>
      </c>
      <c r="K109" s="14">
        <v>24</v>
      </c>
      <c r="L109" s="241">
        <f t="shared" si="2"/>
        <v>60</v>
      </c>
      <c r="M109" s="290">
        <v>2</v>
      </c>
      <c r="N109" s="291">
        <v>2</v>
      </c>
      <c r="O109" s="292">
        <v>2</v>
      </c>
      <c r="P109" s="2">
        <v>6</v>
      </c>
      <c r="R109" s="254">
        <v>84</v>
      </c>
      <c r="S109" s="255">
        <v>84</v>
      </c>
      <c r="T109" s="256">
        <v>84</v>
      </c>
      <c r="U109" s="246">
        <v>252</v>
      </c>
      <c r="V109" s="247">
        <v>1</v>
      </c>
    </row>
    <row r="110" spans="1:22" s="7" customFormat="1" ht="18" customHeight="1" x14ac:dyDescent="0.15">
      <c r="A110" s="10">
        <v>107</v>
      </c>
      <c r="B110" s="11" t="s">
        <v>4093</v>
      </c>
      <c r="C110" s="26" t="s">
        <v>2088</v>
      </c>
      <c r="D110" s="26">
        <v>11</v>
      </c>
      <c r="E110" s="12" t="s">
        <v>4454</v>
      </c>
      <c r="F110" s="248" t="s">
        <v>3269</v>
      </c>
      <c r="G110" s="294" t="s">
        <v>4465</v>
      </c>
      <c r="H110" s="289">
        <v>710030008</v>
      </c>
      <c r="I110" s="30">
        <f t="shared" si="3"/>
        <v>8</v>
      </c>
      <c r="J110" s="24">
        <v>8</v>
      </c>
      <c r="K110" s="14">
        <v>9</v>
      </c>
      <c r="L110" s="241">
        <f t="shared" si="2"/>
        <v>25</v>
      </c>
      <c r="M110" s="290">
        <v>1</v>
      </c>
      <c r="N110" s="291">
        <v>1</v>
      </c>
      <c r="O110" s="292">
        <v>1</v>
      </c>
      <c r="P110" s="2">
        <v>3</v>
      </c>
      <c r="R110" s="254">
        <v>84</v>
      </c>
      <c r="S110" s="255">
        <v>84</v>
      </c>
      <c r="T110" s="256">
        <v>84</v>
      </c>
      <c r="U110" s="246">
        <v>252</v>
      </c>
      <c r="V110" s="247">
        <v>1</v>
      </c>
    </row>
    <row r="111" spans="1:22" s="7" customFormat="1" ht="18" customHeight="1" x14ac:dyDescent="0.15">
      <c r="A111" s="10">
        <v>108</v>
      </c>
      <c r="B111" s="11" t="s">
        <v>4093</v>
      </c>
      <c r="C111" s="26" t="s">
        <v>2088</v>
      </c>
      <c r="D111" s="26">
        <v>11</v>
      </c>
      <c r="E111" s="12" t="s">
        <v>4466</v>
      </c>
      <c r="F111" s="248" t="s">
        <v>3269</v>
      </c>
      <c r="G111" s="294" t="s">
        <v>4467</v>
      </c>
      <c r="H111" s="289">
        <v>710030009</v>
      </c>
      <c r="I111" s="30">
        <f t="shared" si="3"/>
        <v>13</v>
      </c>
      <c r="J111" s="24">
        <v>13</v>
      </c>
      <c r="K111" s="14">
        <v>18</v>
      </c>
      <c r="L111" s="241">
        <f t="shared" si="2"/>
        <v>44</v>
      </c>
      <c r="M111" s="290">
        <v>2</v>
      </c>
      <c r="N111" s="291">
        <v>2</v>
      </c>
      <c r="O111" s="292">
        <v>2</v>
      </c>
      <c r="P111" s="2">
        <v>6</v>
      </c>
      <c r="R111" s="254">
        <v>84</v>
      </c>
      <c r="S111" s="255">
        <v>84</v>
      </c>
      <c r="T111" s="256">
        <v>84</v>
      </c>
      <c r="U111" s="246">
        <v>252</v>
      </c>
      <c r="V111" s="247">
        <v>1</v>
      </c>
    </row>
    <row r="112" spans="1:22" s="7" customFormat="1" ht="18" customHeight="1" x14ac:dyDescent="0.15">
      <c r="A112" s="10">
        <v>109</v>
      </c>
      <c r="B112" s="11" t="s">
        <v>4093</v>
      </c>
      <c r="C112" s="26" t="s">
        <v>2088</v>
      </c>
      <c r="D112" s="26">
        <v>2</v>
      </c>
      <c r="E112" s="12" t="s">
        <v>4399</v>
      </c>
      <c r="F112" s="248" t="s">
        <v>2107</v>
      </c>
      <c r="G112" s="294" t="s">
        <v>4400</v>
      </c>
      <c r="H112" s="289">
        <v>710100001</v>
      </c>
      <c r="I112" s="30">
        <f t="shared" si="3"/>
        <v>39</v>
      </c>
      <c r="J112" s="24">
        <v>39</v>
      </c>
      <c r="K112" s="14">
        <v>38</v>
      </c>
      <c r="L112" s="241">
        <f t="shared" si="2"/>
        <v>116</v>
      </c>
      <c r="M112" s="290">
        <v>4</v>
      </c>
      <c r="N112" s="291">
        <v>4</v>
      </c>
      <c r="O112" s="292">
        <v>4</v>
      </c>
      <c r="P112" s="2">
        <v>12</v>
      </c>
      <c r="R112" s="254">
        <v>84</v>
      </c>
      <c r="S112" s="255">
        <v>84</v>
      </c>
      <c r="T112" s="256">
        <v>84</v>
      </c>
      <c r="U112" s="246">
        <v>252</v>
      </c>
      <c r="V112" s="247">
        <v>1</v>
      </c>
    </row>
    <row r="113" spans="1:22" s="7" customFormat="1" ht="18" customHeight="1" x14ac:dyDescent="0.15">
      <c r="A113" s="10">
        <v>110</v>
      </c>
      <c r="B113" s="11" t="s">
        <v>4093</v>
      </c>
      <c r="C113" s="26" t="s">
        <v>2088</v>
      </c>
      <c r="D113" s="26">
        <v>10</v>
      </c>
      <c r="E113" s="12" t="s">
        <v>4401</v>
      </c>
      <c r="F113" s="248" t="s">
        <v>2107</v>
      </c>
      <c r="G113" s="294" t="s">
        <v>4402</v>
      </c>
      <c r="H113" s="289">
        <v>710100002</v>
      </c>
      <c r="I113" s="30">
        <f t="shared" si="3"/>
        <v>20</v>
      </c>
      <c r="J113" s="24">
        <v>20</v>
      </c>
      <c r="K113" s="14">
        <v>27</v>
      </c>
      <c r="L113" s="241">
        <f t="shared" si="2"/>
        <v>67</v>
      </c>
      <c r="M113" s="290">
        <v>2</v>
      </c>
      <c r="N113" s="291">
        <v>2</v>
      </c>
      <c r="O113" s="292">
        <v>3</v>
      </c>
      <c r="P113" s="2">
        <v>7</v>
      </c>
      <c r="R113" s="254">
        <v>84</v>
      </c>
      <c r="S113" s="255">
        <v>84</v>
      </c>
      <c r="T113" s="256">
        <v>84</v>
      </c>
      <c r="U113" s="246">
        <v>252</v>
      </c>
      <c r="V113" s="247">
        <v>1</v>
      </c>
    </row>
    <row r="114" spans="1:22" s="7" customFormat="1" ht="18" customHeight="1" x14ac:dyDescent="0.15">
      <c r="A114" s="10">
        <v>111</v>
      </c>
      <c r="B114" s="11" t="s">
        <v>4093</v>
      </c>
      <c r="C114" s="26" t="s">
        <v>2088</v>
      </c>
      <c r="D114" s="26">
        <v>3</v>
      </c>
      <c r="E114" s="12" t="s">
        <v>4403</v>
      </c>
      <c r="F114" s="248" t="s">
        <v>2107</v>
      </c>
      <c r="G114" s="294" t="s">
        <v>4404</v>
      </c>
      <c r="H114" s="289">
        <v>710100003</v>
      </c>
      <c r="I114" s="30">
        <f t="shared" si="3"/>
        <v>11</v>
      </c>
      <c r="J114" s="24">
        <v>11</v>
      </c>
      <c r="K114" s="14">
        <v>31</v>
      </c>
      <c r="L114" s="241">
        <f t="shared" si="2"/>
        <v>53</v>
      </c>
      <c r="M114" s="290">
        <v>1</v>
      </c>
      <c r="N114" s="291">
        <v>1</v>
      </c>
      <c r="O114" s="292">
        <v>3</v>
      </c>
      <c r="P114" s="2">
        <v>5</v>
      </c>
      <c r="R114" s="254">
        <v>84</v>
      </c>
      <c r="S114" s="255">
        <v>84</v>
      </c>
      <c r="T114" s="256">
        <v>84</v>
      </c>
      <c r="U114" s="246">
        <v>252</v>
      </c>
      <c r="V114" s="247">
        <v>1</v>
      </c>
    </row>
    <row r="115" spans="1:22" s="7" customFormat="1" ht="18" customHeight="1" x14ac:dyDescent="0.15">
      <c r="A115" s="10">
        <v>112</v>
      </c>
      <c r="B115" s="11" t="s">
        <v>4093</v>
      </c>
      <c r="C115" s="26" t="s">
        <v>2088</v>
      </c>
      <c r="D115" s="26">
        <v>9</v>
      </c>
      <c r="E115" s="12" t="s">
        <v>4405</v>
      </c>
      <c r="F115" s="248" t="s">
        <v>2107</v>
      </c>
      <c r="G115" s="294" t="s">
        <v>4132</v>
      </c>
      <c r="H115" s="289">
        <v>710100004</v>
      </c>
      <c r="I115" s="30">
        <f t="shared" si="3"/>
        <v>17</v>
      </c>
      <c r="J115" s="24">
        <v>17</v>
      </c>
      <c r="K115" s="14">
        <v>14</v>
      </c>
      <c r="L115" s="241">
        <f t="shared" si="2"/>
        <v>48</v>
      </c>
      <c r="M115" s="290">
        <v>2</v>
      </c>
      <c r="N115" s="291">
        <v>2</v>
      </c>
      <c r="O115" s="292">
        <v>2</v>
      </c>
      <c r="P115" s="2">
        <v>6</v>
      </c>
      <c r="R115" s="254">
        <v>84</v>
      </c>
      <c r="S115" s="255">
        <v>84</v>
      </c>
      <c r="T115" s="256">
        <v>84</v>
      </c>
      <c r="U115" s="246">
        <v>252</v>
      </c>
      <c r="V115" s="247">
        <v>1</v>
      </c>
    </row>
    <row r="116" spans="1:22" s="7" customFormat="1" ht="18" customHeight="1" x14ac:dyDescent="0.15">
      <c r="A116" s="10">
        <v>113</v>
      </c>
      <c r="B116" s="11" t="s">
        <v>4093</v>
      </c>
      <c r="C116" s="26" t="s">
        <v>2088</v>
      </c>
      <c r="D116" s="26">
        <v>7</v>
      </c>
      <c r="E116" s="12" t="s">
        <v>4406</v>
      </c>
      <c r="F116" s="248" t="s">
        <v>2107</v>
      </c>
      <c r="G116" s="294" t="s">
        <v>4291</v>
      </c>
      <c r="H116" s="289">
        <v>710100005</v>
      </c>
      <c r="I116" s="30">
        <f t="shared" si="3"/>
        <v>20</v>
      </c>
      <c r="J116" s="24">
        <v>20</v>
      </c>
      <c r="K116" s="14">
        <v>18</v>
      </c>
      <c r="L116" s="241">
        <f t="shared" si="2"/>
        <v>58</v>
      </c>
      <c r="M116" s="290">
        <v>2</v>
      </c>
      <c r="N116" s="291">
        <v>2</v>
      </c>
      <c r="O116" s="292">
        <v>2</v>
      </c>
      <c r="P116" s="2">
        <v>6</v>
      </c>
      <c r="R116" s="254">
        <v>84</v>
      </c>
      <c r="S116" s="255">
        <v>84</v>
      </c>
      <c r="T116" s="256">
        <v>84</v>
      </c>
      <c r="U116" s="246">
        <v>252</v>
      </c>
      <c r="V116" s="247">
        <v>1</v>
      </c>
    </row>
    <row r="117" spans="1:22" s="7" customFormat="1" ht="18" customHeight="1" x14ac:dyDescent="0.15">
      <c r="A117" s="10">
        <v>114</v>
      </c>
      <c r="B117" s="11" t="s">
        <v>4093</v>
      </c>
      <c r="C117" s="26" t="s">
        <v>2088</v>
      </c>
      <c r="D117" s="26">
        <v>12</v>
      </c>
      <c r="E117" s="12" t="s">
        <v>4407</v>
      </c>
      <c r="F117" s="248" t="s">
        <v>2107</v>
      </c>
      <c r="G117" s="294" t="s">
        <v>4255</v>
      </c>
      <c r="H117" s="289">
        <v>710100006</v>
      </c>
      <c r="I117" s="30">
        <f t="shared" si="3"/>
        <v>6</v>
      </c>
      <c r="J117" s="24">
        <v>6</v>
      </c>
      <c r="K117" s="14">
        <v>9</v>
      </c>
      <c r="L117" s="241">
        <f t="shared" si="2"/>
        <v>21</v>
      </c>
      <c r="M117" s="290">
        <v>1</v>
      </c>
      <c r="N117" s="291">
        <v>1</v>
      </c>
      <c r="O117" s="292">
        <v>1</v>
      </c>
      <c r="P117" s="2">
        <v>3</v>
      </c>
      <c r="R117" s="254">
        <v>84</v>
      </c>
      <c r="S117" s="255">
        <v>84</v>
      </c>
      <c r="T117" s="256">
        <v>84</v>
      </c>
      <c r="U117" s="246">
        <v>252</v>
      </c>
      <c r="V117" s="247">
        <v>1</v>
      </c>
    </row>
    <row r="118" spans="1:22" s="7" customFormat="1" ht="18" customHeight="1" x14ac:dyDescent="0.15">
      <c r="A118" s="10">
        <v>115</v>
      </c>
      <c r="B118" s="11" t="s">
        <v>4093</v>
      </c>
      <c r="C118" s="26" t="s">
        <v>2088</v>
      </c>
      <c r="D118" s="26">
        <v>4</v>
      </c>
      <c r="E118" s="12" t="s">
        <v>4408</v>
      </c>
      <c r="F118" s="248" t="s">
        <v>2107</v>
      </c>
      <c r="G118" s="294" t="s">
        <v>4188</v>
      </c>
      <c r="H118" s="289">
        <v>710100007</v>
      </c>
      <c r="I118" s="30">
        <f t="shared" si="3"/>
        <v>16</v>
      </c>
      <c r="J118" s="24">
        <v>16</v>
      </c>
      <c r="K118" s="14">
        <v>21</v>
      </c>
      <c r="L118" s="241">
        <f t="shared" si="2"/>
        <v>53</v>
      </c>
      <c r="M118" s="290">
        <v>2</v>
      </c>
      <c r="N118" s="291">
        <v>2</v>
      </c>
      <c r="O118" s="292">
        <v>2</v>
      </c>
      <c r="P118" s="2">
        <v>6</v>
      </c>
      <c r="R118" s="254">
        <v>84</v>
      </c>
      <c r="S118" s="255">
        <v>84</v>
      </c>
      <c r="T118" s="256">
        <v>84</v>
      </c>
      <c r="U118" s="246">
        <v>252</v>
      </c>
      <c r="V118" s="247">
        <v>1</v>
      </c>
    </row>
    <row r="119" spans="1:22" s="7" customFormat="1" ht="18" customHeight="1" x14ac:dyDescent="0.15">
      <c r="A119" s="10">
        <v>116</v>
      </c>
      <c r="B119" s="11" t="s">
        <v>4093</v>
      </c>
      <c r="C119" s="26" t="s">
        <v>2088</v>
      </c>
      <c r="D119" s="26">
        <v>12</v>
      </c>
      <c r="E119" s="12" t="s">
        <v>4409</v>
      </c>
      <c r="F119" s="248" t="s">
        <v>2107</v>
      </c>
      <c r="G119" s="294" t="s">
        <v>4310</v>
      </c>
      <c r="H119" s="289">
        <v>710100009</v>
      </c>
      <c r="I119" s="30">
        <f t="shared" si="3"/>
        <v>29</v>
      </c>
      <c r="J119" s="24">
        <v>29</v>
      </c>
      <c r="K119" s="14">
        <v>32</v>
      </c>
      <c r="L119" s="241">
        <f t="shared" si="2"/>
        <v>90</v>
      </c>
      <c r="M119" s="290">
        <v>3</v>
      </c>
      <c r="N119" s="291">
        <v>3</v>
      </c>
      <c r="O119" s="292">
        <v>3</v>
      </c>
      <c r="P119" s="2">
        <v>9</v>
      </c>
      <c r="R119" s="254">
        <v>84</v>
      </c>
      <c r="S119" s="255">
        <v>84</v>
      </c>
      <c r="T119" s="256">
        <v>84</v>
      </c>
      <c r="U119" s="246">
        <v>252</v>
      </c>
      <c r="V119" s="247">
        <v>1</v>
      </c>
    </row>
    <row r="120" spans="1:22" s="7" customFormat="1" ht="18" customHeight="1" x14ac:dyDescent="0.15">
      <c r="A120" s="10">
        <v>117</v>
      </c>
      <c r="B120" s="11" t="s">
        <v>4093</v>
      </c>
      <c r="C120" s="26" t="s">
        <v>2088</v>
      </c>
      <c r="D120" s="26">
        <v>7</v>
      </c>
      <c r="E120" s="12" t="s">
        <v>4410</v>
      </c>
      <c r="F120" s="248" t="s">
        <v>2107</v>
      </c>
      <c r="G120" s="294" t="s">
        <v>4411</v>
      </c>
      <c r="H120" s="289">
        <v>710100011</v>
      </c>
      <c r="I120" s="30">
        <f t="shared" si="3"/>
        <v>7</v>
      </c>
      <c r="J120" s="24">
        <v>7</v>
      </c>
      <c r="K120" s="14">
        <v>13</v>
      </c>
      <c r="L120" s="241">
        <f t="shared" si="2"/>
        <v>27</v>
      </c>
      <c r="M120" s="290">
        <v>1</v>
      </c>
      <c r="N120" s="291">
        <v>1</v>
      </c>
      <c r="O120" s="292">
        <v>2</v>
      </c>
      <c r="P120" s="2">
        <v>4</v>
      </c>
      <c r="R120" s="254">
        <v>84</v>
      </c>
      <c r="S120" s="255">
        <v>84</v>
      </c>
      <c r="T120" s="256">
        <v>84</v>
      </c>
      <c r="U120" s="246">
        <v>252</v>
      </c>
      <c r="V120" s="247">
        <v>1</v>
      </c>
    </row>
    <row r="121" spans="1:22" s="7" customFormat="1" ht="18" customHeight="1" x14ac:dyDescent="0.15">
      <c r="A121" s="10">
        <v>118</v>
      </c>
      <c r="B121" s="11" t="s">
        <v>4093</v>
      </c>
      <c r="C121" s="26" t="s">
        <v>2088</v>
      </c>
      <c r="D121" s="26">
        <v>12</v>
      </c>
      <c r="E121" s="12" t="s">
        <v>4412</v>
      </c>
      <c r="F121" s="248" t="s">
        <v>2107</v>
      </c>
      <c r="G121" s="294" t="s">
        <v>4413</v>
      </c>
      <c r="H121" s="289">
        <v>710100012</v>
      </c>
      <c r="I121" s="30">
        <f t="shared" si="3"/>
        <v>33</v>
      </c>
      <c r="J121" s="24">
        <v>33</v>
      </c>
      <c r="K121" s="14">
        <v>23</v>
      </c>
      <c r="L121" s="241">
        <f t="shared" si="2"/>
        <v>89</v>
      </c>
      <c r="M121" s="290">
        <v>3</v>
      </c>
      <c r="N121" s="291">
        <v>3</v>
      </c>
      <c r="O121" s="292">
        <v>2</v>
      </c>
      <c r="P121" s="2">
        <v>8</v>
      </c>
      <c r="R121" s="254">
        <v>84</v>
      </c>
      <c r="S121" s="255">
        <v>84</v>
      </c>
      <c r="T121" s="256">
        <v>84</v>
      </c>
      <c r="U121" s="246">
        <v>252</v>
      </c>
      <c r="V121" s="247">
        <v>1</v>
      </c>
    </row>
    <row r="122" spans="1:22" s="7" customFormat="1" ht="18" customHeight="1" x14ac:dyDescent="0.15">
      <c r="A122" s="10">
        <v>119</v>
      </c>
      <c r="B122" s="11" t="s">
        <v>4093</v>
      </c>
      <c r="C122" s="26" t="s">
        <v>2088</v>
      </c>
      <c r="D122" s="26">
        <v>2</v>
      </c>
      <c r="E122" s="12" t="s">
        <v>4414</v>
      </c>
      <c r="F122" s="248" t="s">
        <v>2107</v>
      </c>
      <c r="G122" s="294" t="s">
        <v>4415</v>
      </c>
      <c r="H122" s="289">
        <v>710100013</v>
      </c>
      <c r="I122" s="30">
        <f t="shared" si="3"/>
        <v>18</v>
      </c>
      <c r="J122" s="24">
        <v>18</v>
      </c>
      <c r="K122" s="14">
        <v>13</v>
      </c>
      <c r="L122" s="241">
        <f t="shared" si="2"/>
        <v>49</v>
      </c>
      <c r="M122" s="290">
        <v>2</v>
      </c>
      <c r="N122" s="291">
        <v>2</v>
      </c>
      <c r="O122" s="292">
        <v>2</v>
      </c>
      <c r="P122" s="2">
        <v>6</v>
      </c>
      <c r="R122" s="254">
        <v>84</v>
      </c>
      <c r="S122" s="255">
        <v>84</v>
      </c>
      <c r="T122" s="256">
        <v>84</v>
      </c>
      <c r="U122" s="246">
        <v>252</v>
      </c>
      <c r="V122" s="247">
        <v>1</v>
      </c>
    </row>
    <row r="123" spans="1:22" s="7" customFormat="1" ht="18" customHeight="1" x14ac:dyDescent="0.15">
      <c r="A123" s="10">
        <v>120</v>
      </c>
      <c r="B123" s="11" t="s">
        <v>4093</v>
      </c>
      <c r="C123" s="26" t="s">
        <v>2088</v>
      </c>
      <c r="D123" s="26">
        <v>5</v>
      </c>
      <c r="E123" s="12" t="s">
        <v>4416</v>
      </c>
      <c r="F123" s="248" t="s">
        <v>2107</v>
      </c>
      <c r="G123" s="294" t="s">
        <v>4178</v>
      </c>
      <c r="H123" s="289">
        <v>710100014</v>
      </c>
      <c r="I123" s="30">
        <f t="shared" si="3"/>
        <v>12</v>
      </c>
      <c r="J123" s="24">
        <v>12</v>
      </c>
      <c r="K123" s="14">
        <v>10</v>
      </c>
      <c r="L123" s="241">
        <f t="shared" si="2"/>
        <v>34</v>
      </c>
      <c r="M123" s="290">
        <v>1</v>
      </c>
      <c r="N123" s="291">
        <v>1</v>
      </c>
      <c r="O123" s="292">
        <v>1</v>
      </c>
      <c r="P123" s="2">
        <v>3</v>
      </c>
      <c r="R123" s="254">
        <v>84</v>
      </c>
      <c r="S123" s="255">
        <v>84</v>
      </c>
      <c r="T123" s="256">
        <v>84</v>
      </c>
      <c r="U123" s="246">
        <v>252</v>
      </c>
      <c r="V123" s="247">
        <v>1</v>
      </c>
    </row>
    <row r="124" spans="1:22" s="7" customFormat="1" ht="18" customHeight="1" x14ac:dyDescent="0.15">
      <c r="A124" s="10">
        <v>121</v>
      </c>
      <c r="B124" s="11" t="s">
        <v>4093</v>
      </c>
      <c r="C124" s="26" t="s">
        <v>2088</v>
      </c>
      <c r="D124" s="26">
        <v>3</v>
      </c>
      <c r="E124" s="12" t="s">
        <v>4417</v>
      </c>
      <c r="F124" s="248" t="s">
        <v>2107</v>
      </c>
      <c r="G124" s="294" t="s">
        <v>4154</v>
      </c>
      <c r="H124" s="289">
        <v>710100015</v>
      </c>
      <c r="I124" s="30">
        <f t="shared" si="3"/>
        <v>27</v>
      </c>
      <c r="J124" s="24">
        <v>27</v>
      </c>
      <c r="K124" s="14">
        <v>32</v>
      </c>
      <c r="L124" s="241">
        <f t="shared" si="2"/>
        <v>86</v>
      </c>
      <c r="M124" s="290">
        <v>3</v>
      </c>
      <c r="N124" s="291">
        <v>3</v>
      </c>
      <c r="O124" s="292">
        <v>3</v>
      </c>
      <c r="P124" s="2">
        <v>9</v>
      </c>
      <c r="R124" s="254">
        <v>84</v>
      </c>
      <c r="S124" s="255">
        <v>84</v>
      </c>
      <c r="T124" s="256">
        <v>84</v>
      </c>
      <c r="U124" s="246">
        <v>252</v>
      </c>
      <c r="V124" s="247">
        <v>1</v>
      </c>
    </row>
    <row r="125" spans="1:22" s="7" customFormat="1" ht="18" customHeight="1" x14ac:dyDescent="0.15">
      <c r="A125" s="10">
        <v>122</v>
      </c>
      <c r="B125" s="11" t="s">
        <v>4093</v>
      </c>
      <c r="C125" s="26" t="s">
        <v>2088</v>
      </c>
      <c r="D125" s="26">
        <v>1</v>
      </c>
      <c r="E125" s="12" t="s">
        <v>2840</v>
      </c>
      <c r="F125" s="248" t="s">
        <v>2107</v>
      </c>
      <c r="G125" s="294" t="s">
        <v>4418</v>
      </c>
      <c r="H125" s="289">
        <v>710100016</v>
      </c>
      <c r="I125" s="30">
        <f t="shared" si="3"/>
        <v>44</v>
      </c>
      <c r="J125" s="24">
        <v>44</v>
      </c>
      <c r="K125" s="14">
        <v>39</v>
      </c>
      <c r="L125" s="241">
        <f t="shared" si="2"/>
        <v>127</v>
      </c>
      <c r="M125" s="290">
        <v>4</v>
      </c>
      <c r="N125" s="291">
        <v>4</v>
      </c>
      <c r="O125" s="292">
        <v>4</v>
      </c>
      <c r="P125" s="2">
        <v>12</v>
      </c>
      <c r="R125" s="254">
        <v>84</v>
      </c>
      <c r="S125" s="255">
        <v>84</v>
      </c>
      <c r="T125" s="256">
        <v>84</v>
      </c>
      <c r="U125" s="246">
        <v>252</v>
      </c>
      <c r="V125" s="247">
        <v>1</v>
      </c>
    </row>
    <row r="126" spans="1:22" s="7" customFormat="1" ht="18" customHeight="1" x14ac:dyDescent="0.15">
      <c r="A126" s="10">
        <v>123</v>
      </c>
      <c r="B126" s="11" t="s">
        <v>4093</v>
      </c>
      <c r="C126" s="26" t="s">
        <v>2088</v>
      </c>
      <c r="D126" s="26">
        <v>7</v>
      </c>
      <c r="E126" s="12" t="s">
        <v>8452</v>
      </c>
      <c r="F126" s="248" t="s">
        <v>2107</v>
      </c>
      <c r="G126" s="294" t="s">
        <v>4250</v>
      </c>
      <c r="H126" s="289">
        <v>710100017</v>
      </c>
      <c r="I126" s="30">
        <f t="shared" si="3"/>
        <v>31</v>
      </c>
      <c r="J126" s="24">
        <v>31</v>
      </c>
      <c r="K126" s="14">
        <v>41</v>
      </c>
      <c r="L126" s="241">
        <f t="shared" si="2"/>
        <v>103</v>
      </c>
      <c r="M126" s="290">
        <v>3</v>
      </c>
      <c r="N126" s="291">
        <v>3</v>
      </c>
      <c r="O126" s="292">
        <v>4</v>
      </c>
      <c r="P126" s="2">
        <v>10</v>
      </c>
      <c r="R126" s="254">
        <v>84</v>
      </c>
      <c r="S126" s="255">
        <v>84</v>
      </c>
      <c r="T126" s="256">
        <v>84</v>
      </c>
      <c r="U126" s="246">
        <v>252</v>
      </c>
      <c r="V126" s="247">
        <v>1</v>
      </c>
    </row>
    <row r="127" spans="1:22" s="7" customFormat="1" ht="18" customHeight="1" x14ac:dyDescent="0.15">
      <c r="A127" s="10">
        <v>124</v>
      </c>
      <c r="B127" s="11" t="s">
        <v>4093</v>
      </c>
      <c r="C127" s="26" t="s">
        <v>2088</v>
      </c>
      <c r="D127" s="26">
        <v>9</v>
      </c>
      <c r="E127" s="12" t="s">
        <v>4419</v>
      </c>
      <c r="F127" s="248" t="s">
        <v>2107</v>
      </c>
      <c r="G127" s="294" t="s">
        <v>4420</v>
      </c>
      <c r="H127" s="289">
        <v>710100023</v>
      </c>
      <c r="I127" s="30">
        <f t="shared" si="3"/>
        <v>21</v>
      </c>
      <c r="J127" s="24">
        <v>21</v>
      </c>
      <c r="K127" s="14">
        <v>28</v>
      </c>
      <c r="L127" s="241">
        <f t="shared" si="2"/>
        <v>70</v>
      </c>
      <c r="M127" s="290">
        <v>2</v>
      </c>
      <c r="N127" s="291">
        <v>2</v>
      </c>
      <c r="O127" s="292">
        <v>3</v>
      </c>
      <c r="P127" s="2">
        <v>7</v>
      </c>
      <c r="R127" s="254">
        <v>84</v>
      </c>
      <c r="S127" s="255">
        <v>84</v>
      </c>
      <c r="T127" s="256">
        <v>84</v>
      </c>
      <c r="U127" s="246">
        <v>252</v>
      </c>
      <c r="V127" s="247">
        <v>1</v>
      </c>
    </row>
    <row r="128" spans="1:22" s="7" customFormat="1" ht="18" customHeight="1" x14ac:dyDescent="0.15">
      <c r="A128" s="10">
        <v>125</v>
      </c>
      <c r="B128" s="11" t="s">
        <v>4093</v>
      </c>
      <c r="C128" s="26" t="s">
        <v>2088</v>
      </c>
      <c r="D128" s="26">
        <v>12</v>
      </c>
      <c r="E128" s="12" t="s">
        <v>4421</v>
      </c>
      <c r="F128" s="248" t="s">
        <v>2107</v>
      </c>
      <c r="G128" s="294" t="s">
        <v>4400</v>
      </c>
      <c r="H128" s="289">
        <v>710100034</v>
      </c>
      <c r="I128" s="30">
        <f t="shared" si="3"/>
        <v>14</v>
      </c>
      <c r="J128" s="24">
        <v>14</v>
      </c>
      <c r="K128" s="14">
        <v>14</v>
      </c>
      <c r="L128" s="241">
        <f t="shared" si="2"/>
        <v>42</v>
      </c>
      <c r="M128" s="290">
        <v>2</v>
      </c>
      <c r="N128" s="291">
        <v>2</v>
      </c>
      <c r="O128" s="292">
        <v>2</v>
      </c>
      <c r="P128" s="2">
        <v>6</v>
      </c>
      <c r="R128" s="254">
        <v>84</v>
      </c>
      <c r="S128" s="255">
        <v>84</v>
      </c>
      <c r="T128" s="256">
        <v>84</v>
      </c>
      <c r="U128" s="246">
        <v>252</v>
      </c>
      <c r="V128" s="247">
        <v>1</v>
      </c>
    </row>
    <row r="129" spans="1:22" s="7" customFormat="1" ht="18" customHeight="1" x14ac:dyDescent="0.15">
      <c r="A129" s="10">
        <v>126</v>
      </c>
      <c r="B129" s="11" t="s">
        <v>4093</v>
      </c>
      <c r="C129" s="26" t="s">
        <v>2088</v>
      </c>
      <c r="D129" s="26">
        <v>13</v>
      </c>
      <c r="E129" s="12" t="s">
        <v>4422</v>
      </c>
      <c r="F129" s="248" t="s">
        <v>2107</v>
      </c>
      <c r="G129" s="294" t="s">
        <v>4423</v>
      </c>
      <c r="H129" s="289">
        <v>710100035</v>
      </c>
      <c r="I129" s="30">
        <f t="shared" si="3"/>
        <v>12</v>
      </c>
      <c r="J129" s="24">
        <v>12</v>
      </c>
      <c r="K129" s="14">
        <v>19</v>
      </c>
      <c r="L129" s="241">
        <f t="shared" si="2"/>
        <v>43</v>
      </c>
      <c r="M129" s="290">
        <v>1</v>
      </c>
      <c r="N129" s="291">
        <v>1</v>
      </c>
      <c r="O129" s="292">
        <v>2</v>
      </c>
      <c r="P129" s="2">
        <v>4</v>
      </c>
      <c r="R129" s="254">
        <v>84</v>
      </c>
      <c r="S129" s="255">
        <v>84</v>
      </c>
      <c r="T129" s="256">
        <v>84</v>
      </c>
      <c r="U129" s="246">
        <v>252</v>
      </c>
      <c r="V129" s="247">
        <v>1</v>
      </c>
    </row>
    <row r="130" spans="1:22" s="7" customFormat="1" ht="18" customHeight="1" x14ac:dyDescent="0.15">
      <c r="A130" s="10">
        <v>127</v>
      </c>
      <c r="B130" s="11" t="s">
        <v>4093</v>
      </c>
      <c r="C130" s="26" t="s">
        <v>2088</v>
      </c>
      <c r="D130" s="26">
        <v>2</v>
      </c>
      <c r="E130" s="12" t="s">
        <v>4424</v>
      </c>
      <c r="F130" s="248" t="s">
        <v>2107</v>
      </c>
      <c r="G130" s="294" t="s">
        <v>4425</v>
      </c>
      <c r="H130" s="289">
        <v>710100042</v>
      </c>
      <c r="I130" s="30">
        <f t="shared" si="3"/>
        <v>38</v>
      </c>
      <c r="J130" s="24">
        <v>38</v>
      </c>
      <c r="K130" s="14">
        <v>37</v>
      </c>
      <c r="L130" s="241">
        <f t="shared" si="2"/>
        <v>113</v>
      </c>
      <c r="M130" s="290">
        <v>4</v>
      </c>
      <c r="N130" s="291">
        <v>4</v>
      </c>
      <c r="O130" s="292">
        <v>4</v>
      </c>
      <c r="P130" s="2">
        <v>12</v>
      </c>
      <c r="R130" s="254">
        <v>84</v>
      </c>
      <c r="S130" s="255">
        <v>84</v>
      </c>
      <c r="T130" s="256">
        <v>84</v>
      </c>
      <c r="U130" s="246">
        <v>252</v>
      </c>
      <c r="V130" s="247">
        <v>1</v>
      </c>
    </row>
    <row r="131" spans="1:22" s="7" customFormat="1" ht="18" customHeight="1" x14ac:dyDescent="0.15">
      <c r="A131" s="10">
        <v>128</v>
      </c>
      <c r="B131" s="11" t="s">
        <v>4093</v>
      </c>
      <c r="C131" s="26" t="s">
        <v>2088</v>
      </c>
      <c r="D131" s="26">
        <v>10</v>
      </c>
      <c r="E131" s="12" t="s">
        <v>4426</v>
      </c>
      <c r="F131" s="248" t="s">
        <v>2107</v>
      </c>
      <c r="G131" s="294" t="s">
        <v>4427</v>
      </c>
      <c r="H131" s="289">
        <v>710100043</v>
      </c>
      <c r="I131" s="30">
        <f t="shared" si="3"/>
        <v>28</v>
      </c>
      <c r="J131" s="24">
        <v>28</v>
      </c>
      <c r="K131" s="14">
        <v>22</v>
      </c>
      <c r="L131" s="241">
        <f t="shared" si="2"/>
        <v>78</v>
      </c>
      <c r="M131" s="290">
        <v>3</v>
      </c>
      <c r="N131" s="291">
        <v>3</v>
      </c>
      <c r="O131" s="292">
        <v>2</v>
      </c>
      <c r="P131" s="2">
        <v>8</v>
      </c>
      <c r="R131" s="254">
        <v>84</v>
      </c>
      <c r="S131" s="255">
        <v>84</v>
      </c>
      <c r="T131" s="256">
        <v>84</v>
      </c>
      <c r="U131" s="246">
        <v>252</v>
      </c>
      <c r="V131" s="247">
        <v>1</v>
      </c>
    </row>
    <row r="132" spans="1:22" s="7" customFormat="1" ht="18" customHeight="1" x14ac:dyDescent="0.15">
      <c r="A132" s="10">
        <v>129</v>
      </c>
      <c r="B132" s="11" t="s">
        <v>4093</v>
      </c>
      <c r="C132" s="26" t="s">
        <v>2088</v>
      </c>
      <c r="D132" s="26">
        <v>6</v>
      </c>
      <c r="E132" s="12" t="s">
        <v>2107</v>
      </c>
      <c r="F132" s="248" t="s">
        <v>2107</v>
      </c>
      <c r="G132" s="294" t="s">
        <v>4428</v>
      </c>
      <c r="H132" s="289">
        <v>710100052</v>
      </c>
      <c r="I132" s="30">
        <f t="shared" si="3"/>
        <v>11</v>
      </c>
      <c r="J132" s="24">
        <v>11</v>
      </c>
      <c r="K132" s="14">
        <v>21</v>
      </c>
      <c r="L132" s="241">
        <f t="shared" ref="L132:L195" si="4">I132+J132+K132</f>
        <v>43</v>
      </c>
      <c r="M132" s="290">
        <v>1</v>
      </c>
      <c r="N132" s="291">
        <v>1</v>
      </c>
      <c r="O132" s="292">
        <v>2</v>
      </c>
      <c r="P132" s="2">
        <v>4</v>
      </c>
      <c r="R132" s="254">
        <v>84</v>
      </c>
      <c r="S132" s="255">
        <v>84</v>
      </c>
      <c r="T132" s="256">
        <v>84</v>
      </c>
      <c r="U132" s="246">
        <v>252</v>
      </c>
      <c r="V132" s="247">
        <v>1</v>
      </c>
    </row>
    <row r="133" spans="1:22" s="7" customFormat="1" ht="18" customHeight="1" x14ac:dyDescent="0.15">
      <c r="A133" s="10">
        <v>130</v>
      </c>
      <c r="B133" s="11" t="s">
        <v>4093</v>
      </c>
      <c r="C133" s="26" t="s">
        <v>2088</v>
      </c>
      <c r="D133" s="26">
        <v>8</v>
      </c>
      <c r="E133" s="12" t="s">
        <v>4429</v>
      </c>
      <c r="F133" s="248" t="s">
        <v>2107</v>
      </c>
      <c r="G133" s="294" t="s">
        <v>4430</v>
      </c>
      <c r="H133" s="289">
        <v>710100056</v>
      </c>
      <c r="I133" s="30">
        <f t="shared" si="3"/>
        <v>33</v>
      </c>
      <c r="J133" s="24">
        <v>33</v>
      </c>
      <c r="K133" s="14">
        <v>38</v>
      </c>
      <c r="L133" s="241">
        <f t="shared" si="4"/>
        <v>104</v>
      </c>
      <c r="M133" s="290">
        <v>3</v>
      </c>
      <c r="N133" s="291">
        <v>3</v>
      </c>
      <c r="O133" s="292">
        <v>4</v>
      </c>
      <c r="P133" s="2">
        <v>10</v>
      </c>
      <c r="R133" s="254">
        <v>84</v>
      </c>
      <c r="S133" s="255">
        <v>84</v>
      </c>
      <c r="T133" s="256">
        <v>84</v>
      </c>
      <c r="U133" s="246">
        <v>252</v>
      </c>
      <c r="V133" s="247">
        <v>1</v>
      </c>
    </row>
    <row r="134" spans="1:22" s="7" customFormat="1" ht="18" customHeight="1" x14ac:dyDescent="0.15">
      <c r="A134" s="10">
        <v>131</v>
      </c>
      <c r="B134" s="11" t="s">
        <v>4093</v>
      </c>
      <c r="C134" s="26" t="s">
        <v>2088</v>
      </c>
      <c r="D134" s="26">
        <v>5</v>
      </c>
      <c r="E134" s="12" t="s">
        <v>4431</v>
      </c>
      <c r="F134" s="248" t="s">
        <v>2107</v>
      </c>
      <c r="G134" s="294" t="s">
        <v>4432</v>
      </c>
      <c r="H134" s="289">
        <v>710100060</v>
      </c>
      <c r="I134" s="30">
        <f t="shared" si="3"/>
        <v>24</v>
      </c>
      <c r="J134" s="24">
        <v>24</v>
      </c>
      <c r="K134" s="14">
        <v>34</v>
      </c>
      <c r="L134" s="241">
        <f t="shared" si="4"/>
        <v>82</v>
      </c>
      <c r="M134" s="290">
        <v>2</v>
      </c>
      <c r="N134" s="291">
        <v>2</v>
      </c>
      <c r="O134" s="292">
        <v>3</v>
      </c>
      <c r="P134" s="2">
        <v>7</v>
      </c>
      <c r="R134" s="254">
        <v>84</v>
      </c>
      <c r="S134" s="255">
        <v>84</v>
      </c>
      <c r="T134" s="256">
        <v>84</v>
      </c>
      <c r="U134" s="246">
        <v>252</v>
      </c>
      <c r="V134" s="247">
        <v>1</v>
      </c>
    </row>
    <row r="135" spans="1:22" s="7" customFormat="1" ht="18" customHeight="1" x14ac:dyDescent="0.15">
      <c r="A135" s="10">
        <v>132</v>
      </c>
      <c r="B135" s="11" t="s">
        <v>4093</v>
      </c>
      <c r="C135" s="26" t="s">
        <v>2088</v>
      </c>
      <c r="D135" s="26">
        <v>7</v>
      </c>
      <c r="E135" s="12" t="s">
        <v>4433</v>
      </c>
      <c r="F135" s="248" t="s">
        <v>2107</v>
      </c>
      <c r="G135" s="294" t="s">
        <v>4195</v>
      </c>
      <c r="H135" s="289">
        <v>710100061</v>
      </c>
      <c r="I135" s="30">
        <f t="shared" ref="I135:I198" si="5">J135</f>
        <v>13</v>
      </c>
      <c r="J135" s="24">
        <v>13</v>
      </c>
      <c r="K135" s="14">
        <v>7</v>
      </c>
      <c r="L135" s="241">
        <f t="shared" si="4"/>
        <v>33</v>
      </c>
      <c r="M135" s="290">
        <v>2</v>
      </c>
      <c r="N135" s="291">
        <v>2</v>
      </c>
      <c r="O135" s="292">
        <v>1</v>
      </c>
      <c r="P135" s="2">
        <v>5</v>
      </c>
      <c r="R135" s="254">
        <v>84</v>
      </c>
      <c r="S135" s="255">
        <v>84</v>
      </c>
      <c r="T135" s="256">
        <v>84</v>
      </c>
      <c r="U135" s="246">
        <v>252</v>
      </c>
      <c r="V135" s="247">
        <v>1</v>
      </c>
    </row>
    <row r="136" spans="1:22" s="7" customFormat="1" ht="18" customHeight="1" x14ac:dyDescent="0.15">
      <c r="A136" s="10">
        <v>133</v>
      </c>
      <c r="B136" s="11" t="s">
        <v>4093</v>
      </c>
      <c r="C136" s="26" t="s">
        <v>2088</v>
      </c>
      <c r="D136" s="26">
        <v>6</v>
      </c>
      <c r="E136" s="12" t="s">
        <v>4434</v>
      </c>
      <c r="F136" s="248" t="s">
        <v>2107</v>
      </c>
      <c r="G136" s="294" t="s">
        <v>4435</v>
      </c>
      <c r="H136" s="289">
        <v>710100062</v>
      </c>
      <c r="I136" s="30">
        <f t="shared" si="5"/>
        <v>21</v>
      </c>
      <c r="J136" s="24">
        <v>21</v>
      </c>
      <c r="K136" s="14">
        <v>20</v>
      </c>
      <c r="L136" s="241">
        <f t="shared" si="4"/>
        <v>62</v>
      </c>
      <c r="M136" s="290">
        <v>2</v>
      </c>
      <c r="N136" s="291">
        <v>2</v>
      </c>
      <c r="O136" s="292">
        <v>2</v>
      </c>
      <c r="P136" s="2">
        <v>6</v>
      </c>
      <c r="R136" s="254">
        <v>84</v>
      </c>
      <c r="S136" s="255">
        <v>84</v>
      </c>
      <c r="T136" s="256">
        <v>84</v>
      </c>
      <c r="U136" s="246">
        <v>252</v>
      </c>
      <c r="V136" s="247">
        <v>1</v>
      </c>
    </row>
    <row r="137" spans="1:22" s="7" customFormat="1" ht="18" customHeight="1" x14ac:dyDescent="0.15">
      <c r="A137" s="10">
        <v>134</v>
      </c>
      <c r="B137" s="11" t="s">
        <v>4093</v>
      </c>
      <c r="C137" s="26" t="s">
        <v>2088</v>
      </c>
      <c r="D137" s="26">
        <v>1</v>
      </c>
      <c r="E137" s="12" t="s">
        <v>4436</v>
      </c>
      <c r="F137" s="248" t="s">
        <v>2107</v>
      </c>
      <c r="G137" s="294" t="s">
        <v>4437</v>
      </c>
      <c r="H137" s="289">
        <v>710100064</v>
      </c>
      <c r="I137" s="30">
        <f t="shared" si="5"/>
        <v>60</v>
      </c>
      <c r="J137" s="24">
        <v>60</v>
      </c>
      <c r="K137" s="14">
        <v>26</v>
      </c>
      <c r="L137" s="241">
        <f t="shared" si="4"/>
        <v>146</v>
      </c>
      <c r="M137" s="290">
        <v>5</v>
      </c>
      <c r="N137" s="291">
        <v>5</v>
      </c>
      <c r="O137" s="292">
        <v>3</v>
      </c>
      <c r="P137" s="2">
        <v>13</v>
      </c>
      <c r="R137" s="254">
        <v>84</v>
      </c>
      <c r="S137" s="255">
        <v>84</v>
      </c>
      <c r="T137" s="256">
        <v>84</v>
      </c>
      <c r="U137" s="246">
        <v>252</v>
      </c>
      <c r="V137" s="247">
        <v>1</v>
      </c>
    </row>
    <row r="138" spans="1:22" s="7" customFormat="1" ht="18" customHeight="1" x14ac:dyDescent="0.15">
      <c r="A138" s="10">
        <v>135</v>
      </c>
      <c r="B138" s="11" t="s">
        <v>4093</v>
      </c>
      <c r="C138" s="26" t="s">
        <v>2088</v>
      </c>
      <c r="D138" s="26">
        <v>12</v>
      </c>
      <c r="E138" s="12" t="s">
        <v>8452</v>
      </c>
      <c r="F138" s="248" t="s">
        <v>2107</v>
      </c>
      <c r="G138" s="294" t="s">
        <v>4438</v>
      </c>
      <c r="H138" s="289">
        <v>710100069</v>
      </c>
      <c r="I138" s="30">
        <f t="shared" si="5"/>
        <v>19</v>
      </c>
      <c r="J138" s="24">
        <v>19</v>
      </c>
      <c r="K138" s="14">
        <v>20</v>
      </c>
      <c r="L138" s="241">
        <f t="shared" si="4"/>
        <v>58</v>
      </c>
      <c r="M138" s="290">
        <v>2</v>
      </c>
      <c r="N138" s="291">
        <v>2</v>
      </c>
      <c r="O138" s="292">
        <v>2</v>
      </c>
      <c r="P138" s="2">
        <v>6</v>
      </c>
      <c r="R138" s="254">
        <v>84</v>
      </c>
      <c r="S138" s="255">
        <v>84</v>
      </c>
      <c r="T138" s="256">
        <v>84</v>
      </c>
      <c r="U138" s="246">
        <v>252</v>
      </c>
      <c r="V138" s="247">
        <v>1</v>
      </c>
    </row>
    <row r="139" spans="1:22" s="7" customFormat="1" ht="18" customHeight="1" x14ac:dyDescent="0.15">
      <c r="A139" s="10">
        <v>136</v>
      </c>
      <c r="B139" s="11" t="s">
        <v>4093</v>
      </c>
      <c r="C139" s="26" t="s">
        <v>2088</v>
      </c>
      <c r="D139" s="26">
        <v>1</v>
      </c>
      <c r="E139" s="12" t="s">
        <v>2107</v>
      </c>
      <c r="F139" s="248" t="s">
        <v>2107</v>
      </c>
      <c r="G139" s="294" t="s">
        <v>4439</v>
      </c>
      <c r="H139" s="289">
        <v>710100070</v>
      </c>
      <c r="I139" s="30">
        <f t="shared" si="5"/>
        <v>32</v>
      </c>
      <c r="J139" s="24">
        <v>32</v>
      </c>
      <c r="K139" s="14">
        <v>45</v>
      </c>
      <c r="L139" s="241">
        <f t="shared" si="4"/>
        <v>109</v>
      </c>
      <c r="M139" s="290">
        <v>3</v>
      </c>
      <c r="N139" s="291">
        <v>3</v>
      </c>
      <c r="O139" s="292">
        <v>4</v>
      </c>
      <c r="P139" s="2">
        <v>10</v>
      </c>
      <c r="R139" s="254">
        <v>84</v>
      </c>
      <c r="S139" s="255">
        <v>84</v>
      </c>
      <c r="T139" s="256">
        <v>84</v>
      </c>
      <c r="U139" s="246">
        <v>252</v>
      </c>
      <c r="V139" s="247">
        <v>1</v>
      </c>
    </row>
    <row r="140" spans="1:22" s="7" customFormat="1" ht="18" customHeight="1" x14ac:dyDescent="0.15">
      <c r="A140" s="10">
        <v>137</v>
      </c>
      <c r="B140" s="11" t="s">
        <v>4093</v>
      </c>
      <c r="C140" s="26" t="s">
        <v>2088</v>
      </c>
      <c r="D140" s="26">
        <v>1</v>
      </c>
      <c r="E140" s="12" t="s">
        <v>4440</v>
      </c>
      <c r="F140" s="248" t="s">
        <v>2107</v>
      </c>
      <c r="G140" s="294" t="s">
        <v>4441</v>
      </c>
      <c r="H140" s="289">
        <v>710100075</v>
      </c>
      <c r="I140" s="30">
        <f t="shared" si="5"/>
        <v>20</v>
      </c>
      <c r="J140" s="24">
        <v>20</v>
      </c>
      <c r="K140" s="14">
        <v>0</v>
      </c>
      <c r="L140" s="241">
        <f t="shared" si="4"/>
        <v>40</v>
      </c>
      <c r="M140" s="290">
        <v>2</v>
      </c>
      <c r="N140" s="291">
        <v>2</v>
      </c>
      <c r="O140" s="292">
        <v>0</v>
      </c>
      <c r="P140" s="2">
        <v>4</v>
      </c>
      <c r="R140" s="254">
        <v>84</v>
      </c>
      <c r="S140" s="255">
        <v>84</v>
      </c>
      <c r="T140" s="256">
        <v>84</v>
      </c>
      <c r="U140" s="246">
        <v>252</v>
      </c>
      <c r="V140" s="247">
        <v>1</v>
      </c>
    </row>
    <row r="141" spans="1:22" s="7" customFormat="1" ht="18" customHeight="1" x14ac:dyDescent="0.15">
      <c r="A141" s="10">
        <v>138</v>
      </c>
      <c r="B141" s="11" t="s">
        <v>4093</v>
      </c>
      <c r="C141" s="26" t="s">
        <v>2088</v>
      </c>
      <c r="D141" s="26">
        <v>12</v>
      </c>
      <c r="E141" s="12" t="s">
        <v>2107</v>
      </c>
      <c r="F141" s="248" t="s">
        <v>2107</v>
      </c>
      <c r="G141" s="294" t="s">
        <v>4442</v>
      </c>
      <c r="H141" s="289">
        <v>710100078</v>
      </c>
      <c r="I141" s="30">
        <f t="shared" si="5"/>
        <v>13</v>
      </c>
      <c r="J141" s="24">
        <v>13</v>
      </c>
      <c r="K141" s="14">
        <v>4</v>
      </c>
      <c r="L141" s="241">
        <f t="shared" si="4"/>
        <v>30</v>
      </c>
      <c r="M141" s="290">
        <v>2</v>
      </c>
      <c r="N141" s="291">
        <v>2</v>
      </c>
      <c r="O141" s="292">
        <v>1</v>
      </c>
      <c r="P141" s="2">
        <v>5</v>
      </c>
      <c r="R141" s="254">
        <v>84</v>
      </c>
      <c r="S141" s="255">
        <v>84</v>
      </c>
      <c r="T141" s="256">
        <v>84</v>
      </c>
      <c r="U141" s="246">
        <v>252</v>
      </c>
      <c r="V141" s="247">
        <v>1</v>
      </c>
    </row>
    <row r="142" spans="1:22" s="7" customFormat="1" ht="18" customHeight="1" x14ac:dyDescent="0.15">
      <c r="A142" s="10">
        <v>139</v>
      </c>
      <c r="B142" s="11" t="s">
        <v>4093</v>
      </c>
      <c r="C142" s="26" t="s">
        <v>2088</v>
      </c>
      <c r="D142" s="26">
        <v>7</v>
      </c>
      <c r="E142" s="12" t="s">
        <v>4443</v>
      </c>
      <c r="F142" s="248" t="s">
        <v>2107</v>
      </c>
      <c r="G142" s="294" t="s">
        <v>4444</v>
      </c>
      <c r="H142" s="289">
        <v>710100086</v>
      </c>
      <c r="I142" s="30">
        <f t="shared" si="5"/>
        <v>8</v>
      </c>
      <c r="J142" s="24">
        <v>8</v>
      </c>
      <c r="K142" s="14">
        <v>12</v>
      </c>
      <c r="L142" s="241">
        <f t="shared" si="4"/>
        <v>28</v>
      </c>
      <c r="M142" s="290">
        <v>1</v>
      </c>
      <c r="N142" s="291">
        <v>1</v>
      </c>
      <c r="O142" s="292">
        <v>1</v>
      </c>
      <c r="P142" s="2">
        <v>3</v>
      </c>
      <c r="R142" s="254">
        <v>84</v>
      </c>
      <c r="S142" s="255">
        <v>84</v>
      </c>
      <c r="T142" s="256">
        <v>84</v>
      </c>
      <c r="U142" s="246">
        <v>252</v>
      </c>
      <c r="V142" s="247">
        <v>1</v>
      </c>
    </row>
    <row r="143" spans="1:22" s="7" customFormat="1" ht="18" customHeight="1" x14ac:dyDescent="0.15">
      <c r="A143" s="10">
        <v>140</v>
      </c>
      <c r="B143" s="11" t="s">
        <v>4093</v>
      </c>
      <c r="C143" s="26" t="s">
        <v>2088</v>
      </c>
      <c r="D143" s="26">
        <v>2</v>
      </c>
      <c r="E143" s="12" t="s">
        <v>4445</v>
      </c>
      <c r="F143" s="248" t="s">
        <v>2107</v>
      </c>
      <c r="G143" s="294" t="s">
        <v>4446</v>
      </c>
      <c r="H143" s="289">
        <v>710100087</v>
      </c>
      <c r="I143" s="30">
        <f t="shared" si="5"/>
        <v>25</v>
      </c>
      <c r="J143" s="24">
        <v>25</v>
      </c>
      <c r="K143" s="14">
        <v>11</v>
      </c>
      <c r="L143" s="241">
        <f t="shared" si="4"/>
        <v>61</v>
      </c>
      <c r="M143" s="290">
        <v>3</v>
      </c>
      <c r="N143" s="291">
        <v>3</v>
      </c>
      <c r="O143" s="292">
        <v>1</v>
      </c>
      <c r="P143" s="2">
        <v>7</v>
      </c>
      <c r="R143" s="254">
        <v>84</v>
      </c>
      <c r="S143" s="255">
        <v>84</v>
      </c>
      <c r="T143" s="256">
        <v>84</v>
      </c>
      <c r="U143" s="246">
        <v>252</v>
      </c>
      <c r="V143" s="247">
        <v>1</v>
      </c>
    </row>
    <row r="144" spans="1:22" s="7" customFormat="1" ht="18" customHeight="1" x14ac:dyDescent="0.15">
      <c r="A144" s="10">
        <v>141</v>
      </c>
      <c r="B144" s="11" t="s">
        <v>4093</v>
      </c>
      <c r="C144" s="26" t="s">
        <v>2088</v>
      </c>
      <c r="D144" s="26">
        <v>12</v>
      </c>
      <c r="E144" s="12" t="s">
        <v>4447</v>
      </c>
      <c r="F144" s="248" t="s">
        <v>2107</v>
      </c>
      <c r="G144" s="294" t="s">
        <v>4448</v>
      </c>
      <c r="H144" s="289">
        <v>710100088</v>
      </c>
      <c r="I144" s="30">
        <f t="shared" si="5"/>
        <v>8</v>
      </c>
      <c r="J144" s="24">
        <v>8</v>
      </c>
      <c r="K144" s="14">
        <v>10</v>
      </c>
      <c r="L144" s="241">
        <f t="shared" si="4"/>
        <v>26</v>
      </c>
      <c r="M144" s="290">
        <v>1</v>
      </c>
      <c r="N144" s="291">
        <v>1</v>
      </c>
      <c r="O144" s="292">
        <v>1</v>
      </c>
      <c r="P144" s="2">
        <v>3</v>
      </c>
      <c r="R144" s="254">
        <v>84</v>
      </c>
      <c r="S144" s="255">
        <v>84</v>
      </c>
      <c r="T144" s="256">
        <v>84</v>
      </c>
      <c r="U144" s="246">
        <v>252</v>
      </c>
      <c r="V144" s="247">
        <v>1</v>
      </c>
    </row>
    <row r="145" spans="1:22" s="7" customFormat="1" ht="18" customHeight="1" x14ac:dyDescent="0.15">
      <c r="A145" s="10">
        <v>142</v>
      </c>
      <c r="B145" s="11" t="s">
        <v>4093</v>
      </c>
      <c r="C145" s="26" t="s">
        <v>2088</v>
      </c>
      <c r="D145" s="26">
        <v>3</v>
      </c>
      <c r="E145" s="12" t="s">
        <v>2180</v>
      </c>
      <c r="F145" s="248" t="s">
        <v>2107</v>
      </c>
      <c r="G145" s="294" t="s">
        <v>4449</v>
      </c>
      <c r="H145" s="289">
        <v>710100089</v>
      </c>
      <c r="I145" s="30">
        <f t="shared" si="5"/>
        <v>11</v>
      </c>
      <c r="J145" s="24">
        <v>11</v>
      </c>
      <c r="K145" s="14">
        <v>13</v>
      </c>
      <c r="L145" s="241">
        <f t="shared" si="4"/>
        <v>35</v>
      </c>
      <c r="M145" s="290">
        <v>1</v>
      </c>
      <c r="N145" s="291">
        <v>1</v>
      </c>
      <c r="O145" s="292">
        <v>2</v>
      </c>
      <c r="P145" s="2">
        <v>4</v>
      </c>
      <c r="R145" s="254">
        <v>84</v>
      </c>
      <c r="S145" s="255">
        <v>84</v>
      </c>
      <c r="T145" s="256">
        <v>84</v>
      </c>
      <c r="U145" s="246">
        <v>252</v>
      </c>
      <c r="V145" s="247">
        <v>1</v>
      </c>
    </row>
    <row r="146" spans="1:22" s="7" customFormat="1" ht="18" customHeight="1" x14ac:dyDescent="0.15">
      <c r="A146" s="10">
        <v>143</v>
      </c>
      <c r="B146" s="11" t="s">
        <v>4093</v>
      </c>
      <c r="C146" s="26" t="s">
        <v>2088</v>
      </c>
      <c r="D146" s="26">
        <v>1</v>
      </c>
      <c r="E146" s="12" t="s">
        <v>4450</v>
      </c>
      <c r="F146" s="248" t="s">
        <v>2107</v>
      </c>
      <c r="G146" s="294" t="s">
        <v>4451</v>
      </c>
      <c r="H146" s="289">
        <v>710100090</v>
      </c>
      <c r="I146" s="30">
        <f t="shared" si="5"/>
        <v>21</v>
      </c>
      <c r="J146" s="24">
        <v>21</v>
      </c>
      <c r="K146" s="14">
        <v>31</v>
      </c>
      <c r="L146" s="241">
        <f t="shared" si="4"/>
        <v>73</v>
      </c>
      <c r="M146" s="290">
        <v>2</v>
      </c>
      <c r="N146" s="291">
        <v>2</v>
      </c>
      <c r="O146" s="292">
        <v>3</v>
      </c>
      <c r="P146" s="2">
        <v>7</v>
      </c>
      <c r="R146" s="254">
        <v>84</v>
      </c>
      <c r="S146" s="255">
        <v>84</v>
      </c>
      <c r="T146" s="256">
        <v>84</v>
      </c>
      <c r="U146" s="246">
        <v>252</v>
      </c>
      <c r="V146" s="247">
        <v>1</v>
      </c>
    </row>
    <row r="147" spans="1:22" s="7" customFormat="1" ht="18" customHeight="1" x14ac:dyDescent="0.15">
      <c r="A147" s="10">
        <v>144</v>
      </c>
      <c r="B147" s="11" t="s">
        <v>4093</v>
      </c>
      <c r="C147" s="26" t="s">
        <v>2088</v>
      </c>
      <c r="D147" s="26">
        <v>13</v>
      </c>
      <c r="E147" s="12" t="s">
        <v>2107</v>
      </c>
      <c r="F147" s="248" t="s">
        <v>2107</v>
      </c>
      <c r="G147" s="294" t="s">
        <v>4452</v>
      </c>
      <c r="H147" s="289">
        <v>710100099</v>
      </c>
      <c r="I147" s="30">
        <f t="shared" si="5"/>
        <v>4</v>
      </c>
      <c r="J147" s="24">
        <v>4</v>
      </c>
      <c r="K147" s="14">
        <v>3</v>
      </c>
      <c r="L147" s="241">
        <f t="shared" si="4"/>
        <v>11</v>
      </c>
      <c r="M147" s="290">
        <v>1</v>
      </c>
      <c r="N147" s="291">
        <v>1</v>
      </c>
      <c r="O147" s="292">
        <v>1</v>
      </c>
      <c r="P147" s="2">
        <v>3</v>
      </c>
      <c r="R147" s="254">
        <v>84</v>
      </c>
      <c r="S147" s="255">
        <v>84</v>
      </c>
      <c r="T147" s="256">
        <v>84</v>
      </c>
      <c r="U147" s="246">
        <v>252</v>
      </c>
      <c r="V147" s="247">
        <v>1</v>
      </c>
    </row>
    <row r="148" spans="1:22" s="7" customFormat="1" ht="18" customHeight="1" x14ac:dyDescent="0.15">
      <c r="A148" s="10">
        <v>145</v>
      </c>
      <c r="B148" s="11" t="s">
        <v>4093</v>
      </c>
      <c r="C148" s="26" t="s">
        <v>2088</v>
      </c>
      <c r="D148" s="26">
        <v>13</v>
      </c>
      <c r="E148" s="12" t="s">
        <v>150</v>
      </c>
      <c r="F148" s="248" t="s">
        <v>4891</v>
      </c>
      <c r="G148" s="294" t="s">
        <v>4470</v>
      </c>
      <c r="H148" s="289">
        <v>710140002</v>
      </c>
      <c r="I148" s="30">
        <f t="shared" si="5"/>
        <v>5</v>
      </c>
      <c r="J148" s="24">
        <v>5</v>
      </c>
      <c r="K148" s="14">
        <v>0</v>
      </c>
      <c r="L148" s="241">
        <f t="shared" si="4"/>
        <v>10</v>
      </c>
      <c r="M148" s="290">
        <v>1</v>
      </c>
      <c r="N148" s="291">
        <v>1</v>
      </c>
      <c r="O148" s="292">
        <v>0</v>
      </c>
      <c r="P148" s="2">
        <v>2</v>
      </c>
      <c r="R148" s="254">
        <v>84</v>
      </c>
      <c r="S148" s="255">
        <v>84</v>
      </c>
      <c r="T148" s="256">
        <v>84</v>
      </c>
      <c r="U148" s="246">
        <v>252</v>
      </c>
      <c r="V148" s="247">
        <v>1</v>
      </c>
    </row>
    <row r="149" spans="1:22" s="7" customFormat="1" ht="18" customHeight="1" x14ac:dyDescent="0.15">
      <c r="A149" s="10">
        <v>146</v>
      </c>
      <c r="B149" s="11" t="s">
        <v>4093</v>
      </c>
      <c r="C149" s="26" t="s">
        <v>2088</v>
      </c>
      <c r="D149" s="26">
        <v>13</v>
      </c>
      <c r="E149" s="12" t="s">
        <v>150</v>
      </c>
      <c r="F149" s="248" t="s">
        <v>4891</v>
      </c>
      <c r="G149" s="294" t="s">
        <v>4148</v>
      </c>
      <c r="H149" s="289">
        <v>710140004</v>
      </c>
      <c r="I149" s="30">
        <f t="shared" si="5"/>
        <v>9</v>
      </c>
      <c r="J149" s="24">
        <v>9</v>
      </c>
      <c r="K149" s="14">
        <v>11</v>
      </c>
      <c r="L149" s="241">
        <f t="shared" si="4"/>
        <v>29</v>
      </c>
      <c r="M149" s="290">
        <v>1</v>
      </c>
      <c r="N149" s="291">
        <v>1</v>
      </c>
      <c r="O149" s="292">
        <v>1</v>
      </c>
      <c r="P149" s="2">
        <v>3</v>
      </c>
      <c r="R149" s="254">
        <v>84</v>
      </c>
      <c r="S149" s="255">
        <v>84</v>
      </c>
      <c r="T149" s="256">
        <v>84</v>
      </c>
      <c r="U149" s="246">
        <v>252</v>
      </c>
      <c r="V149" s="247">
        <v>1</v>
      </c>
    </row>
    <row r="150" spans="1:22" s="7" customFormat="1" ht="18" customHeight="1" x14ac:dyDescent="0.15">
      <c r="A150" s="10">
        <v>147</v>
      </c>
      <c r="B150" s="11" t="s">
        <v>4093</v>
      </c>
      <c r="C150" s="26" t="s">
        <v>2088</v>
      </c>
      <c r="D150" s="26">
        <v>13</v>
      </c>
      <c r="E150" s="12" t="s">
        <v>4477</v>
      </c>
      <c r="F150" s="248" t="s">
        <v>4891</v>
      </c>
      <c r="G150" s="294" t="s">
        <v>4478</v>
      </c>
      <c r="H150" s="289">
        <v>710140014</v>
      </c>
      <c r="I150" s="30">
        <f t="shared" si="5"/>
        <v>37</v>
      </c>
      <c r="J150" s="24">
        <v>37</v>
      </c>
      <c r="K150" s="14">
        <v>45</v>
      </c>
      <c r="L150" s="241">
        <f t="shared" si="4"/>
        <v>119</v>
      </c>
      <c r="M150" s="290">
        <v>4</v>
      </c>
      <c r="N150" s="291">
        <v>4</v>
      </c>
      <c r="O150" s="292">
        <v>4</v>
      </c>
      <c r="P150" s="2">
        <v>12</v>
      </c>
      <c r="R150" s="254">
        <v>84</v>
      </c>
      <c r="S150" s="255">
        <v>84</v>
      </c>
      <c r="T150" s="256">
        <v>84</v>
      </c>
      <c r="U150" s="246">
        <v>252</v>
      </c>
      <c r="V150" s="247">
        <v>1</v>
      </c>
    </row>
    <row r="151" spans="1:22" s="7" customFormat="1" ht="18" customHeight="1" x14ac:dyDescent="0.15">
      <c r="A151" s="10">
        <v>148</v>
      </c>
      <c r="B151" s="11" t="s">
        <v>4093</v>
      </c>
      <c r="C151" s="26" t="s">
        <v>2088</v>
      </c>
      <c r="D151" s="26">
        <v>14</v>
      </c>
      <c r="E151" s="12" t="s">
        <v>4748</v>
      </c>
      <c r="F151" s="248" t="s">
        <v>3269</v>
      </c>
      <c r="G151" s="294" t="s">
        <v>4749</v>
      </c>
      <c r="H151" s="289">
        <v>710330001</v>
      </c>
      <c r="I151" s="30">
        <f t="shared" si="5"/>
        <v>17</v>
      </c>
      <c r="J151" s="24">
        <v>17</v>
      </c>
      <c r="K151" s="14">
        <v>15</v>
      </c>
      <c r="L151" s="241">
        <f t="shared" si="4"/>
        <v>49</v>
      </c>
      <c r="M151" s="290">
        <v>2</v>
      </c>
      <c r="N151" s="291">
        <v>2</v>
      </c>
      <c r="O151" s="292">
        <v>2</v>
      </c>
      <c r="P151" s="2">
        <v>6</v>
      </c>
      <c r="R151" s="254">
        <v>84</v>
      </c>
      <c r="S151" s="255">
        <v>84</v>
      </c>
      <c r="T151" s="256">
        <v>84</v>
      </c>
      <c r="U151" s="246">
        <v>252</v>
      </c>
      <c r="V151" s="247">
        <v>1</v>
      </c>
    </row>
    <row r="152" spans="1:22" s="7" customFormat="1" ht="18" customHeight="1" x14ac:dyDescent="0.15">
      <c r="A152" s="10">
        <v>149</v>
      </c>
      <c r="B152" s="11" t="s">
        <v>4093</v>
      </c>
      <c r="C152" s="26" t="s">
        <v>2088</v>
      </c>
      <c r="D152" s="26">
        <v>19</v>
      </c>
      <c r="E152" s="12" t="s">
        <v>4750</v>
      </c>
      <c r="F152" s="248" t="s">
        <v>3269</v>
      </c>
      <c r="G152" s="294" t="s">
        <v>4751</v>
      </c>
      <c r="H152" s="289">
        <v>710330002</v>
      </c>
      <c r="I152" s="30">
        <f t="shared" si="5"/>
        <v>25</v>
      </c>
      <c r="J152" s="24">
        <v>25</v>
      </c>
      <c r="K152" s="14">
        <v>30</v>
      </c>
      <c r="L152" s="241">
        <f t="shared" si="4"/>
        <v>80</v>
      </c>
      <c r="M152" s="290">
        <v>3</v>
      </c>
      <c r="N152" s="291">
        <v>3</v>
      </c>
      <c r="O152" s="292">
        <v>3</v>
      </c>
      <c r="P152" s="2">
        <v>9</v>
      </c>
      <c r="R152" s="254">
        <v>84</v>
      </c>
      <c r="S152" s="255">
        <v>84</v>
      </c>
      <c r="T152" s="256">
        <v>84</v>
      </c>
      <c r="U152" s="246">
        <v>252</v>
      </c>
      <c r="V152" s="247">
        <v>1</v>
      </c>
    </row>
    <row r="153" spans="1:22" s="7" customFormat="1" ht="18" customHeight="1" x14ac:dyDescent="0.15">
      <c r="A153" s="10">
        <v>150</v>
      </c>
      <c r="B153" s="11" t="s">
        <v>4093</v>
      </c>
      <c r="C153" s="26" t="s">
        <v>2088</v>
      </c>
      <c r="D153" s="26">
        <v>14</v>
      </c>
      <c r="E153" s="12" t="s">
        <v>4752</v>
      </c>
      <c r="F153" s="248" t="s">
        <v>3269</v>
      </c>
      <c r="G153" s="294" t="s">
        <v>4753</v>
      </c>
      <c r="H153" s="289">
        <v>710330003</v>
      </c>
      <c r="I153" s="30">
        <f t="shared" si="5"/>
        <v>17</v>
      </c>
      <c r="J153" s="24">
        <v>17</v>
      </c>
      <c r="K153" s="14">
        <v>20</v>
      </c>
      <c r="L153" s="241">
        <f t="shared" si="4"/>
        <v>54</v>
      </c>
      <c r="M153" s="290">
        <v>2</v>
      </c>
      <c r="N153" s="291">
        <v>2</v>
      </c>
      <c r="O153" s="292">
        <v>2</v>
      </c>
      <c r="P153" s="2">
        <v>6</v>
      </c>
      <c r="R153" s="254">
        <v>84</v>
      </c>
      <c r="S153" s="255">
        <v>84</v>
      </c>
      <c r="T153" s="256">
        <v>84</v>
      </c>
      <c r="U153" s="246">
        <v>252</v>
      </c>
      <c r="V153" s="247">
        <v>1</v>
      </c>
    </row>
    <row r="154" spans="1:22" s="7" customFormat="1" ht="18" customHeight="1" x14ac:dyDescent="0.15">
      <c r="A154" s="10">
        <v>151</v>
      </c>
      <c r="B154" s="11" t="s">
        <v>4093</v>
      </c>
      <c r="C154" s="26" t="s">
        <v>2088</v>
      </c>
      <c r="D154" s="26">
        <v>19</v>
      </c>
      <c r="E154" s="12" t="s">
        <v>4754</v>
      </c>
      <c r="F154" s="248" t="s">
        <v>3269</v>
      </c>
      <c r="G154" s="294" t="s">
        <v>4755</v>
      </c>
      <c r="H154" s="289">
        <v>710330004</v>
      </c>
      <c r="I154" s="30">
        <f t="shared" si="5"/>
        <v>19</v>
      </c>
      <c r="J154" s="24">
        <v>19</v>
      </c>
      <c r="K154" s="14">
        <v>27</v>
      </c>
      <c r="L154" s="241">
        <f t="shared" si="4"/>
        <v>65</v>
      </c>
      <c r="M154" s="290">
        <v>2</v>
      </c>
      <c r="N154" s="291">
        <v>2</v>
      </c>
      <c r="O154" s="292">
        <v>3</v>
      </c>
      <c r="P154" s="2">
        <v>7</v>
      </c>
      <c r="R154" s="254">
        <v>84</v>
      </c>
      <c r="S154" s="255">
        <v>84</v>
      </c>
      <c r="T154" s="256">
        <v>84</v>
      </c>
      <c r="U154" s="246">
        <v>252</v>
      </c>
      <c r="V154" s="247">
        <v>1</v>
      </c>
    </row>
    <row r="155" spans="1:22" s="7" customFormat="1" ht="18" customHeight="1" x14ac:dyDescent="0.15">
      <c r="A155" s="10">
        <v>152</v>
      </c>
      <c r="B155" s="11" t="s">
        <v>4093</v>
      </c>
      <c r="C155" s="26" t="s">
        <v>2088</v>
      </c>
      <c r="D155" s="26">
        <v>18</v>
      </c>
      <c r="E155" s="12" t="s">
        <v>4756</v>
      </c>
      <c r="F155" s="248" t="s">
        <v>3269</v>
      </c>
      <c r="G155" s="294" t="s">
        <v>4757</v>
      </c>
      <c r="H155" s="289">
        <v>710330005</v>
      </c>
      <c r="I155" s="30">
        <f t="shared" si="5"/>
        <v>25</v>
      </c>
      <c r="J155" s="24">
        <v>25</v>
      </c>
      <c r="K155" s="14">
        <v>23</v>
      </c>
      <c r="L155" s="241">
        <f t="shared" si="4"/>
        <v>73</v>
      </c>
      <c r="M155" s="290">
        <v>3</v>
      </c>
      <c r="N155" s="291">
        <v>3</v>
      </c>
      <c r="O155" s="292">
        <v>2</v>
      </c>
      <c r="P155" s="2">
        <v>8</v>
      </c>
      <c r="R155" s="254">
        <v>84</v>
      </c>
      <c r="S155" s="255">
        <v>84</v>
      </c>
      <c r="T155" s="256">
        <v>84</v>
      </c>
      <c r="U155" s="246">
        <v>252</v>
      </c>
      <c r="V155" s="247">
        <v>1</v>
      </c>
    </row>
    <row r="156" spans="1:22" s="7" customFormat="1" ht="18" customHeight="1" x14ac:dyDescent="0.15">
      <c r="A156" s="10">
        <v>153</v>
      </c>
      <c r="B156" s="11" t="s">
        <v>4093</v>
      </c>
      <c r="C156" s="26" t="s">
        <v>2088</v>
      </c>
      <c r="D156" s="26">
        <v>18</v>
      </c>
      <c r="E156" s="12" t="s">
        <v>4758</v>
      </c>
      <c r="F156" s="248" t="s">
        <v>3269</v>
      </c>
      <c r="G156" s="294" t="s">
        <v>4759</v>
      </c>
      <c r="H156" s="289">
        <v>710330006</v>
      </c>
      <c r="I156" s="30">
        <f t="shared" si="5"/>
        <v>42</v>
      </c>
      <c r="J156" s="24">
        <v>42</v>
      </c>
      <c r="K156" s="14">
        <v>24</v>
      </c>
      <c r="L156" s="241">
        <f t="shared" si="4"/>
        <v>108</v>
      </c>
      <c r="M156" s="290">
        <v>4</v>
      </c>
      <c r="N156" s="291">
        <v>4</v>
      </c>
      <c r="O156" s="292">
        <v>2</v>
      </c>
      <c r="P156" s="2">
        <v>10</v>
      </c>
      <c r="R156" s="254">
        <v>84</v>
      </c>
      <c r="S156" s="255">
        <v>84</v>
      </c>
      <c r="T156" s="256">
        <v>84</v>
      </c>
      <c r="U156" s="246">
        <v>252</v>
      </c>
      <c r="V156" s="247">
        <v>1</v>
      </c>
    </row>
    <row r="157" spans="1:22" s="7" customFormat="1" ht="18" customHeight="1" x14ac:dyDescent="0.15">
      <c r="A157" s="10">
        <v>154</v>
      </c>
      <c r="B157" s="11" t="s">
        <v>4093</v>
      </c>
      <c r="C157" s="26" t="s">
        <v>2088</v>
      </c>
      <c r="D157" s="26">
        <v>14</v>
      </c>
      <c r="E157" s="12" t="s">
        <v>4760</v>
      </c>
      <c r="F157" s="248" t="s">
        <v>3269</v>
      </c>
      <c r="G157" s="294" t="s">
        <v>4761</v>
      </c>
      <c r="H157" s="289">
        <v>710330007</v>
      </c>
      <c r="I157" s="30">
        <f t="shared" si="5"/>
        <v>12</v>
      </c>
      <c r="J157" s="24">
        <v>12</v>
      </c>
      <c r="K157" s="14">
        <v>16</v>
      </c>
      <c r="L157" s="241">
        <f t="shared" si="4"/>
        <v>40</v>
      </c>
      <c r="M157" s="290">
        <v>1</v>
      </c>
      <c r="N157" s="291">
        <v>1</v>
      </c>
      <c r="O157" s="292">
        <v>2</v>
      </c>
      <c r="P157" s="2">
        <v>4</v>
      </c>
      <c r="R157" s="254">
        <v>84</v>
      </c>
      <c r="S157" s="255">
        <v>84</v>
      </c>
      <c r="T157" s="256">
        <v>84</v>
      </c>
      <c r="U157" s="246">
        <v>252</v>
      </c>
      <c r="V157" s="247">
        <v>1</v>
      </c>
    </row>
    <row r="158" spans="1:22" s="7" customFormat="1" ht="18" customHeight="1" x14ac:dyDescent="0.15">
      <c r="A158" s="10">
        <v>155</v>
      </c>
      <c r="B158" s="11" t="s">
        <v>4093</v>
      </c>
      <c r="C158" s="26" t="s">
        <v>2088</v>
      </c>
      <c r="D158" s="26">
        <v>18</v>
      </c>
      <c r="E158" s="12" t="s">
        <v>4762</v>
      </c>
      <c r="F158" s="248" t="s">
        <v>3269</v>
      </c>
      <c r="G158" s="294" t="s">
        <v>4763</v>
      </c>
      <c r="H158" s="289">
        <v>710330009</v>
      </c>
      <c r="I158" s="30">
        <f t="shared" si="5"/>
        <v>10</v>
      </c>
      <c r="J158" s="24">
        <v>10</v>
      </c>
      <c r="K158" s="14">
        <v>5</v>
      </c>
      <c r="L158" s="241">
        <f t="shared" si="4"/>
        <v>25</v>
      </c>
      <c r="M158" s="290">
        <v>1</v>
      </c>
      <c r="N158" s="291">
        <v>1</v>
      </c>
      <c r="O158" s="292">
        <v>1</v>
      </c>
      <c r="P158" s="2">
        <v>3</v>
      </c>
      <c r="R158" s="254">
        <v>84</v>
      </c>
      <c r="S158" s="255">
        <v>84</v>
      </c>
      <c r="T158" s="256">
        <v>84</v>
      </c>
      <c r="U158" s="246">
        <v>252</v>
      </c>
      <c r="V158" s="247">
        <v>1</v>
      </c>
    </row>
    <row r="159" spans="1:22" s="7" customFormat="1" ht="18" customHeight="1" x14ac:dyDescent="0.15">
      <c r="A159" s="10">
        <v>156</v>
      </c>
      <c r="B159" s="11" t="s">
        <v>4093</v>
      </c>
      <c r="C159" s="26" t="s">
        <v>2088</v>
      </c>
      <c r="D159" s="26">
        <v>19</v>
      </c>
      <c r="E159" s="12" t="s">
        <v>4764</v>
      </c>
      <c r="F159" s="248" t="s">
        <v>3269</v>
      </c>
      <c r="G159" s="294" t="s">
        <v>4765</v>
      </c>
      <c r="H159" s="289">
        <v>710330010</v>
      </c>
      <c r="I159" s="30">
        <f t="shared" si="5"/>
        <v>22</v>
      </c>
      <c r="J159" s="24">
        <v>22</v>
      </c>
      <c r="K159" s="14">
        <v>23</v>
      </c>
      <c r="L159" s="241">
        <f t="shared" si="4"/>
        <v>67</v>
      </c>
      <c r="M159" s="290">
        <v>2</v>
      </c>
      <c r="N159" s="291">
        <v>2</v>
      </c>
      <c r="O159" s="292">
        <v>2</v>
      </c>
      <c r="P159" s="2">
        <v>6</v>
      </c>
      <c r="R159" s="254">
        <v>84</v>
      </c>
      <c r="S159" s="255">
        <v>84</v>
      </c>
      <c r="T159" s="256">
        <v>84</v>
      </c>
      <c r="U159" s="246">
        <v>252</v>
      </c>
      <c r="V159" s="247">
        <v>1</v>
      </c>
    </row>
    <row r="160" spans="1:22" s="7" customFormat="1" ht="18" customHeight="1" x14ac:dyDescent="0.15">
      <c r="A160" s="10">
        <v>157</v>
      </c>
      <c r="B160" s="11" t="s">
        <v>4093</v>
      </c>
      <c r="C160" s="26" t="s">
        <v>2088</v>
      </c>
      <c r="D160" s="26">
        <v>14</v>
      </c>
      <c r="E160" s="12" t="s">
        <v>4766</v>
      </c>
      <c r="F160" s="248" t="s">
        <v>3269</v>
      </c>
      <c r="G160" s="294" t="s">
        <v>4432</v>
      </c>
      <c r="H160" s="289">
        <v>710330011</v>
      </c>
      <c r="I160" s="30">
        <f t="shared" si="5"/>
        <v>35</v>
      </c>
      <c r="J160" s="24">
        <v>35</v>
      </c>
      <c r="K160" s="14">
        <v>26</v>
      </c>
      <c r="L160" s="241">
        <f t="shared" si="4"/>
        <v>96</v>
      </c>
      <c r="M160" s="290">
        <v>3</v>
      </c>
      <c r="N160" s="291">
        <v>3</v>
      </c>
      <c r="O160" s="292">
        <v>3</v>
      </c>
      <c r="P160" s="2">
        <v>9</v>
      </c>
      <c r="R160" s="254">
        <v>84</v>
      </c>
      <c r="S160" s="255">
        <v>84</v>
      </c>
      <c r="T160" s="256">
        <v>84</v>
      </c>
      <c r="U160" s="246">
        <v>252</v>
      </c>
      <c r="V160" s="247">
        <v>1</v>
      </c>
    </row>
    <row r="161" spans="1:22" s="7" customFormat="1" ht="18" customHeight="1" x14ac:dyDescent="0.15">
      <c r="A161" s="10">
        <v>158</v>
      </c>
      <c r="B161" s="11" t="s">
        <v>4093</v>
      </c>
      <c r="C161" s="26" t="s">
        <v>2088</v>
      </c>
      <c r="D161" s="26">
        <v>14</v>
      </c>
      <c r="E161" s="12" t="s">
        <v>4767</v>
      </c>
      <c r="F161" s="248" t="s">
        <v>3269</v>
      </c>
      <c r="G161" s="294" t="s">
        <v>4768</v>
      </c>
      <c r="H161" s="289">
        <v>710330012</v>
      </c>
      <c r="I161" s="30">
        <f t="shared" si="5"/>
        <v>28</v>
      </c>
      <c r="J161" s="24">
        <v>28</v>
      </c>
      <c r="K161" s="14">
        <v>15</v>
      </c>
      <c r="L161" s="241">
        <f t="shared" si="4"/>
        <v>71</v>
      </c>
      <c r="M161" s="290">
        <v>3</v>
      </c>
      <c r="N161" s="291">
        <v>3</v>
      </c>
      <c r="O161" s="292">
        <v>2</v>
      </c>
      <c r="P161" s="2">
        <v>8</v>
      </c>
      <c r="R161" s="254">
        <v>84</v>
      </c>
      <c r="S161" s="255">
        <v>84</v>
      </c>
      <c r="T161" s="256">
        <v>84</v>
      </c>
      <c r="U161" s="246">
        <v>252</v>
      </c>
      <c r="V161" s="247">
        <v>1</v>
      </c>
    </row>
    <row r="162" spans="1:22" s="7" customFormat="1" ht="18" customHeight="1" x14ac:dyDescent="0.15">
      <c r="A162" s="10">
        <v>159</v>
      </c>
      <c r="B162" s="11" t="s">
        <v>4093</v>
      </c>
      <c r="C162" s="26" t="s">
        <v>2088</v>
      </c>
      <c r="D162" s="26">
        <v>18</v>
      </c>
      <c r="E162" s="12" t="s">
        <v>4750</v>
      </c>
      <c r="F162" s="248" t="s">
        <v>3269</v>
      </c>
      <c r="G162" s="294" t="s">
        <v>4769</v>
      </c>
      <c r="H162" s="289">
        <v>710330013</v>
      </c>
      <c r="I162" s="30">
        <f t="shared" si="5"/>
        <v>16</v>
      </c>
      <c r="J162" s="24">
        <v>16</v>
      </c>
      <c r="K162" s="14">
        <v>22</v>
      </c>
      <c r="L162" s="241">
        <f t="shared" si="4"/>
        <v>54</v>
      </c>
      <c r="M162" s="290">
        <v>2</v>
      </c>
      <c r="N162" s="291">
        <v>2</v>
      </c>
      <c r="O162" s="292">
        <v>2</v>
      </c>
      <c r="P162" s="2">
        <v>6</v>
      </c>
      <c r="R162" s="254">
        <v>84</v>
      </c>
      <c r="S162" s="255">
        <v>84</v>
      </c>
      <c r="T162" s="256">
        <v>84</v>
      </c>
      <c r="U162" s="246">
        <v>252</v>
      </c>
      <c r="V162" s="247">
        <v>1</v>
      </c>
    </row>
    <row r="163" spans="1:22" s="7" customFormat="1" ht="18" customHeight="1" x14ac:dyDescent="0.15">
      <c r="A163" s="10">
        <v>160</v>
      </c>
      <c r="B163" s="11" t="s">
        <v>4093</v>
      </c>
      <c r="C163" s="26" t="s">
        <v>2088</v>
      </c>
      <c r="D163" s="26">
        <v>18</v>
      </c>
      <c r="E163" s="12" t="s">
        <v>4767</v>
      </c>
      <c r="F163" s="248" t="s">
        <v>3269</v>
      </c>
      <c r="G163" s="294" t="s">
        <v>4770</v>
      </c>
      <c r="H163" s="289">
        <v>710330014</v>
      </c>
      <c r="I163" s="30">
        <f t="shared" si="5"/>
        <v>7</v>
      </c>
      <c r="J163" s="24">
        <v>7</v>
      </c>
      <c r="K163" s="14">
        <v>4</v>
      </c>
      <c r="L163" s="241">
        <f t="shared" si="4"/>
        <v>18</v>
      </c>
      <c r="M163" s="290">
        <v>1</v>
      </c>
      <c r="N163" s="291">
        <v>1</v>
      </c>
      <c r="O163" s="292">
        <v>1</v>
      </c>
      <c r="P163" s="2">
        <v>3</v>
      </c>
      <c r="R163" s="254">
        <v>84</v>
      </c>
      <c r="S163" s="255">
        <v>84</v>
      </c>
      <c r="T163" s="256">
        <v>84</v>
      </c>
      <c r="U163" s="246">
        <v>252</v>
      </c>
      <c r="V163" s="247">
        <v>1</v>
      </c>
    </row>
    <row r="164" spans="1:22" s="7" customFormat="1" ht="18" customHeight="1" x14ac:dyDescent="0.15">
      <c r="A164" s="10">
        <v>161</v>
      </c>
      <c r="B164" s="11" t="s">
        <v>4093</v>
      </c>
      <c r="C164" s="26" t="s">
        <v>2088</v>
      </c>
      <c r="D164" s="26">
        <v>19</v>
      </c>
      <c r="E164" s="12" t="s">
        <v>4771</v>
      </c>
      <c r="F164" s="248" t="s">
        <v>3269</v>
      </c>
      <c r="G164" s="294" t="s">
        <v>4772</v>
      </c>
      <c r="H164" s="289">
        <v>710330015</v>
      </c>
      <c r="I164" s="30">
        <f t="shared" si="5"/>
        <v>24</v>
      </c>
      <c r="J164" s="24">
        <v>24</v>
      </c>
      <c r="K164" s="14">
        <v>16</v>
      </c>
      <c r="L164" s="241">
        <f t="shared" si="4"/>
        <v>64</v>
      </c>
      <c r="M164" s="290">
        <v>2</v>
      </c>
      <c r="N164" s="291">
        <v>2</v>
      </c>
      <c r="O164" s="292">
        <v>2</v>
      </c>
      <c r="P164" s="2">
        <v>6</v>
      </c>
      <c r="R164" s="254">
        <v>84</v>
      </c>
      <c r="S164" s="255">
        <v>84</v>
      </c>
      <c r="T164" s="256">
        <v>84</v>
      </c>
      <c r="U164" s="246">
        <v>252</v>
      </c>
      <c r="V164" s="247">
        <v>1</v>
      </c>
    </row>
    <row r="165" spans="1:22" s="7" customFormat="1" ht="18" customHeight="1" x14ac:dyDescent="0.15">
      <c r="A165" s="10">
        <v>162</v>
      </c>
      <c r="B165" s="11" t="s">
        <v>4093</v>
      </c>
      <c r="C165" s="26" t="s">
        <v>2088</v>
      </c>
      <c r="D165" s="26">
        <v>18</v>
      </c>
      <c r="E165" s="12" t="s">
        <v>3269</v>
      </c>
      <c r="F165" s="248" t="s">
        <v>3269</v>
      </c>
      <c r="G165" s="294" t="s">
        <v>4773</v>
      </c>
      <c r="H165" s="289">
        <v>710330016</v>
      </c>
      <c r="I165" s="30">
        <f t="shared" si="5"/>
        <v>9</v>
      </c>
      <c r="J165" s="24">
        <v>9</v>
      </c>
      <c r="K165" s="14">
        <v>10</v>
      </c>
      <c r="L165" s="241">
        <f t="shared" si="4"/>
        <v>28</v>
      </c>
      <c r="M165" s="290">
        <v>1</v>
      </c>
      <c r="N165" s="291">
        <v>1</v>
      </c>
      <c r="O165" s="292">
        <v>1</v>
      </c>
      <c r="P165" s="2">
        <v>3</v>
      </c>
      <c r="R165" s="254">
        <v>84</v>
      </c>
      <c r="S165" s="255">
        <v>84</v>
      </c>
      <c r="T165" s="256">
        <v>84</v>
      </c>
      <c r="U165" s="246">
        <v>252</v>
      </c>
      <c r="V165" s="247">
        <v>1</v>
      </c>
    </row>
    <row r="166" spans="1:22" s="7" customFormat="1" ht="18" customHeight="1" x14ac:dyDescent="0.15">
      <c r="A166" s="10">
        <v>163</v>
      </c>
      <c r="B166" s="11" t="s">
        <v>4093</v>
      </c>
      <c r="C166" s="26" t="s">
        <v>2088</v>
      </c>
      <c r="D166" s="26">
        <v>19</v>
      </c>
      <c r="E166" s="12" t="s">
        <v>4774</v>
      </c>
      <c r="F166" s="248" t="s">
        <v>3269</v>
      </c>
      <c r="G166" s="294" t="s">
        <v>4775</v>
      </c>
      <c r="H166" s="289">
        <v>710330021</v>
      </c>
      <c r="I166" s="30">
        <f t="shared" si="5"/>
        <v>18</v>
      </c>
      <c r="J166" s="24">
        <v>18</v>
      </c>
      <c r="K166" s="14">
        <v>10</v>
      </c>
      <c r="L166" s="241">
        <f t="shared" si="4"/>
        <v>46</v>
      </c>
      <c r="M166" s="290">
        <v>2</v>
      </c>
      <c r="N166" s="291">
        <v>2</v>
      </c>
      <c r="O166" s="292">
        <v>1</v>
      </c>
      <c r="P166" s="2">
        <v>5</v>
      </c>
      <c r="R166" s="254">
        <v>84</v>
      </c>
      <c r="S166" s="255">
        <v>84</v>
      </c>
      <c r="T166" s="256">
        <v>84</v>
      </c>
      <c r="U166" s="246">
        <v>252</v>
      </c>
      <c r="V166" s="247">
        <v>1</v>
      </c>
    </row>
    <row r="167" spans="1:22" s="7" customFormat="1" ht="18" customHeight="1" x14ac:dyDescent="0.15">
      <c r="A167" s="10">
        <v>164</v>
      </c>
      <c r="B167" s="11" t="s">
        <v>4093</v>
      </c>
      <c r="C167" s="26" t="s">
        <v>2088</v>
      </c>
      <c r="D167" s="26">
        <v>14</v>
      </c>
      <c r="E167" s="12" t="s">
        <v>4776</v>
      </c>
      <c r="F167" s="248" t="s">
        <v>3269</v>
      </c>
      <c r="G167" s="294" t="s">
        <v>4660</v>
      </c>
      <c r="H167" s="289">
        <v>710330022</v>
      </c>
      <c r="I167" s="30">
        <f t="shared" si="5"/>
        <v>24</v>
      </c>
      <c r="J167" s="24">
        <v>24</v>
      </c>
      <c r="K167" s="14">
        <v>14</v>
      </c>
      <c r="L167" s="241">
        <f t="shared" si="4"/>
        <v>62</v>
      </c>
      <c r="M167" s="290">
        <v>2</v>
      </c>
      <c r="N167" s="291">
        <v>2</v>
      </c>
      <c r="O167" s="292">
        <v>2</v>
      </c>
      <c r="P167" s="2">
        <v>6</v>
      </c>
      <c r="R167" s="254">
        <v>84</v>
      </c>
      <c r="S167" s="255">
        <v>84</v>
      </c>
      <c r="T167" s="256">
        <v>84</v>
      </c>
      <c r="U167" s="246">
        <v>252</v>
      </c>
      <c r="V167" s="247">
        <v>1</v>
      </c>
    </row>
    <row r="168" spans="1:22" s="7" customFormat="1" ht="18" customHeight="1" x14ac:dyDescent="0.15">
      <c r="A168" s="10">
        <v>165</v>
      </c>
      <c r="B168" s="11" t="s">
        <v>4093</v>
      </c>
      <c r="C168" s="26" t="s">
        <v>2088</v>
      </c>
      <c r="D168" s="26">
        <v>17</v>
      </c>
      <c r="E168" s="12" t="s">
        <v>2037</v>
      </c>
      <c r="F168" s="248" t="s">
        <v>4891</v>
      </c>
      <c r="G168" s="294" t="s">
        <v>4149</v>
      </c>
      <c r="H168" s="289">
        <v>710440001</v>
      </c>
      <c r="I168" s="30">
        <f t="shared" si="5"/>
        <v>19</v>
      </c>
      <c r="J168" s="24">
        <v>19</v>
      </c>
      <c r="K168" s="14">
        <v>21</v>
      </c>
      <c r="L168" s="241">
        <f t="shared" si="4"/>
        <v>59</v>
      </c>
      <c r="M168" s="290">
        <v>2</v>
      </c>
      <c r="N168" s="291">
        <v>2</v>
      </c>
      <c r="O168" s="292">
        <v>2</v>
      </c>
      <c r="P168" s="2">
        <v>6</v>
      </c>
      <c r="R168" s="254">
        <v>84</v>
      </c>
      <c r="S168" s="255">
        <v>84</v>
      </c>
      <c r="T168" s="256">
        <v>84</v>
      </c>
      <c r="U168" s="246">
        <v>252</v>
      </c>
      <c r="V168" s="247">
        <v>1</v>
      </c>
    </row>
    <row r="169" spans="1:22" s="7" customFormat="1" ht="18" customHeight="1" x14ac:dyDescent="0.15">
      <c r="A169" s="10">
        <v>166</v>
      </c>
      <c r="B169" s="11" t="s">
        <v>4093</v>
      </c>
      <c r="C169" s="26" t="s">
        <v>2088</v>
      </c>
      <c r="D169" s="26">
        <v>17</v>
      </c>
      <c r="E169" s="12" t="s">
        <v>4917</v>
      </c>
      <c r="F169" s="248" t="s">
        <v>4891</v>
      </c>
      <c r="G169" s="294" t="s">
        <v>4918</v>
      </c>
      <c r="H169" s="289">
        <v>710440002</v>
      </c>
      <c r="I169" s="30">
        <f t="shared" si="5"/>
        <v>27</v>
      </c>
      <c r="J169" s="24">
        <v>27</v>
      </c>
      <c r="K169" s="14">
        <v>26</v>
      </c>
      <c r="L169" s="241">
        <f t="shared" si="4"/>
        <v>80</v>
      </c>
      <c r="M169" s="290">
        <v>3</v>
      </c>
      <c r="N169" s="291">
        <v>3</v>
      </c>
      <c r="O169" s="292">
        <v>3</v>
      </c>
      <c r="P169" s="2">
        <v>9</v>
      </c>
      <c r="R169" s="254">
        <v>84</v>
      </c>
      <c r="S169" s="255">
        <v>84</v>
      </c>
      <c r="T169" s="256">
        <v>84</v>
      </c>
      <c r="U169" s="246">
        <v>252</v>
      </c>
      <c r="V169" s="247">
        <v>1</v>
      </c>
    </row>
    <row r="170" spans="1:22" s="7" customFormat="1" ht="18" customHeight="1" x14ac:dyDescent="0.15">
      <c r="A170" s="10">
        <v>167</v>
      </c>
      <c r="B170" s="11" t="s">
        <v>4093</v>
      </c>
      <c r="C170" s="26" t="s">
        <v>2088</v>
      </c>
      <c r="D170" s="26">
        <v>15</v>
      </c>
      <c r="E170" s="12" t="s">
        <v>4919</v>
      </c>
      <c r="F170" s="248" t="s">
        <v>4891</v>
      </c>
      <c r="G170" s="294" t="s">
        <v>4178</v>
      </c>
      <c r="H170" s="289">
        <v>710440003</v>
      </c>
      <c r="I170" s="30">
        <f t="shared" si="5"/>
        <v>33</v>
      </c>
      <c r="J170" s="24">
        <v>33</v>
      </c>
      <c r="K170" s="14">
        <v>29</v>
      </c>
      <c r="L170" s="241">
        <f t="shared" si="4"/>
        <v>95</v>
      </c>
      <c r="M170" s="290">
        <v>3</v>
      </c>
      <c r="N170" s="291">
        <v>3</v>
      </c>
      <c r="O170" s="292">
        <v>3</v>
      </c>
      <c r="P170" s="2">
        <v>9</v>
      </c>
      <c r="R170" s="254">
        <v>84</v>
      </c>
      <c r="S170" s="255">
        <v>84</v>
      </c>
      <c r="T170" s="256">
        <v>84</v>
      </c>
      <c r="U170" s="246">
        <v>252</v>
      </c>
      <c r="V170" s="247">
        <v>1</v>
      </c>
    </row>
    <row r="171" spans="1:22" s="7" customFormat="1" ht="18" customHeight="1" x14ac:dyDescent="0.15">
      <c r="A171" s="10">
        <v>168</v>
      </c>
      <c r="B171" s="11" t="s">
        <v>4093</v>
      </c>
      <c r="C171" s="26" t="s">
        <v>2088</v>
      </c>
      <c r="D171" s="26">
        <v>15</v>
      </c>
      <c r="E171" s="12" t="s">
        <v>4920</v>
      </c>
      <c r="F171" s="248" t="s">
        <v>4891</v>
      </c>
      <c r="G171" s="294" t="s">
        <v>4220</v>
      </c>
      <c r="H171" s="289">
        <v>710440004</v>
      </c>
      <c r="I171" s="30">
        <f t="shared" si="5"/>
        <v>7</v>
      </c>
      <c r="J171" s="24">
        <v>7</v>
      </c>
      <c r="K171" s="14">
        <v>7</v>
      </c>
      <c r="L171" s="241">
        <f t="shared" si="4"/>
        <v>21</v>
      </c>
      <c r="M171" s="290">
        <v>1</v>
      </c>
      <c r="N171" s="291">
        <v>1</v>
      </c>
      <c r="O171" s="292">
        <v>1</v>
      </c>
      <c r="P171" s="2">
        <v>3</v>
      </c>
      <c r="R171" s="254">
        <v>84</v>
      </c>
      <c r="S171" s="255">
        <v>84</v>
      </c>
      <c r="T171" s="256">
        <v>84</v>
      </c>
      <c r="U171" s="246">
        <v>252</v>
      </c>
      <c r="V171" s="247">
        <v>1</v>
      </c>
    </row>
    <row r="172" spans="1:22" s="7" customFormat="1" ht="18" customHeight="1" x14ac:dyDescent="0.15">
      <c r="A172" s="10">
        <v>169</v>
      </c>
      <c r="B172" s="11" t="s">
        <v>4093</v>
      </c>
      <c r="C172" s="26" t="s">
        <v>2088</v>
      </c>
      <c r="D172" s="26">
        <v>16</v>
      </c>
      <c r="E172" s="12" t="s">
        <v>4921</v>
      </c>
      <c r="F172" s="248" t="s">
        <v>4891</v>
      </c>
      <c r="G172" s="294" t="s">
        <v>4922</v>
      </c>
      <c r="H172" s="289">
        <v>710440005</v>
      </c>
      <c r="I172" s="30">
        <f t="shared" si="5"/>
        <v>6</v>
      </c>
      <c r="J172" s="24">
        <v>6</v>
      </c>
      <c r="K172" s="14">
        <v>8</v>
      </c>
      <c r="L172" s="241">
        <f t="shared" si="4"/>
        <v>20</v>
      </c>
      <c r="M172" s="290">
        <v>1</v>
      </c>
      <c r="N172" s="291">
        <v>1</v>
      </c>
      <c r="O172" s="292">
        <v>1</v>
      </c>
      <c r="P172" s="2">
        <v>3</v>
      </c>
      <c r="R172" s="254">
        <v>84</v>
      </c>
      <c r="S172" s="255">
        <v>84</v>
      </c>
      <c r="T172" s="256">
        <v>84</v>
      </c>
      <c r="U172" s="246">
        <v>252</v>
      </c>
      <c r="V172" s="247">
        <v>1</v>
      </c>
    </row>
    <row r="173" spans="1:22" s="7" customFormat="1" ht="18" customHeight="1" x14ac:dyDescent="0.15">
      <c r="A173" s="10">
        <v>170</v>
      </c>
      <c r="B173" s="11" t="s">
        <v>4093</v>
      </c>
      <c r="C173" s="26" t="s">
        <v>2088</v>
      </c>
      <c r="D173" s="26">
        <v>15</v>
      </c>
      <c r="E173" s="12" t="s">
        <v>4891</v>
      </c>
      <c r="F173" s="248" t="s">
        <v>4891</v>
      </c>
      <c r="G173" s="294" t="s">
        <v>4923</v>
      </c>
      <c r="H173" s="289">
        <v>710440006</v>
      </c>
      <c r="I173" s="30">
        <f t="shared" si="5"/>
        <v>18</v>
      </c>
      <c r="J173" s="24">
        <v>18</v>
      </c>
      <c r="K173" s="14">
        <v>22</v>
      </c>
      <c r="L173" s="241">
        <f t="shared" si="4"/>
        <v>58</v>
      </c>
      <c r="M173" s="290">
        <v>2</v>
      </c>
      <c r="N173" s="291">
        <v>2</v>
      </c>
      <c r="O173" s="292">
        <v>2</v>
      </c>
      <c r="P173" s="2">
        <v>6</v>
      </c>
      <c r="R173" s="254">
        <v>84</v>
      </c>
      <c r="S173" s="255">
        <v>84</v>
      </c>
      <c r="T173" s="256">
        <v>84</v>
      </c>
      <c r="U173" s="246">
        <v>252</v>
      </c>
      <c r="V173" s="247">
        <v>1</v>
      </c>
    </row>
    <row r="174" spans="1:22" s="7" customFormat="1" ht="18" customHeight="1" x14ac:dyDescent="0.15">
      <c r="A174" s="10">
        <v>171</v>
      </c>
      <c r="B174" s="11" t="s">
        <v>4093</v>
      </c>
      <c r="C174" s="26" t="s">
        <v>2088</v>
      </c>
      <c r="D174" s="26">
        <v>16</v>
      </c>
      <c r="E174" s="12" t="s">
        <v>4924</v>
      </c>
      <c r="F174" s="248" t="s">
        <v>4891</v>
      </c>
      <c r="G174" s="294" t="s">
        <v>4734</v>
      </c>
      <c r="H174" s="289">
        <v>710440007</v>
      </c>
      <c r="I174" s="30">
        <f t="shared" si="5"/>
        <v>22</v>
      </c>
      <c r="J174" s="24">
        <v>22</v>
      </c>
      <c r="K174" s="14">
        <v>21</v>
      </c>
      <c r="L174" s="241">
        <f t="shared" si="4"/>
        <v>65</v>
      </c>
      <c r="M174" s="290">
        <v>2</v>
      </c>
      <c r="N174" s="291">
        <v>2</v>
      </c>
      <c r="O174" s="292">
        <v>2</v>
      </c>
      <c r="P174" s="2">
        <v>6</v>
      </c>
      <c r="R174" s="254">
        <v>84</v>
      </c>
      <c r="S174" s="255">
        <v>84</v>
      </c>
      <c r="T174" s="256">
        <v>84</v>
      </c>
      <c r="U174" s="246">
        <v>252</v>
      </c>
      <c r="V174" s="247">
        <v>1</v>
      </c>
    </row>
    <row r="175" spans="1:22" s="7" customFormat="1" ht="18" customHeight="1" x14ac:dyDescent="0.15">
      <c r="A175" s="10">
        <v>172</v>
      </c>
      <c r="B175" s="11" t="s">
        <v>4093</v>
      </c>
      <c r="C175" s="26" t="s">
        <v>2088</v>
      </c>
      <c r="D175" s="26">
        <v>16</v>
      </c>
      <c r="E175" s="12" t="s">
        <v>1925</v>
      </c>
      <c r="F175" s="248" t="s">
        <v>4891</v>
      </c>
      <c r="G175" s="294" t="s">
        <v>4116</v>
      </c>
      <c r="H175" s="289">
        <v>710440008</v>
      </c>
      <c r="I175" s="30">
        <f t="shared" si="5"/>
        <v>15</v>
      </c>
      <c r="J175" s="24">
        <v>15</v>
      </c>
      <c r="K175" s="14">
        <v>21</v>
      </c>
      <c r="L175" s="241">
        <f t="shared" si="4"/>
        <v>51</v>
      </c>
      <c r="M175" s="290">
        <v>2</v>
      </c>
      <c r="N175" s="291">
        <v>2</v>
      </c>
      <c r="O175" s="292">
        <v>2</v>
      </c>
      <c r="P175" s="2">
        <v>6</v>
      </c>
      <c r="R175" s="254">
        <v>84</v>
      </c>
      <c r="S175" s="255">
        <v>84</v>
      </c>
      <c r="T175" s="256">
        <v>84</v>
      </c>
      <c r="U175" s="246">
        <v>252</v>
      </c>
      <c r="V175" s="247">
        <v>1</v>
      </c>
    </row>
    <row r="176" spans="1:22" s="7" customFormat="1" ht="18" customHeight="1" x14ac:dyDescent="0.15">
      <c r="A176" s="10">
        <v>173</v>
      </c>
      <c r="B176" s="11" t="s">
        <v>4093</v>
      </c>
      <c r="C176" s="26" t="s">
        <v>2088</v>
      </c>
      <c r="D176" s="26">
        <v>16</v>
      </c>
      <c r="E176" s="12" t="s">
        <v>4925</v>
      </c>
      <c r="F176" s="248" t="s">
        <v>4891</v>
      </c>
      <c r="G176" s="294" t="s">
        <v>4926</v>
      </c>
      <c r="H176" s="289">
        <v>710440009</v>
      </c>
      <c r="I176" s="30">
        <f t="shared" si="5"/>
        <v>16</v>
      </c>
      <c r="J176" s="24">
        <v>16</v>
      </c>
      <c r="K176" s="14">
        <v>14</v>
      </c>
      <c r="L176" s="241">
        <f t="shared" si="4"/>
        <v>46</v>
      </c>
      <c r="M176" s="290">
        <v>2</v>
      </c>
      <c r="N176" s="291">
        <v>2</v>
      </c>
      <c r="O176" s="292">
        <v>2</v>
      </c>
      <c r="P176" s="2">
        <v>6</v>
      </c>
      <c r="R176" s="254">
        <v>84</v>
      </c>
      <c r="S176" s="255">
        <v>84</v>
      </c>
      <c r="T176" s="256">
        <v>84</v>
      </c>
      <c r="U176" s="246">
        <v>252</v>
      </c>
      <c r="V176" s="247">
        <v>1</v>
      </c>
    </row>
    <row r="177" spans="1:22" s="7" customFormat="1" ht="18" customHeight="1" x14ac:dyDescent="0.15">
      <c r="A177" s="10">
        <v>174</v>
      </c>
      <c r="B177" s="11" t="s">
        <v>4093</v>
      </c>
      <c r="C177" s="26" t="s">
        <v>2088</v>
      </c>
      <c r="D177" s="26">
        <v>17</v>
      </c>
      <c r="E177" s="12" t="s">
        <v>4927</v>
      </c>
      <c r="F177" s="248" t="s">
        <v>4891</v>
      </c>
      <c r="G177" s="294" t="s">
        <v>4128</v>
      </c>
      <c r="H177" s="289">
        <v>710440010</v>
      </c>
      <c r="I177" s="30">
        <f t="shared" si="5"/>
        <v>36</v>
      </c>
      <c r="J177" s="24">
        <v>36</v>
      </c>
      <c r="K177" s="14">
        <v>22</v>
      </c>
      <c r="L177" s="241">
        <f t="shared" si="4"/>
        <v>94</v>
      </c>
      <c r="M177" s="290">
        <v>3</v>
      </c>
      <c r="N177" s="291">
        <v>3</v>
      </c>
      <c r="O177" s="292">
        <v>2</v>
      </c>
      <c r="P177" s="2">
        <v>8</v>
      </c>
      <c r="R177" s="254">
        <v>84</v>
      </c>
      <c r="S177" s="255">
        <v>84</v>
      </c>
      <c r="T177" s="256">
        <v>84</v>
      </c>
      <c r="U177" s="246">
        <v>252</v>
      </c>
      <c r="V177" s="247">
        <v>1</v>
      </c>
    </row>
    <row r="178" spans="1:22" s="7" customFormat="1" ht="18" customHeight="1" x14ac:dyDescent="0.15">
      <c r="A178" s="10">
        <v>175</v>
      </c>
      <c r="B178" s="11" t="s">
        <v>4093</v>
      </c>
      <c r="C178" s="26" t="s">
        <v>2088</v>
      </c>
      <c r="D178" s="26">
        <v>15</v>
      </c>
      <c r="E178" s="12" t="s">
        <v>4928</v>
      </c>
      <c r="F178" s="248" t="s">
        <v>4891</v>
      </c>
      <c r="G178" s="294" t="s">
        <v>4106</v>
      </c>
      <c r="H178" s="289">
        <v>710440011</v>
      </c>
      <c r="I178" s="30">
        <f t="shared" si="5"/>
        <v>32</v>
      </c>
      <c r="J178" s="24">
        <v>32</v>
      </c>
      <c r="K178" s="14">
        <v>20</v>
      </c>
      <c r="L178" s="241">
        <f t="shared" si="4"/>
        <v>84</v>
      </c>
      <c r="M178" s="290">
        <v>3</v>
      </c>
      <c r="N178" s="291">
        <v>3</v>
      </c>
      <c r="O178" s="292">
        <v>2</v>
      </c>
      <c r="P178" s="2">
        <v>8</v>
      </c>
      <c r="R178" s="254">
        <v>84</v>
      </c>
      <c r="S178" s="255">
        <v>84</v>
      </c>
      <c r="T178" s="256">
        <v>84</v>
      </c>
      <c r="U178" s="246">
        <v>252</v>
      </c>
      <c r="V178" s="247">
        <v>1</v>
      </c>
    </row>
    <row r="179" spans="1:22" s="7" customFormat="1" ht="18" customHeight="1" x14ac:dyDescent="0.15">
      <c r="A179" s="10">
        <v>176</v>
      </c>
      <c r="B179" s="11" t="s">
        <v>4093</v>
      </c>
      <c r="C179" s="26" t="s">
        <v>2088</v>
      </c>
      <c r="D179" s="26">
        <v>16</v>
      </c>
      <c r="E179" s="12" t="s">
        <v>4929</v>
      </c>
      <c r="F179" s="248" t="s">
        <v>4891</v>
      </c>
      <c r="G179" s="294" t="s">
        <v>4647</v>
      </c>
      <c r="H179" s="289">
        <v>710440012</v>
      </c>
      <c r="I179" s="30">
        <f t="shared" si="5"/>
        <v>16</v>
      </c>
      <c r="J179" s="24">
        <v>16</v>
      </c>
      <c r="K179" s="14">
        <v>2</v>
      </c>
      <c r="L179" s="241">
        <f t="shared" si="4"/>
        <v>34</v>
      </c>
      <c r="M179" s="290">
        <v>2</v>
      </c>
      <c r="N179" s="291">
        <v>2</v>
      </c>
      <c r="O179" s="292">
        <v>1</v>
      </c>
      <c r="P179" s="2">
        <v>5</v>
      </c>
      <c r="R179" s="254">
        <v>84</v>
      </c>
      <c r="S179" s="255">
        <v>84</v>
      </c>
      <c r="T179" s="256">
        <v>84</v>
      </c>
      <c r="U179" s="246">
        <v>252</v>
      </c>
      <c r="V179" s="247">
        <v>1</v>
      </c>
    </row>
    <row r="180" spans="1:22" s="7" customFormat="1" ht="18" customHeight="1" x14ac:dyDescent="0.15">
      <c r="A180" s="10">
        <v>177</v>
      </c>
      <c r="B180" s="11" t="s">
        <v>4093</v>
      </c>
      <c r="C180" s="26" t="s">
        <v>2088</v>
      </c>
      <c r="D180" s="26">
        <v>17</v>
      </c>
      <c r="E180" s="12" t="s">
        <v>4930</v>
      </c>
      <c r="F180" s="248" t="s">
        <v>4891</v>
      </c>
      <c r="G180" s="294" t="s">
        <v>4931</v>
      </c>
      <c r="H180" s="289">
        <v>710440013</v>
      </c>
      <c r="I180" s="30">
        <f t="shared" si="5"/>
        <v>36</v>
      </c>
      <c r="J180" s="24">
        <v>36</v>
      </c>
      <c r="K180" s="14">
        <v>39</v>
      </c>
      <c r="L180" s="241">
        <f t="shared" si="4"/>
        <v>111</v>
      </c>
      <c r="M180" s="290">
        <v>3</v>
      </c>
      <c r="N180" s="291">
        <v>3</v>
      </c>
      <c r="O180" s="292">
        <v>4</v>
      </c>
      <c r="P180" s="2">
        <v>10</v>
      </c>
      <c r="R180" s="254">
        <v>84</v>
      </c>
      <c r="S180" s="255">
        <v>84</v>
      </c>
      <c r="T180" s="256">
        <v>84</v>
      </c>
      <c r="U180" s="246">
        <v>252</v>
      </c>
      <c r="V180" s="247">
        <v>1</v>
      </c>
    </row>
    <row r="181" spans="1:22" s="7" customFormat="1" ht="18" customHeight="1" x14ac:dyDescent="0.15">
      <c r="A181" s="10">
        <v>178</v>
      </c>
      <c r="B181" s="11" t="s">
        <v>4093</v>
      </c>
      <c r="C181" s="26" t="s">
        <v>4624</v>
      </c>
      <c r="D181" s="26">
        <v>1</v>
      </c>
      <c r="E181" s="12" t="s">
        <v>3087</v>
      </c>
      <c r="F181" s="248" t="s">
        <v>4891</v>
      </c>
      <c r="G181" s="294" t="s">
        <v>4269</v>
      </c>
      <c r="H181" s="289">
        <v>710070001</v>
      </c>
      <c r="I181" s="30">
        <f t="shared" si="5"/>
        <v>13</v>
      </c>
      <c r="J181" s="24">
        <v>13</v>
      </c>
      <c r="K181" s="14">
        <v>15</v>
      </c>
      <c r="L181" s="241">
        <f t="shared" si="4"/>
        <v>41</v>
      </c>
      <c r="M181" s="290">
        <v>2</v>
      </c>
      <c r="N181" s="291">
        <v>2</v>
      </c>
      <c r="O181" s="292">
        <v>2</v>
      </c>
      <c r="P181" s="2">
        <v>6</v>
      </c>
      <c r="R181" s="254">
        <v>84</v>
      </c>
      <c r="S181" s="255">
        <v>84</v>
      </c>
      <c r="T181" s="256">
        <v>84</v>
      </c>
      <c r="U181" s="246">
        <v>252</v>
      </c>
      <c r="V181" s="247">
        <v>1</v>
      </c>
    </row>
    <row r="182" spans="1:22" s="7" customFormat="1" ht="18" customHeight="1" x14ac:dyDescent="0.15">
      <c r="A182" s="10">
        <v>179</v>
      </c>
      <c r="B182" s="11" t="s">
        <v>4093</v>
      </c>
      <c r="C182" s="26" t="s">
        <v>4624</v>
      </c>
      <c r="D182" s="26">
        <v>4</v>
      </c>
      <c r="E182" s="12" t="s">
        <v>141</v>
      </c>
      <c r="F182" s="248" t="s">
        <v>4891</v>
      </c>
      <c r="G182" s="294" t="s">
        <v>4494</v>
      </c>
      <c r="H182" s="289">
        <v>710070002</v>
      </c>
      <c r="I182" s="30">
        <f t="shared" si="5"/>
        <v>45</v>
      </c>
      <c r="J182" s="24">
        <v>45</v>
      </c>
      <c r="K182" s="14">
        <v>30</v>
      </c>
      <c r="L182" s="241">
        <f t="shared" si="4"/>
        <v>120</v>
      </c>
      <c r="M182" s="290">
        <v>4</v>
      </c>
      <c r="N182" s="291">
        <v>4</v>
      </c>
      <c r="O182" s="292">
        <v>3</v>
      </c>
      <c r="P182" s="2">
        <v>11</v>
      </c>
      <c r="R182" s="254">
        <v>84</v>
      </c>
      <c r="S182" s="255">
        <v>84</v>
      </c>
      <c r="T182" s="256">
        <v>84</v>
      </c>
      <c r="U182" s="246">
        <v>252</v>
      </c>
      <c r="V182" s="247">
        <v>1</v>
      </c>
    </row>
    <row r="183" spans="1:22" s="7" customFormat="1" ht="18" customHeight="1" x14ac:dyDescent="0.15">
      <c r="A183" s="10">
        <v>180</v>
      </c>
      <c r="B183" s="11" t="s">
        <v>4093</v>
      </c>
      <c r="C183" s="26" t="s">
        <v>4624</v>
      </c>
      <c r="D183" s="26">
        <v>2</v>
      </c>
      <c r="E183" s="12" t="s">
        <v>4892</v>
      </c>
      <c r="F183" s="248" t="s">
        <v>4891</v>
      </c>
      <c r="G183" s="294" t="s">
        <v>4893</v>
      </c>
      <c r="H183" s="289">
        <v>710070003</v>
      </c>
      <c r="I183" s="30">
        <f t="shared" si="5"/>
        <v>7</v>
      </c>
      <c r="J183" s="24">
        <v>7</v>
      </c>
      <c r="K183" s="14">
        <v>17</v>
      </c>
      <c r="L183" s="241">
        <f t="shared" si="4"/>
        <v>31</v>
      </c>
      <c r="M183" s="290">
        <v>1</v>
      </c>
      <c r="N183" s="291">
        <v>1</v>
      </c>
      <c r="O183" s="292">
        <v>2</v>
      </c>
      <c r="P183" s="2">
        <v>4</v>
      </c>
      <c r="R183" s="254">
        <v>84</v>
      </c>
      <c r="S183" s="255">
        <v>84</v>
      </c>
      <c r="T183" s="256">
        <v>84</v>
      </c>
      <c r="U183" s="246">
        <v>252</v>
      </c>
      <c r="V183" s="247">
        <v>1</v>
      </c>
    </row>
    <row r="184" spans="1:22" s="7" customFormat="1" ht="18" customHeight="1" x14ac:dyDescent="0.15">
      <c r="A184" s="10">
        <v>181</v>
      </c>
      <c r="B184" s="11" t="s">
        <v>4093</v>
      </c>
      <c r="C184" s="26" t="s">
        <v>4624</v>
      </c>
      <c r="D184" s="26">
        <v>1</v>
      </c>
      <c r="E184" s="12" t="s">
        <v>4894</v>
      </c>
      <c r="F184" s="248" t="s">
        <v>4891</v>
      </c>
      <c r="G184" s="294" t="s">
        <v>4895</v>
      </c>
      <c r="H184" s="289">
        <v>710070004</v>
      </c>
      <c r="I184" s="30">
        <f t="shared" si="5"/>
        <v>20</v>
      </c>
      <c r="J184" s="24">
        <v>20</v>
      </c>
      <c r="K184" s="14">
        <v>15</v>
      </c>
      <c r="L184" s="241">
        <f t="shared" si="4"/>
        <v>55</v>
      </c>
      <c r="M184" s="290">
        <v>2</v>
      </c>
      <c r="N184" s="291">
        <v>2</v>
      </c>
      <c r="O184" s="292">
        <v>2</v>
      </c>
      <c r="P184" s="2">
        <v>6</v>
      </c>
      <c r="R184" s="254">
        <v>84</v>
      </c>
      <c r="S184" s="255">
        <v>84</v>
      </c>
      <c r="T184" s="256">
        <v>84</v>
      </c>
      <c r="U184" s="246">
        <v>252</v>
      </c>
      <c r="V184" s="247">
        <v>1</v>
      </c>
    </row>
    <row r="185" spans="1:22" s="7" customFormat="1" ht="18" customHeight="1" x14ac:dyDescent="0.15">
      <c r="A185" s="10">
        <v>182</v>
      </c>
      <c r="B185" s="11" t="s">
        <v>4093</v>
      </c>
      <c r="C185" s="26" t="s">
        <v>4624</v>
      </c>
      <c r="D185" s="26">
        <v>3</v>
      </c>
      <c r="E185" s="12" t="s">
        <v>4896</v>
      </c>
      <c r="F185" s="248" t="s">
        <v>4891</v>
      </c>
      <c r="G185" s="294" t="s">
        <v>4897</v>
      </c>
      <c r="H185" s="289">
        <v>710070005</v>
      </c>
      <c r="I185" s="30">
        <f t="shared" si="5"/>
        <v>42</v>
      </c>
      <c r="J185" s="24">
        <v>42</v>
      </c>
      <c r="K185" s="14">
        <v>28</v>
      </c>
      <c r="L185" s="241">
        <f t="shared" si="4"/>
        <v>112</v>
      </c>
      <c r="M185" s="290">
        <v>4</v>
      </c>
      <c r="N185" s="291">
        <v>4</v>
      </c>
      <c r="O185" s="292">
        <v>3</v>
      </c>
      <c r="P185" s="2">
        <v>11</v>
      </c>
      <c r="R185" s="254">
        <v>84</v>
      </c>
      <c r="S185" s="255">
        <v>84</v>
      </c>
      <c r="T185" s="256">
        <v>84</v>
      </c>
      <c r="U185" s="246">
        <v>252</v>
      </c>
      <c r="V185" s="247">
        <v>1</v>
      </c>
    </row>
    <row r="186" spans="1:22" s="7" customFormat="1" ht="18" customHeight="1" x14ac:dyDescent="0.15">
      <c r="A186" s="10">
        <v>183</v>
      </c>
      <c r="B186" s="11" t="s">
        <v>4093</v>
      </c>
      <c r="C186" s="26" t="s">
        <v>4624</v>
      </c>
      <c r="D186" s="26">
        <v>6</v>
      </c>
      <c r="E186" s="12" t="s">
        <v>4898</v>
      </c>
      <c r="F186" s="248" t="s">
        <v>4891</v>
      </c>
      <c r="G186" s="294" t="s">
        <v>4108</v>
      </c>
      <c r="H186" s="289">
        <v>710070007</v>
      </c>
      <c r="I186" s="30">
        <f t="shared" si="5"/>
        <v>12</v>
      </c>
      <c r="J186" s="24">
        <v>12</v>
      </c>
      <c r="K186" s="14">
        <v>17</v>
      </c>
      <c r="L186" s="241">
        <f t="shared" si="4"/>
        <v>41</v>
      </c>
      <c r="M186" s="290">
        <v>1</v>
      </c>
      <c r="N186" s="291">
        <v>1</v>
      </c>
      <c r="O186" s="292">
        <v>2</v>
      </c>
      <c r="P186" s="2">
        <v>4</v>
      </c>
      <c r="R186" s="254">
        <v>84</v>
      </c>
      <c r="S186" s="255">
        <v>84</v>
      </c>
      <c r="T186" s="256">
        <v>84</v>
      </c>
      <c r="U186" s="246">
        <v>252</v>
      </c>
      <c r="V186" s="247">
        <v>1</v>
      </c>
    </row>
    <row r="187" spans="1:22" s="7" customFormat="1" ht="18" customHeight="1" x14ac:dyDescent="0.15">
      <c r="A187" s="10">
        <v>184</v>
      </c>
      <c r="B187" s="11" t="s">
        <v>4093</v>
      </c>
      <c r="C187" s="26" t="s">
        <v>4624</v>
      </c>
      <c r="D187" s="26">
        <v>4</v>
      </c>
      <c r="E187" s="12" t="s">
        <v>4899</v>
      </c>
      <c r="F187" s="248" t="s">
        <v>4891</v>
      </c>
      <c r="G187" s="294" t="s">
        <v>4900</v>
      </c>
      <c r="H187" s="289">
        <v>710070008</v>
      </c>
      <c r="I187" s="30">
        <f t="shared" si="5"/>
        <v>41</v>
      </c>
      <c r="J187" s="24">
        <v>41</v>
      </c>
      <c r="K187" s="14">
        <v>33</v>
      </c>
      <c r="L187" s="241">
        <f t="shared" si="4"/>
        <v>115</v>
      </c>
      <c r="M187" s="290">
        <v>4</v>
      </c>
      <c r="N187" s="291">
        <v>4</v>
      </c>
      <c r="O187" s="292">
        <v>3</v>
      </c>
      <c r="P187" s="2">
        <v>11</v>
      </c>
      <c r="R187" s="254">
        <v>84</v>
      </c>
      <c r="S187" s="255">
        <v>84</v>
      </c>
      <c r="T187" s="256">
        <v>84</v>
      </c>
      <c r="U187" s="246">
        <v>252</v>
      </c>
      <c r="V187" s="247">
        <v>1</v>
      </c>
    </row>
    <row r="188" spans="1:22" s="7" customFormat="1" ht="18" customHeight="1" x14ac:dyDescent="0.15">
      <c r="A188" s="10">
        <v>185</v>
      </c>
      <c r="B188" s="11" t="s">
        <v>4093</v>
      </c>
      <c r="C188" s="26" t="s">
        <v>4624</v>
      </c>
      <c r="D188" s="26">
        <v>3</v>
      </c>
      <c r="E188" s="12" t="s">
        <v>4901</v>
      </c>
      <c r="F188" s="248" t="s">
        <v>4891</v>
      </c>
      <c r="G188" s="294" t="s">
        <v>4902</v>
      </c>
      <c r="H188" s="289">
        <v>710070009</v>
      </c>
      <c r="I188" s="30">
        <f t="shared" si="5"/>
        <v>17</v>
      </c>
      <c r="J188" s="24">
        <v>17</v>
      </c>
      <c r="K188" s="14">
        <v>18</v>
      </c>
      <c r="L188" s="241">
        <f t="shared" si="4"/>
        <v>52</v>
      </c>
      <c r="M188" s="290">
        <v>2</v>
      </c>
      <c r="N188" s="291">
        <v>2</v>
      </c>
      <c r="O188" s="292">
        <v>2</v>
      </c>
      <c r="P188" s="2">
        <v>6</v>
      </c>
      <c r="R188" s="254">
        <v>84</v>
      </c>
      <c r="S188" s="255">
        <v>84</v>
      </c>
      <c r="T188" s="256">
        <v>84</v>
      </c>
      <c r="U188" s="246">
        <v>252</v>
      </c>
      <c r="V188" s="247">
        <v>1</v>
      </c>
    </row>
    <row r="189" spans="1:22" s="7" customFormat="1" ht="18" customHeight="1" x14ac:dyDescent="0.15">
      <c r="A189" s="10">
        <v>186</v>
      </c>
      <c r="B189" s="11" t="s">
        <v>4093</v>
      </c>
      <c r="C189" s="26" t="s">
        <v>4624</v>
      </c>
      <c r="D189" s="26">
        <v>4</v>
      </c>
      <c r="E189" s="12" t="s">
        <v>141</v>
      </c>
      <c r="F189" s="248" t="s">
        <v>4891</v>
      </c>
      <c r="G189" s="294" t="s">
        <v>4903</v>
      </c>
      <c r="H189" s="289">
        <v>710070010</v>
      </c>
      <c r="I189" s="30">
        <f t="shared" si="5"/>
        <v>11</v>
      </c>
      <c r="J189" s="24">
        <v>11</v>
      </c>
      <c r="K189" s="14">
        <v>28</v>
      </c>
      <c r="L189" s="241">
        <f t="shared" si="4"/>
        <v>50</v>
      </c>
      <c r="M189" s="290">
        <v>1</v>
      </c>
      <c r="N189" s="291">
        <v>1</v>
      </c>
      <c r="O189" s="292">
        <v>3</v>
      </c>
      <c r="P189" s="2">
        <v>5</v>
      </c>
      <c r="R189" s="254">
        <v>84</v>
      </c>
      <c r="S189" s="255">
        <v>84</v>
      </c>
      <c r="T189" s="256">
        <v>84</v>
      </c>
      <c r="U189" s="246">
        <v>252</v>
      </c>
      <c r="V189" s="247">
        <v>1</v>
      </c>
    </row>
    <row r="190" spans="1:22" s="7" customFormat="1" ht="18" customHeight="1" x14ac:dyDescent="0.15">
      <c r="A190" s="10">
        <v>187</v>
      </c>
      <c r="B190" s="11" t="s">
        <v>4093</v>
      </c>
      <c r="C190" s="26" t="s">
        <v>4624</v>
      </c>
      <c r="D190" s="26">
        <v>6</v>
      </c>
      <c r="E190" s="12" t="s">
        <v>8453</v>
      </c>
      <c r="F190" s="248" t="s">
        <v>4891</v>
      </c>
      <c r="G190" s="294" t="s">
        <v>4904</v>
      </c>
      <c r="H190" s="289">
        <v>710070011</v>
      </c>
      <c r="I190" s="30">
        <f t="shared" si="5"/>
        <v>4</v>
      </c>
      <c r="J190" s="24">
        <v>4</v>
      </c>
      <c r="K190" s="14">
        <v>13</v>
      </c>
      <c r="L190" s="241">
        <f t="shared" si="4"/>
        <v>21</v>
      </c>
      <c r="M190" s="290">
        <v>1</v>
      </c>
      <c r="N190" s="291">
        <v>1</v>
      </c>
      <c r="O190" s="292">
        <v>2</v>
      </c>
      <c r="P190" s="2">
        <v>4</v>
      </c>
      <c r="R190" s="254">
        <v>84</v>
      </c>
      <c r="S190" s="255">
        <v>84</v>
      </c>
      <c r="T190" s="256">
        <v>84</v>
      </c>
      <c r="U190" s="246">
        <v>252</v>
      </c>
      <c r="V190" s="247">
        <v>1</v>
      </c>
    </row>
    <row r="191" spans="1:22" s="7" customFormat="1" ht="18" customHeight="1" x14ac:dyDescent="0.15">
      <c r="A191" s="10">
        <v>188</v>
      </c>
      <c r="B191" s="11" t="s">
        <v>4093</v>
      </c>
      <c r="C191" s="26" t="s">
        <v>4624</v>
      </c>
      <c r="D191" s="26">
        <v>2</v>
      </c>
      <c r="E191" s="12" t="s">
        <v>4890</v>
      </c>
      <c r="F191" s="248" t="s">
        <v>4891</v>
      </c>
      <c r="G191" s="294" t="s">
        <v>4905</v>
      </c>
      <c r="H191" s="289">
        <v>710070013</v>
      </c>
      <c r="I191" s="30">
        <f t="shared" si="5"/>
        <v>40</v>
      </c>
      <c r="J191" s="24">
        <v>40</v>
      </c>
      <c r="K191" s="14">
        <v>38</v>
      </c>
      <c r="L191" s="241">
        <f t="shared" si="4"/>
        <v>118</v>
      </c>
      <c r="M191" s="290">
        <v>4</v>
      </c>
      <c r="N191" s="291">
        <v>4</v>
      </c>
      <c r="O191" s="292">
        <v>4</v>
      </c>
      <c r="P191" s="2">
        <v>12</v>
      </c>
      <c r="R191" s="254">
        <v>84</v>
      </c>
      <c r="S191" s="255">
        <v>84</v>
      </c>
      <c r="T191" s="256">
        <v>84</v>
      </c>
      <c r="U191" s="246">
        <v>252</v>
      </c>
      <c r="V191" s="247">
        <v>1</v>
      </c>
    </row>
    <row r="192" spans="1:22" s="7" customFormat="1" ht="18" customHeight="1" x14ac:dyDescent="0.15">
      <c r="A192" s="10">
        <v>189</v>
      </c>
      <c r="B192" s="11" t="s">
        <v>4093</v>
      </c>
      <c r="C192" s="26" t="s">
        <v>4624</v>
      </c>
      <c r="D192" s="26">
        <v>4</v>
      </c>
      <c r="E192" s="12" t="s">
        <v>4906</v>
      </c>
      <c r="F192" s="248" t="s">
        <v>4891</v>
      </c>
      <c r="G192" s="294" t="s">
        <v>4907</v>
      </c>
      <c r="H192" s="289">
        <v>710070015</v>
      </c>
      <c r="I192" s="30">
        <f t="shared" si="5"/>
        <v>41</v>
      </c>
      <c r="J192" s="24">
        <v>41</v>
      </c>
      <c r="K192" s="14">
        <v>44</v>
      </c>
      <c r="L192" s="241">
        <f t="shared" si="4"/>
        <v>126</v>
      </c>
      <c r="M192" s="290">
        <v>4</v>
      </c>
      <c r="N192" s="291">
        <v>4</v>
      </c>
      <c r="O192" s="292">
        <v>4</v>
      </c>
      <c r="P192" s="2">
        <v>12</v>
      </c>
      <c r="R192" s="254">
        <v>84</v>
      </c>
      <c r="S192" s="255">
        <v>84</v>
      </c>
      <c r="T192" s="256">
        <v>84</v>
      </c>
      <c r="U192" s="246">
        <v>252</v>
      </c>
      <c r="V192" s="247">
        <v>1</v>
      </c>
    </row>
    <row r="193" spans="1:22" s="7" customFormat="1" ht="18" customHeight="1" x14ac:dyDescent="0.15">
      <c r="A193" s="10">
        <v>190</v>
      </c>
      <c r="B193" s="11" t="s">
        <v>4093</v>
      </c>
      <c r="C193" s="26" t="s">
        <v>4624</v>
      </c>
      <c r="D193" s="26">
        <v>6</v>
      </c>
      <c r="E193" s="12" t="s">
        <v>4908</v>
      </c>
      <c r="F193" s="248" t="s">
        <v>4891</v>
      </c>
      <c r="G193" s="294" t="s">
        <v>4909</v>
      </c>
      <c r="H193" s="289">
        <v>710070016</v>
      </c>
      <c r="I193" s="30">
        <f t="shared" si="5"/>
        <v>34</v>
      </c>
      <c r="J193" s="24">
        <v>34</v>
      </c>
      <c r="K193" s="14">
        <v>26</v>
      </c>
      <c r="L193" s="241">
        <f t="shared" si="4"/>
        <v>94</v>
      </c>
      <c r="M193" s="290">
        <v>3</v>
      </c>
      <c r="N193" s="291">
        <v>3</v>
      </c>
      <c r="O193" s="292">
        <v>3</v>
      </c>
      <c r="P193" s="2">
        <v>9</v>
      </c>
      <c r="R193" s="254">
        <v>84</v>
      </c>
      <c r="S193" s="255">
        <v>84</v>
      </c>
      <c r="T193" s="256">
        <v>84</v>
      </c>
      <c r="U193" s="246">
        <v>252</v>
      </c>
      <c r="V193" s="247">
        <v>1</v>
      </c>
    </row>
    <row r="194" spans="1:22" s="7" customFormat="1" ht="18" customHeight="1" x14ac:dyDescent="0.15">
      <c r="A194" s="10">
        <v>191</v>
      </c>
      <c r="B194" s="11" t="s">
        <v>4093</v>
      </c>
      <c r="C194" s="26" t="s">
        <v>4624</v>
      </c>
      <c r="D194" s="26">
        <v>1</v>
      </c>
      <c r="E194" s="12" t="s">
        <v>4812</v>
      </c>
      <c r="F194" s="248" t="s">
        <v>4891</v>
      </c>
      <c r="G194" s="294" t="s">
        <v>4910</v>
      </c>
      <c r="H194" s="289">
        <v>710070017</v>
      </c>
      <c r="I194" s="30">
        <f t="shared" si="5"/>
        <v>40</v>
      </c>
      <c r="J194" s="24">
        <v>40</v>
      </c>
      <c r="K194" s="14">
        <v>42</v>
      </c>
      <c r="L194" s="241">
        <f t="shared" si="4"/>
        <v>122</v>
      </c>
      <c r="M194" s="290">
        <v>4</v>
      </c>
      <c r="N194" s="291">
        <v>4</v>
      </c>
      <c r="O194" s="292">
        <v>4</v>
      </c>
      <c r="P194" s="2">
        <v>12</v>
      </c>
      <c r="R194" s="254">
        <v>84</v>
      </c>
      <c r="S194" s="255">
        <v>84</v>
      </c>
      <c r="T194" s="256">
        <v>84</v>
      </c>
      <c r="U194" s="246">
        <v>252</v>
      </c>
      <c r="V194" s="247">
        <v>1</v>
      </c>
    </row>
    <row r="195" spans="1:22" s="7" customFormat="1" ht="18" customHeight="1" x14ac:dyDescent="0.15">
      <c r="A195" s="10">
        <v>192</v>
      </c>
      <c r="B195" s="11" t="s">
        <v>4093</v>
      </c>
      <c r="C195" s="26" t="s">
        <v>4624</v>
      </c>
      <c r="D195" s="26">
        <v>2</v>
      </c>
      <c r="E195" s="12" t="s">
        <v>4911</v>
      </c>
      <c r="F195" s="248" t="s">
        <v>4891</v>
      </c>
      <c r="G195" s="294" t="s">
        <v>4100</v>
      </c>
      <c r="H195" s="289">
        <v>710070020</v>
      </c>
      <c r="I195" s="30">
        <f t="shared" si="5"/>
        <v>27</v>
      </c>
      <c r="J195" s="24">
        <v>27</v>
      </c>
      <c r="K195" s="14">
        <v>31</v>
      </c>
      <c r="L195" s="241">
        <f t="shared" si="4"/>
        <v>85</v>
      </c>
      <c r="M195" s="290">
        <v>3</v>
      </c>
      <c r="N195" s="291">
        <v>3</v>
      </c>
      <c r="O195" s="292">
        <v>3</v>
      </c>
      <c r="P195" s="2">
        <v>9</v>
      </c>
      <c r="R195" s="254">
        <v>84</v>
      </c>
      <c r="S195" s="255">
        <v>84</v>
      </c>
      <c r="T195" s="256">
        <v>84</v>
      </c>
      <c r="U195" s="246">
        <v>252</v>
      </c>
      <c r="V195" s="247">
        <v>1</v>
      </c>
    </row>
    <row r="196" spans="1:22" s="7" customFormat="1" ht="18" customHeight="1" x14ac:dyDescent="0.15">
      <c r="A196" s="10">
        <v>193</v>
      </c>
      <c r="B196" s="11" t="s">
        <v>4093</v>
      </c>
      <c r="C196" s="26" t="s">
        <v>4624</v>
      </c>
      <c r="D196" s="26">
        <v>4</v>
      </c>
      <c r="E196" s="12" t="s">
        <v>141</v>
      </c>
      <c r="F196" s="248" t="s">
        <v>4891</v>
      </c>
      <c r="G196" s="294" t="s">
        <v>4912</v>
      </c>
      <c r="H196" s="289">
        <v>710070023</v>
      </c>
      <c r="I196" s="30">
        <f t="shared" si="5"/>
        <v>23</v>
      </c>
      <c r="J196" s="24">
        <v>23</v>
      </c>
      <c r="K196" s="14">
        <v>10</v>
      </c>
      <c r="L196" s="241">
        <f t="shared" ref="L196:L259" si="6">I196+J196+K196</f>
        <v>56</v>
      </c>
      <c r="M196" s="290">
        <v>2</v>
      </c>
      <c r="N196" s="291">
        <v>2</v>
      </c>
      <c r="O196" s="292">
        <v>1</v>
      </c>
      <c r="P196" s="2">
        <v>5</v>
      </c>
      <c r="R196" s="254">
        <v>84</v>
      </c>
      <c r="S196" s="255">
        <v>84</v>
      </c>
      <c r="T196" s="256">
        <v>84</v>
      </c>
      <c r="U196" s="246">
        <v>252</v>
      </c>
      <c r="V196" s="247">
        <v>1</v>
      </c>
    </row>
    <row r="197" spans="1:22" s="7" customFormat="1" ht="18" customHeight="1" x14ac:dyDescent="0.15">
      <c r="A197" s="10">
        <v>194</v>
      </c>
      <c r="B197" s="11" t="s">
        <v>4093</v>
      </c>
      <c r="C197" s="26" t="s">
        <v>4624</v>
      </c>
      <c r="D197" s="26">
        <v>1</v>
      </c>
      <c r="E197" s="12" t="s">
        <v>4913</v>
      </c>
      <c r="F197" s="248" t="s">
        <v>4891</v>
      </c>
      <c r="G197" s="294" t="s">
        <v>4914</v>
      </c>
      <c r="H197" s="289">
        <v>710070024</v>
      </c>
      <c r="I197" s="30">
        <f t="shared" si="5"/>
        <v>33</v>
      </c>
      <c r="J197" s="24">
        <v>33</v>
      </c>
      <c r="K197" s="14">
        <v>20</v>
      </c>
      <c r="L197" s="241">
        <f t="shared" si="6"/>
        <v>86</v>
      </c>
      <c r="M197" s="290">
        <v>3</v>
      </c>
      <c r="N197" s="291">
        <v>3</v>
      </c>
      <c r="O197" s="292">
        <v>2</v>
      </c>
      <c r="P197" s="2">
        <v>8</v>
      </c>
      <c r="R197" s="254">
        <v>84</v>
      </c>
      <c r="S197" s="255">
        <v>84</v>
      </c>
      <c r="T197" s="256">
        <v>84</v>
      </c>
      <c r="U197" s="246">
        <v>252</v>
      </c>
      <c r="V197" s="247">
        <v>1</v>
      </c>
    </row>
    <row r="198" spans="1:22" s="7" customFormat="1" ht="18" customHeight="1" x14ac:dyDescent="0.15">
      <c r="A198" s="10">
        <v>195</v>
      </c>
      <c r="B198" s="11" t="s">
        <v>4093</v>
      </c>
      <c r="C198" s="26" t="s">
        <v>4624</v>
      </c>
      <c r="D198" s="26">
        <v>2</v>
      </c>
      <c r="E198" s="12" t="s">
        <v>4915</v>
      </c>
      <c r="F198" s="248" t="s">
        <v>4891</v>
      </c>
      <c r="G198" s="294" t="s">
        <v>4128</v>
      </c>
      <c r="H198" s="289">
        <v>710070025</v>
      </c>
      <c r="I198" s="30">
        <f t="shared" si="5"/>
        <v>26</v>
      </c>
      <c r="J198" s="24">
        <v>26</v>
      </c>
      <c r="K198" s="14">
        <v>42</v>
      </c>
      <c r="L198" s="241">
        <f t="shared" si="6"/>
        <v>94</v>
      </c>
      <c r="M198" s="290">
        <v>3</v>
      </c>
      <c r="N198" s="291">
        <v>3</v>
      </c>
      <c r="O198" s="292">
        <v>4</v>
      </c>
      <c r="P198" s="2">
        <v>10</v>
      </c>
      <c r="R198" s="254">
        <v>84</v>
      </c>
      <c r="S198" s="255">
        <v>84</v>
      </c>
      <c r="T198" s="256">
        <v>84</v>
      </c>
      <c r="U198" s="246">
        <v>252</v>
      </c>
      <c r="V198" s="247">
        <v>1</v>
      </c>
    </row>
    <row r="199" spans="1:22" s="7" customFormat="1" ht="18" customHeight="1" x14ac:dyDescent="0.15">
      <c r="A199" s="10">
        <v>196</v>
      </c>
      <c r="B199" s="11" t="s">
        <v>4093</v>
      </c>
      <c r="C199" s="26" t="s">
        <v>4624</v>
      </c>
      <c r="D199" s="26">
        <v>6</v>
      </c>
      <c r="E199" s="12" t="s">
        <v>4916</v>
      </c>
      <c r="F199" s="248" t="s">
        <v>4891</v>
      </c>
      <c r="G199" s="294" t="s">
        <v>4122</v>
      </c>
      <c r="H199" s="289">
        <v>710070029</v>
      </c>
      <c r="I199" s="30">
        <f t="shared" ref="I199:I262" si="7">J199</f>
        <v>5</v>
      </c>
      <c r="J199" s="24">
        <v>5</v>
      </c>
      <c r="K199" s="14">
        <v>12</v>
      </c>
      <c r="L199" s="241">
        <f t="shared" si="6"/>
        <v>22</v>
      </c>
      <c r="M199" s="290">
        <v>1</v>
      </c>
      <c r="N199" s="291">
        <v>1</v>
      </c>
      <c r="O199" s="292">
        <v>1</v>
      </c>
      <c r="P199" s="2">
        <v>3</v>
      </c>
      <c r="R199" s="254">
        <v>84</v>
      </c>
      <c r="S199" s="255">
        <v>84</v>
      </c>
      <c r="T199" s="256">
        <v>84</v>
      </c>
      <c r="U199" s="246">
        <v>252</v>
      </c>
      <c r="V199" s="247">
        <v>1</v>
      </c>
    </row>
    <row r="200" spans="1:22" s="7" customFormat="1" ht="18" customHeight="1" x14ac:dyDescent="0.15">
      <c r="A200" s="10">
        <v>197</v>
      </c>
      <c r="B200" s="11" t="s">
        <v>4093</v>
      </c>
      <c r="C200" s="26" t="s">
        <v>4624</v>
      </c>
      <c r="D200" s="26">
        <v>5</v>
      </c>
      <c r="E200" s="12" t="s">
        <v>4623</v>
      </c>
      <c r="F200" s="248" t="s">
        <v>4625</v>
      </c>
      <c r="G200" s="294" t="s">
        <v>4104</v>
      </c>
      <c r="H200" s="289">
        <v>710240002</v>
      </c>
      <c r="I200" s="30">
        <f t="shared" si="7"/>
        <v>11</v>
      </c>
      <c r="J200" s="24">
        <v>11</v>
      </c>
      <c r="K200" s="14">
        <v>54</v>
      </c>
      <c r="L200" s="241">
        <f t="shared" si="6"/>
        <v>76</v>
      </c>
      <c r="M200" s="290">
        <v>1</v>
      </c>
      <c r="N200" s="291">
        <v>1</v>
      </c>
      <c r="O200" s="292">
        <v>5</v>
      </c>
      <c r="P200" s="2">
        <v>7</v>
      </c>
      <c r="R200" s="254">
        <v>84</v>
      </c>
      <c r="S200" s="255">
        <v>84</v>
      </c>
      <c r="T200" s="256">
        <v>84</v>
      </c>
      <c r="U200" s="246">
        <v>252</v>
      </c>
      <c r="V200" s="247">
        <v>1</v>
      </c>
    </row>
    <row r="201" spans="1:22" s="7" customFormat="1" ht="18" customHeight="1" x14ac:dyDescent="0.15">
      <c r="A201" s="10">
        <v>198</v>
      </c>
      <c r="B201" s="11" t="s">
        <v>4093</v>
      </c>
      <c r="C201" s="26" t="s">
        <v>4624</v>
      </c>
      <c r="D201" s="26">
        <v>8</v>
      </c>
      <c r="E201" s="12" t="s">
        <v>4626</v>
      </c>
      <c r="F201" s="248" t="s">
        <v>4625</v>
      </c>
      <c r="G201" s="294" t="s">
        <v>4627</v>
      </c>
      <c r="H201" s="289">
        <v>710240003</v>
      </c>
      <c r="I201" s="30">
        <f t="shared" si="7"/>
        <v>24</v>
      </c>
      <c r="J201" s="24">
        <v>24</v>
      </c>
      <c r="K201" s="14">
        <v>21</v>
      </c>
      <c r="L201" s="241">
        <f t="shared" si="6"/>
        <v>69</v>
      </c>
      <c r="M201" s="290">
        <v>2</v>
      </c>
      <c r="N201" s="291">
        <v>2</v>
      </c>
      <c r="O201" s="292">
        <v>2</v>
      </c>
      <c r="P201" s="2">
        <v>6</v>
      </c>
      <c r="R201" s="254">
        <v>84</v>
      </c>
      <c r="S201" s="255">
        <v>84</v>
      </c>
      <c r="T201" s="256">
        <v>84</v>
      </c>
      <c r="U201" s="246">
        <v>252</v>
      </c>
      <c r="V201" s="247">
        <v>1</v>
      </c>
    </row>
    <row r="202" spans="1:22" s="7" customFormat="1" ht="18" customHeight="1" x14ac:dyDescent="0.15">
      <c r="A202" s="10">
        <v>199</v>
      </c>
      <c r="B202" s="11" t="s">
        <v>4093</v>
      </c>
      <c r="C202" s="26" t="s">
        <v>4624</v>
      </c>
      <c r="D202" s="26">
        <v>5</v>
      </c>
      <c r="E202" s="12" t="s">
        <v>4628</v>
      </c>
      <c r="F202" s="248" t="s">
        <v>4625</v>
      </c>
      <c r="G202" s="294" t="s">
        <v>4220</v>
      </c>
      <c r="H202" s="289">
        <v>710240004</v>
      </c>
      <c r="I202" s="30">
        <f t="shared" si="7"/>
        <v>44</v>
      </c>
      <c r="J202" s="24">
        <v>44</v>
      </c>
      <c r="K202" s="14">
        <v>57</v>
      </c>
      <c r="L202" s="241">
        <f t="shared" si="6"/>
        <v>145</v>
      </c>
      <c r="M202" s="290">
        <v>4</v>
      </c>
      <c r="N202" s="291">
        <v>4</v>
      </c>
      <c r="O202" s="292">
        <v>5</v>
      </c>
      <c r="P202" s="2">
        <v>13</v>
      </c>
      <c r="R202" s="254">
        <v>84</v>
      </c>
      <c r="S202" s="255">
        <v>84</v>
      </c>
      <c r="T202" s="256">
        <v>84</v>
      </c>
      <c r="U202" s="246">
        <v>252</v>
      </c>
      <c r="V202" s="247">
        <v>1</v>
      </c>
    </row>
    <row r="203" spans="1:22" s="7" customFormat="1" ht="18" customHeight="1" x14ac:dyDescent="0.15">
      <c r="A203" s="10">
        <v>200</v>
      </c>
      <c r="B203" s="11" t="s">
        <v>4093</v>
      </c>
      <c r="C203" s="26" t="s">
        <v>4624</v>
      </c>
      <c r="D203" s="26">
        <v>9</v>
      </c>
      <c r="E203" s="12" t="s">
        <v>4629</v>
      </c>
      <c r="F203" s="248" t="s">
        <v>4625</v>
      </c>
      <c r="G203" s="294" t="s">
        <v>4630</v>
      </c>
      <c r="H203" s="289">
        <v>710240005</v>
      </c>
      <c r="I203" s="30">
        <f t="shared" si="7"/>
        <v>64</v>
      </c>
      <c r="J203" s="24">
        <v>64</v>
      </c>
      <c r="K203" s="14">
        <v>84</v>
      </c>
      <c r="L203" s="241">
        <f t="shared" si="6"/>
        <v>212</v>
      </c>
      <c r="M203" s="290">
        <v>6</v>
      </c>
      <c r="N203" s="291">
        <v>6</v>
      </c>
      <c r="O203" s="292">
        <v>7</v>
      </c>
      <c r="P203" s="2">
        <v>19</v>
      </c>
      <c r="R203" s="254">
        <v>168</v>
      </c>
      <c r="S203" s="255">
        <v>168</v>
      </c>
      <c r="T203" s="256">
        <v>168</v>
      </c>
      <c r="U203" s="246">
        <v>504</v>
      </c>
      <c r="V203" s="247">
        <v>2</v>
      </c>
    </row>
    <row r="204" spans="1:22" s="7" customFormat="1" ht="18" customHeight="1" x14ac:dyDescent="0.15">
      <c r="A204" s="10">
        <v>201</v>
      </c>
      <c r="B204" s="11" t="s">
        <v>4093</v>
      </c>
      <c r="C204" s="26" t="s">
        <v>4624</v>
      </c>
      <c r="D204" s="26">
        <v>8</v>
      </c>
      <c r="E204" s="12" t="s">
        <v>4631</v>
      </c>
      <c r="F204" s="248" t="s">
        <v>4625</v>
      </c>
      <c r="G204" s="294" t="s">
        <v>4583</v>
      </c>
      <c r="H204" s="289">
        <v>710240006</v>
      </c>
      <c r="I204" s="30">
        <f t="shared" si="7"/>
        <v>20</v>
      </c>
      <c r="J204" s="24">
        <v>20</v>
      </c>
      <c r="K204" s="14">
        <v>5</v>
      </c>
      <c r="L204" s="241">
        <f t="shared" si="6"/>
        <v>45</v>
      </c>
      <c r="M204" s="290">
        <v>2</v>
      </c>
      <c r="N204" s="291">
        <v>2</v>
      </c>
      <c r="O204" s="292">
        <v>1</v>
      </c>
      <c r="P204" s="2">
        <v>5</v>
      </c>
      <c r="R204" s="254">
        <v>84</v>
      </c>
      <c r="S204" s="255">
        <v>84</v>
      </c>
      <c r="T204" s="256">
        <v>84</v>
      </c>
      <c r="U204" s="246">
        <v>252</v>
      </c>
      <c r="V204" s="247">
        <v>1</v>
      </c>
    </row>
    <row r="205" spans="1:22" s="7" customFormat="1" ht="18" customHeight="1" x14ac:dyDescent="0.15">
      <c r="A205" s="10">
        <v>202</v>
      </c>
      <c r="B205" s="11" t="s">
        <v>4093</v>
      </c>
      <c r="C205" s="26" t="s">
        <v>4624</v>
      </c>
      <c r="D205" s="26">
        <v>7</v>
      </c>
      <c r="E205" s="12" t="s">
        <v>543</v>
      </c>
      <c r="F205" s="248" t="s">
        <v>4625</v>
      </c>
      <c r="G205" s="294" t="s">
        <v>4632</v>
      </c>
      <c r="H205" s="289">
        <v>710240007</v>
      </c>
      <c r="I205" s="30">
        <f t="shared" si="7"/>
        <v>28</v>
      </c>
      <c r="J205" s="24">
        <v>28</v>
      </c>
      <c r="K205" s="14">
        <v>30</v>
      </c>
      <c r="L205" s="241">
        <f t="shared" si="6"/>
        <v>86</v>
      </c>
      <c r="M205" s="290">
        <v>3</v>
      </c>
      <c r="N205" s="291">
        <v>3</v>
      </c>
      <c r="O205" s="292">
        <v>3</v>
      </c>
      <c r="P205" s="2">
        <v>9</v>
      </c>
      <c r="R205" s="254">
        <v>84</v>
      </c>
      <c r="S205" s="255">
        <v>84</v>
      </c>
      <c r="T205" s="256">
        <v>84</v>
      </c>
      <c r="U205" s="246">
        <v>252</v>
      </c>
      <c r="V205" s="247">
        <v>1</v>
      </c>
    </row>
    <row r="206" spans="1:22" s="7" customFormat="1" ht="18" customHeight="1" x14ac:dyDescent="0.15">
      <c r="A206" s="10">
        <v>203</v>
      </c>
      <c r="B206" s="11" t="s">
        <v>4093</v>
      </c>
      <c r="C206" s="26" t="s">
        <v>4624</v>
      </c>
      <c r="D206" s="26">
        <v>7</v>
      </c>
      <c r="E206" s="12" t="s">
        <v>4633</v>
      </c>
      <c r="F206" s="248" t="s">
        <v>4625</v>
      </c>
      <c r="G206" s="294" t="s">
        <v>4634</v>
      </c>
      <c r="H206" s="289">
        <v>710240008</v>
      </c>
      <c r="I206" s="30">
        <f t="shared" si="7"/>
        <v>12</v>
      </c>
      <c r="J206" s="24">
        <v>12</v>
      </c>
      <c r="K206" s="14">
        <v>16</v>
      </c>
      <c r="L206" s="241">
        <f t="shared" si="6"/>
        <v>40</v>
      </c>
      <c r="M206" s="290">
        <v>1</v>
      </c>
      <c r="N206" s="291">
        <v>1</v>
      </c>
      <c r="O206" s="292">
        <v>2</v>
      </c>
      <c r="P206" s="2">
        <v>4</v>
      </c>
      <c r="R206" s="254">
        <v>84</v>
      </c>
      <c r="S206" s="255">
        <v>84</v>
      </c>
      <c r="T206" s="256">
        <v>84</v>
      </c>
      <c r="U206" s="246">
        <v>252</v>
      </c>
      <c r="V206" s="247">
        <v>1</v>
      </c>
    </row>
    <row r="207" spans="1:22" s="7" customFormat="1" ht="18" customHeight="1" x14ac:dyDescent="0.15">
      <c r="A207" s="10">
        <v>204</v>
      </c>
      <c r="B207" s="11" t="s">
        <v>4093</v>
      </c>
      <c r="C207" s="26" t="s">
        <v>4624</v>
      </c>
      <c r="D207" s="26">
        <v>7</v>
      </c>
      <c r="E207" s="12" t="s">
        <v>684</v>
      </c>
      <c r="F207" s="248" t="s">
        <v>4625</v>
      </c>
      <c r="G207" s="294" t="s">
        <v>4635</v>
      </c>
      <c r="H207" s="289">
        <v>710240009</v>
      </c>
      <c r="I207" s="30">
        <f t="shared" si="7"/>
        <v>13</v>
      </c>
      <c r="J207" s="24">
        <v>13</v>
      </c>
      <c r="K207" s="14">
        <v>12</v>
      </c>
      <c r="L207" s="241">
        <f t="shared" si="6"/>
        <v>38</v>
      </c>
      <c r="M207" s="290">
        <v>2</v>
      </c>
      <c r="N207" s="291">
        <v>2</v>
      </c>
      <c r="O207" s="292">
        <v>1</v>
      </c>
      <c r="P207" s="2">
        <v>5</v>
      </c>
      <c r="R207" s="254">
        <v>84</v>
      </c>
      <c r="S207" s="255">
        <v>84</v>
      </c>
      <c r="T207" s="256">
        <v>84</v>
      </c>
      <c r="U207" s="246">
        <v>252</v>
      </c>
      <c r="V207" s="247">
        <v>1</v>
      </c>
    </row>
    <row r="208" spans="1:22" s="7" customFormat="1" ht="18" customHeight="1" x14ac:dyDescent="0.15">
      <c r="A208" s="10">
        <v>205</v>
      </c>
      <c r="B208" s="11" t="s">
        <v>4093</v>
      </c>
      <c r="C208" s="26" t="s">
        <v>4624</v>
      </c>
      <c r="D208" s="26">
        <v>8</v>
      </c>
      <c r="E208" s="12" t="s">
        <v>4636</v>
      </c>
      <c r="F208" s="248" t="s">
        <v>4625</v>
      </c>
      <c r="G208" s="294" t="s">
        <v>4637</v>
      </c>
      <c r="H208" s="289">
        <v>710240010</v>
      </c>
      <c r="I208" s="30">
        <f t="shared" si="7"/>
        <v>15</v>
      </c>
      <c r="J208" s="24">
        <v>15</v>
      </c>
      <c r="K208" s="14">
        <v>13</v>
      </c>
      <c r="L208" s="241">
        <f t="shared" si="6"/>
        <v>43</v>
      </c>
      <c r="M208" s="290">
        <v>2</v>
      </c>
      <c r="N208" s="291">
        <v>2</v>
      </c>
      <c r="O208" s="292">
        <v>2</v>
      </c>
      <c r="P208" s="2">
        <v>6</v>
      </c>
      <c r="R208" s="254">
        <v>84</v>
      </c>
      <c r="S208" s="255">
        <v>84</v>
      </c>
      <c r="T208" s="256">
        <v>84</v>
      </c>
      <c r="U208" s="246">
        <v>252</v>
      </c>
      <c r="V208" s="247">
        <v>1</v>
      </c>
    </row>
    <row r="209" spans="1:22" s="7" customFormat="1" ht="18" customHeight="1" x14ac:dyDescent="0.15">
      <c r="A209" s="10">
        <v>206</v>
      </c>
      <c r="B209" s="11" t="s">
        <v>4093</v>
      </c>
      <c r="C209" s="26" t="s">
        <v>4624</v>
      </c>
      <c r="D209" s="26">
        <v>9</v>
      </c>
      <c r="E209" s="12" t="s">
        <v>3081</v>
      </c>
      <c r="F209" s="248" t="s">
        <v>4625</v>
      </c>
      <c r="G209" s="294" t="s">
        <v>4638</v>
      </c>
      <c r="H209" s="289">
        <v>710240011</v>
      </c>
      <c r="I209" s="30">
        <f t="shared" si="7"/>
        <v>12</v>
      </c>
      <c r="J209" s="24">
        <v>12</v>
      </c>
      <c r="K209" s="14">
        <v>9</v>
      </c>
      <c r="L209" s="241">
        <f t="shared" si="6"/>
        <v>33</v>
      </c>
      <c r="M209" s="290">
        <v>1</v>
      </c>
      <c r="N209" s="291">
        <v>1</v>
      </c>
      <c r="O209" s="292">
        <v>1</v>
      </c>
      <c r="P209" s="2">
        <v>3</v>
      </c>
      <c r="R209" s="254">
        <v>84</v>
      </c>
      <c r="S209" s="255">
        <v>84</v>
      </c>
      <c r="T209" s="256">
        <v>84</v>
      </c>
      <c r="U209" s="246">
        <v>252</v>
      </c>
      <c r="V209" s="247">
        <v>1</v>
      </c>
    </row>
    <row r="210" spans="1:22" s="7" customFormat="1" ht="18" customHeight="1" x14ac:dyDescent="0.15">
      <c r="A210" s="10">
        <v>207</v>
      </c>
      <c r="B210" s="11" t="s">
        <v>4093</v>
      </c>
      <c r="C210" s="26" t="s">
        <v>4624</v>
      </c>
      <c r="D210" s="26">
        <v>11</v>
      </c>
      <c r="E210" s="12" t="s">
        <v>4639</v>
      </c>
      <c r="F210" s="248" t="s">
        <v>4625</v>
      </c>
      <c r="G210" s="294" t="s">
        <v>4640</v>
      </c>
      <c r="H210" s="289">
        <v>710240012</v>
      </c>
      <c r="I210" s="30">
        <f t="shared" si="7"/>
        <v>7</v>
      </c>
      <c r="J210" s="24">
        <v>7</v>
      </c>
      <c r="K210" s="14">
        <v>8</v>
      </c>
      <c r="L210" s="241">
        <f t="shared" si="6"/>
        <v>22</v>
      </c>
      <c r="M210" s="290">
        <v>1</v>
      </c>
      <c r="N210" s="291">
        <v>1</v>
      </c>
      <c r="O210" s="292">
        <v>1</v>
      </c>
      <c r="P210" s="2">
        <v>3</v>
      </c>
      <c r="R210" s="254">
        <v>84</v>
      </c>
      <c r="S210" s="255">
        <v>84</v>
      </c>
      <c r="T210" s="256">
        <v>84</v>
      </c>
      <c r="U210" s="246">
        <v>252</v>
      </c>
      <c r="V210" s="247">
        <v>1</v>
      </c>
    </row>
    <row r="211" spans="1:22" s="7" customFormat="1" ht="18" customHeight="1" x14ac:dyDescent="0.15">
      <c r="A211" s="10">
        <v>208</v>
      </c>
      <c r="B211" s="11" t="s">
        <v>4093</v>
      </c>
      <c r="C211" s="26" t="s">
        <v>4624</v>
      </c>
      <c r="D211" s="26">
        <v>9</v>
      </c>
      <c r="E211" s="12" t="s">
        <v>4641</v>
      </c>
      <c r="F211" s="248" t="s">
        <v>4625</v>
      </c>
      <c r="G211" s="294" t="s">
        <v>4642</v>
      </c>
      <c r="H211" s="289">
        <v>710240013</v>
      </c>
      <c r="I211" s="30">
        <f t="shared" si="7"/>
        <v>29</v>
      </c>
      <c r="J211" s="24">
        <v>29</v>
      </c>
      <c r="K211" s="14">
        <v>20</v>
      </c>
      <c r="L211" s="241">
        <f t="shared" si="6"/>
        <v>78</v>
      </c>
      <c r="M211" s="290">
        <v>3</v>
      </c>
      <c r="N211" s="291">
        <v>3</v>
      </c>
      <c r="O211" s="292">
        <v>2</v>
      </c>
      <c r="P211" s="2">
        <v>8</v>
      </c>
      <c r="R211" s="254">
        <v>84</v>
      </c>
      <c r="S211" s="255">
        <v>84</v>
      </c>
      <c r="T211" s="256">
        <v>84</v>
      </c>
      <c r="U211" s="246">
        <v>252</v>
      </c>
      <c r="V211" s="247">
        <v>1</v>
      </c>
    </row>
    <row r="212" spans="1:22" s="7" customFormat="1" ht="18" customHeight="1" x14ac:dyDescent="0.15">
      <c r="A212" s="10">
        <v>209</v>
      </c>
      <c r="B212" s="11" t="s">
        <v>4093</v>
      </c>
      <c r="C212" s="26" t="s">
        <v>4624</v>
      </c>
      <c r="D212" s="26">
        <v>8</v>
      </c>
      <c r="E212" s="12" t="s">
        <v>4643</v>
      </c>
      <c r="F212" s="248" t="s">
        <v>4625</v>
      </c>
      <c r="G212" s="294" t="s">
        <v>4132</v>
      </c>
      <c r="H212" s="289">
        <v>710240014</v>
      </c>
      <c r="I212" s="30">
        <f t="shared" si="7"/>
        <v>18</v>
      </c>
      <c r="J212" s="24">
        <v>18</v>
      </c>
      <c r="K212" s="14">
        <v>12</v>
      </c>
      <c r="L212" s="241">
        <f t="shared" si="6"/>
        <v>48</v>
      </c>
      <c r="M212" s="290">
        <v>2</v>
      </c>
      <c r="N212" s="291">
        <v>2</v>
      </c>
      <c r="O212" s="292">
        <v>1</v>
      </c>
      <c r="P212" s="2">
        <v>5</v>
      </c>
      <c r="R212" s="254">
        <v>84</v>
      </c>
      <c r="S212" s="255">
        <v>84</v>
      </c>
      <c r="T212" s="256">
        <v>84</v>
      </c>
      <c r="U212" s="246">
        <v>252</v>
      </c>
      <c r="V212" s="247">
        <v>1</v>
      </c>
    </row>
    <row r="213" spans="1:22" s="7" customFormat="1" ht="18" customHeight="1" x14ac:dyDescent="0.15">
      <c r="A213" s="10">
        <v>210</v>
      </c>
      <c r="B213" s="11" t="s">
        <v>4093</v>
      </c>
      <c r="C213" s="26" t="s">
        <v>4624</v>
      </c>
      <c r="D213" s="26">
        <v>9</v>
      </c>
      <c r="E213" s="12" t="s">
        <v>3081</v>
      </c>
      <c r="F213" s="248" t="s">
        <v>4625</v>
      </c>
      <c r="G213" s="294" t="s">
        <v>4514</v>
      </c>
      <c r="H213" s="289">
        <v>710240015</v>
      </c>
      <c r="I213" s="30">
        <f t="shared" si="7"/>
        <v>13</v>
      </c>
      <c r="J213" s="24">
        <v>13</v>
      </c>
      <c r="K213" s="14">
        <v>8</v>
      </c>
      <c r="L213" s="241">
        <f t="shared" si="6"/>
        <v>34</v>
      </c>
      <c r="M213" s="290">
        <v>2</v>
      </c>
      <c r="N213" s="291">
        <v>2</v>
      </c>
      <c r="O213" s="292">
        <v>1</v>
      </c>
      <c r="P213" s="2">
        <v>5</v>
      </c>
      <c r="R213" s="254">
        <v>84</v>
      </c>
      <c r="S213" s="255">
        <v>84</v>
      </c>
      <c r="T213" s="256">
        <v>84</v>
      </c>
      <c r="U213" s="246">
        <v>252</v>
      </c>
      <c r="V213" s="247">
        <v>1</v>
      </c>
    </row>
    <row r="214" spans="1:22" s="7" customFormat="1" ht="18" customHeight="1" x14ac:dyDescent="0.15">
      <c r="A214" s="10">
        <v>211</v>
      </c>
      <c r="B214" s="11" t="s">
        <v>4093</v>
      </c>
      <c r="C214" s="26" t="s">
        <v>4624</v>
      </c>
      <c r="D214" s="26">
        <v>7</v>
      </c>
      <c r="E214" s="12" t="s">
        <v>1512</v>
      </c>
      <c r="F214" s="248" t="s">
        <v>4625</v>
      </c>
      <c r="G214" s="294" t="s">
        <v>4120</v>
      </c>
      <c r="H214" s="289">
        <v>710240016</v>
      </c>
      <c r="I214" s="30">
        <f t="shared" si="7"/>
        <v>46</v>
      </c>
      <c r="J214" s="24">
        <v>46</v>
      </c>
      <c r="K214" s="14">
        <v>51</v>
      </c>
      <c r="L214" s="241">
        <f t="shared" si="6"/>
        <v>143</v>
      </c>
      <c r="M214" s="290">
        <v>4</v>
      </c>
      <c r="N214" s="291">
        <v>4</v>
      </c>
      <c r="O214" s="292">
        <v>5</v>
      </c>
      <c r="P214" s="2">
        <v>13</v>
      </c>
      <c r="R214" s="254">
        <v>84</v>
      </c>
      <c r="S214" s="255">
        <v>84</v>
      </c>
      <c r="T214" s="256">
        <v>84</v>
      </c>
      <c r="U214" s="246">
        <v>252</v>
      </c>
      <c r="V214" s="247">
        <v>1</v>
      </c>
    </row>
    <row r="215" spans="1:22" s="7" customFormat="1" ht="18" customHeight="1" x14ac:dyDescent="0.15">
      <c r="A215" s="10">
        <v>212</v>
      </c>
      <c r="B215" s="11" t="s">
        <v>4093</v>
      </c>
      <c r="C215" s="26" t="s">
        <v>4624</v>
      </c>
      <c r="D215" s="26">
        <v>5</v>
      </c>
      <c r="E215" s="12" t="s">
        <v>4628</v>
      </c>
      <c r="F215" s="248" t="s">
        <v>4625</v>
      </c>
      <c r="G215" s="294" t="s">
        <v>4644</v>
      </c>
      <c r="H215" s="289">
        <v>710240017</v>
      </c>
      <c r="I215" s="30">
        <f t="shared" si="7"/>
        <v>40</v>
      </c>
      <c r="J215" s="24">
        <v>40</v>
      </c>
      <c r="K215" s="14">
        <v>41</v>
      </c>
      <c r="L215" s="241">
        <f t="shared" si="6"/>
        <v>121</v>
      </c>
      <c r="M215" s="290">
        <v>4</v>
      </c>
      <c r="N215" s="291">
        <v>4</v>
      </c>
      <c r="O215" s="292">
        <v>4</v>
      </c>
      <c r="P215" s="2">
        <v>12</v>
      </c>
      <c r="R215" s="254">
        <v>84</v>
      </c>
      <c r="S215" s="255">
        <v>84</v>
      </c>
      <c r="T215" s="256">
        <v>84</v>
      </c>
      <c r="U215" s="246">
        <v>252</v>
      </c>
      <c r="V215" s="247">
        <v>1</v>
      </c>
    </row>
    <row r="216" spans="1:22" s="7" customFormat="1" ht="18" customHeight="1" x14ac:dyDescent="0.15">
      <c r="A216" s="10">
        <v>213</v>
      </c>
      <c r="B216" s="11" t="s">
        <v>4093</v>
      </c>
      <c r="C216" s="26" t="s">
        <v>4624</v>
      </c>
      <c r="D216" s="26">
        <v>8</v>
      </c>
      <c r="E216" s="12" t="s">
        <v>4636</v>
      </c>
      <c r="F216" s="248" t="s">
        <v>4625</v>
      </c>
      <c r="G216" s="294" t="s">
        <v>4645</v>
      </c>
      <c r="H216" s="289">
        <v>710240019</v>
      </c>
      <c r="I216" s="30">
        <f t="shared" si="7"/>
        <v>20</v>
      </c>
      <c r="J216" s="24">
        <v>20</v>
      </c>
      <c r="K216" s="14">
        <v>24</v>
      </c>
      <c r="L216" s="241">
        <f t="shared" si="6"/>
        <v>64</v>
      </c>
      <c r="M216" s="290">
        <v>2</v>
      </c>
      <c r="N216" s="291">
        <v>2</v>
      </c>
      <c r="O216" s="292">
        <v>2</v>
      </c>
      <c r="P216" s="2">
        <v>6</v>
      </c>
      <c r="R216" s="254">
        <v>84</v>
      </c>
      <c r="S216" s="255">
        <v>84</v>
      </c>
      <c r="T216" s="256">
        <v>84</v>
      </c>
      <c r="U216" s="246">
        <v>252</v>
      </c>
      <c r="V216" s="247">
        <v>1</v>
      </c>
    </row>
    <row r="217" spans="1:22" s="7" customFormat="1" ht="18" customHeight="1" x14ac:dyDescent="0.15">
      <c r="A217" s="10">
        <v>214</v>
      </c>
      <c r="B217" s="11" t="s">
        <v>4093</v>
      </c>
      <c r="C217" s="26" t="s">
        <v>4624</v>
      </c>
      <c r="D217" s="26">
        <v>11</v>
      </c>
      <c r="E217" s="12" t="s">
        <v>4646</v>
      </c>
      <c r="F217" s="248" t="s">
        <v>4625</v>
      </c>
      <c r="G217" s="294" t="s">
        <v>4647</v>
      </c>
      <c r="H217" s="289">
        <v>710240021</v>
      </c>
      <c r="I217" s="30">
        <f t="shared" si="7"/>
        <v>13</v>
      </c>
      <c r="J217" s="24">
        <v>13</v>
      </c>
      <c r="K217" s="14">
        <v>19</v>
      </c>
      <c r="L217" s="241">
        <f t="shared" si="6"/>
        <v>45</v>
      </c>
      <c r="M217" s="290">
        <v>2</v>
      </c>
      <c r="N217" s="291">
        <v>2</v>
      </c>
      <c r="O217" s="292">
        <v>2</v>
      </c>
      <c r="P217" s="2">
        <v>6</v>
      </c>
      <c r="R217" s="254">
        <v>84</v>
      </c>
      <c r="S217" s="255">
        <v>84</v>
      </c>
      <c r="T217" s="256">
        <v>84</v>
      </c>
      <c r="U217" s="246">
        <v>252</v>
      </c>
      <c r="V217" s="247">
        <v>1</v>
      </c>
    </row>
    <row r="218" spans="1:22" s="7" customFormat="1" ht="18" customHeight="1" x14ac:dyDescent="0.15">
      <c r="A218" s="10">
        <v>215</v>
      </c>
      <c r="B218" s="11" t="s">
        <v>4093</v>
      </c>
      <c r="C218" s="26" t="s">
        <v>4624</v>
      </c>
      <c r="D218" s="26">
        <v>11</v>
      </c>
      <c r="E218" s="12" t="s">
        <v>4669</v>
      </c>
      <c r="F218" s="248" t="s">
        <v>4625</v>
      </c>
      <c r="G218" s="294" t="s">
        <v>4291</v>
      </c>
      <c r="H218" s="289">
        <v>710430001</v>
      </c>
      <c r="I218" s="30">
        <f t="shared" si="7"/>
        <v>11</v>
      </c>
      <c r="J218" s="24">
        <v>11</v>
      </c>
      <c r="K218" s="14">
        <v>11</v>
      </c>
      <c r="L218" s="241">
        <f t="shared" si="6"/>
        <v>33</v>
      </c>
      <c r="M218" s="290">
        <v>1</v>
      </c>
      <c r="N218" s="291">
        <v>1</v>
      </c>
      <c r="O218" s="292">
        <v>1</v>
      </c>
      <c r="P218" s="2">
        <v>3</v>
      </c>
      <c r="R218" s="254">
        <v>84</v>
      </c>
      <c r="S218" s="255">
        <v>84</v>
      </c>
      <c r="T218" s="256">
        <v>84</v>
      </c>
      <c r="U218" s="246">
        <v>252</v>
      </c>
      <c r="V218" s="247">
        <v>1</v>
      </c>
    </row>
    <row r="219" spans="1:22" s="7" customFormat="1" ht="18" customHeight="1" x14ac:dyDescent="0.15">
      <c r="A219" s="10">
        <v>216</v>
      </c>
      <c r="B219" s="11" t="s">
        <v>4093</v>
      </c>
      <c r="C219" s="26" t="s">
        <v>4624</v>
      </c>
      <c r="D219" s="26">
        <v>10</v>
      </c>
      <c r="E219" s="12" t="s">
        <v>4668</v>
      </c>
      <c r="F219" s="248" t="s">
        <v>4625</v>
      </c>
      <c r="G219" s="294" t="s">
        <v>4250</v>
      </c>
      <c r="H219" s="289">
        <v>710430002</v>
      </c>
      <c r="I219" s="30">
        <f t="shared" si="7"/>
        <v>19</v>
      </c>
      <c r="J219" s="24">
        <v>19</v>
      </c>
      <c r="K219" s="14">
        <v>24</v>
      </c>
      <c r="L219" s="241">
        <f t="shared" si="6"/>
        <v>62</v>
      </c>
      <c r="M219" s="290">
        <v>2</v>
      </c>
      <c r="N219" s="291">
        <v>2</v>
      </c>
      <c r="O219" s="292">
        <v>2</v>
      </c>
      <c r="P219" s="2">
        <v>6</v>
      </c>
      <c r="R219" s="254">
        <v>84</v>
      </c>
      <c r="S219" s="255">
        <v>84</v>
      </c>
      <c r="T219" s="256">
        <v>84</v>
      </c>
      <c r="U219" s="246">
        <v>252</v>
      </c>
      <c r="V219" s="247">
        <v>1</v>
      </c>
    </row>
    <row r="220" spans="1:22" s="7" customFormat="1" ht="18" customHeight="1" x14ac:dyDescent="0.15">
      <c r="A220" s="10">
        <v>217</v>
      </c>
      <c r="B220" s="11" t="s">
        <v>4093</v>
      </c>
      <c r="C220" s="26" t="s">
        <v>4624</v>
      </c>
      <c r="D220" s="26">
        <v>11</v>
      </c>
      <c r="E220" s="12" t="s">
        <v>4664</v>
      </c>
      <c r="F220" s="248" t="s">
        <v>4625</v>
      </c>
      <c r="G220" s="294" t="s">
        <v>4160</v>
      </c>
      <c r="H220" s="289">
        <v>710430005</v>
      </c>
      <c r="I220" s="30">
        <f t="shared" si="7"/>
        <v>25</v>
      </c>
      <c r="J220" s="24">
        <v>25</v>
      </c>
      <c r="K220" s="14">
        <v>25</v>
      </c>
      <c r="L220" s="241">
        <f t="shared" si="6"/>
        <v>75</v>
      </c>
      <c r="M220" s="290">
        <v>3</v>
      </c>
      <c r="N220" s="291">
        <v>3</v>
      </c>
      <c r="O220" s="292">
        <v>3</v>
      </c>
      <c r="P220" s="2">
        <v>9</v>
      </c>
      <c r="R220" s="254">
        <v>84</v>
      </c>
      <c r="S220" s="255">
        <v>84</v>
      </c>
      <c r="T220" s="256">
        <v>84</v>
      </c>
      <c r="U220" s="246">
        <v>252</v>
      </c>
      <c r="V220" s="247">
        <v>1</v>
      </c>
    </row>
    <row r="221" spans="1:22" s="7" customFormat="1" ht="18" customHeight="1" x14ac:dyDescent="0.15">
      <c r="A221" s="10">
        <v>218</v>
      </c>
      <c r="B221" s="11" t="s">
        <v>4093</v>
      </c>
      <c r="C221" s="26" t="s">
        <v>4624</v>
      </c>
      <c r="D221" s="26">
        <v>10</v>
      </c>
      <c r="E221" s="12" t="s">
        <v>3283</v>
      </c>
      <c r="F221" s="248" t="s">
        <v>4625</v>
      </c>
      <c r="G221" s="294" t="s">
        <v>4673</v>
      </c>
      <c r="H221" s="289">
        <v>710430006</v>
      </c>
      <c r="I221" s="30">
        <f t="shared" si="7"/>
        <v>6</v>
      </c>
      <c r="J221" s="24">
        <v>6</v>
      </c>
      <c r="K221" s="14">
        <v>5</v>
      </c>
      <c r="L221" s="241">
        <f t="shared" si="6"/>
        <v>17</v>
      </c>
      <c r="M221" s="290">
        <v>1</v>
      </c>
      <c r="N221" s="291">
        <v>1</v>
      </c>
      <c r="O221" s="292">
        <v>1</v>
      </c>
      <c r="P221" s="2">
        <v>3</v>
      </c>
      <c r="R221" s="254">
        <v>84</v>
      </c>
      <c r="S221" s="255">
        <v>84</v>
      </c>
      <c r="T221" s="256">
        <v>84</v>
      </c>
      <c r="U221" s="246">
        <v>252</v>
      </c>
      <c r="V221" s="247">
        <v>1</v>
      </c>
    </row>
    <row r="222" spans="1:22" s="7" customFormat="1" ht="18" customHeight="1" x14ac:dyDescent="0.15">
      <c r="A222" s="10">
        <v>219</v>
      </c>
      <c r="B222" s="11" t="s">
        <v>4093</v>
      </c>
      <c r="C222" s="26" t="s">
        <v>4624</v>
      </c>
      <c r="D222" s="26">
        <v>10</v>
      </c>
      <c r="E222" s="12" t="s">
        <v>347</v>
      </c>
      <c r="F222" s="248" t="s">
        <v>4625</v>
      </c>
      <c r="G222" s="294" t="s">
        <v>4100</v>
      </c>
      <c r="H222" s="289">
        <v>710430007</v>
      </c>
      <c r="I222" s="30">
        <f t="shared" si="7"/>
        <v>17</v>
      </c>
      <c r="J222" s="24">
        <v>17</v>
      </c>
      <c r="K222" s="14">
        <v>33</v>
      </c>
      <c r="L222" s="241">
        <f t="shared" si="6"/>
        <v>67</v>
      </c>
      <c r="M222" s="290">
        <v>2</v>
      </c>
      <c r="N222" s="291">
        <v>2</v>
      </c>
      <c r="O222" s="292">
        <v>3</v>
      </c>
      <c r="P222" s="2">
        <v>7</v>
      </c>
      <c r="R222" s="254">
        <v>84</v>
      </c>
      <c r="S222" s="255">
        <v>84</v>
      </c>
      <c r="T222" s="256">
        <v>84</v>
      </c>
      <c r="U222" s="246">
        <v>252</v>
      </c>
      <c r="V222" s="247">
        <v>1</v>
      </c>
    </row>
    <row r="223" spans="1:22" s="7" customFormat="1" ht="18" customHeight="1" x14ac:dyDescent="0.15">
      <c r="A223" s="10">
        <v>220</v>
      </c>
      <c r="B223" s="11" t="s">
        <v>4093</v>
      </c>
      <c r="C223" s="26" t="s">
        <v>4649</v>
      </c>
      <c r="D223" s="26">
        <v>7</v>
      </c>
      <c r="E223" s="12" t="s">
        <v>4778</v>
      </c>
      <c r="F223" s="248" t="s">
        <v>4779</v>
      </c>
      <c r="G223" s="294" t="s">
        <v>4780</v>
      </c>
      <c r="H223" s="289">
        <v>710090001</v>
      </c>
      <c r="I223" s="30">
        <f t="shared" si="7"/>
        <v>20</v>
      </c>
      <c r="J223" s="24">
        <v>20</v>
      </c>
      <c r="K223" s="14">
        <v>18</v>
      </c>
      <c r="L223" s="241">
        <f t="shared" si="6"/>
        <v>58</v>
      </c>
      <c r="M223" s="290">
        <v>2</v>
      </c>
      <c r="N223" s="291">
        <v>2</v>
      </c>
      <c r="O223" s="292">
        <v>2</v>
      </c>
      <c r="P223" s="2">
        <v>6</v>
      </c>
      <c r="R223" s="254">
        <v>84</v>
      </c>
      <c r="S223" s="255">
        <v>84</v>
      </c>
      <c r="T223" s="256">
        <v>84</v>
      </c>
      <c r="U223" s="246">
        <v>252</v>
      </c>
      <c r="V223" s="247">
        <v>1</v>
      </c>
    </row>
    <row r="224" spans="1:22" s="7" customFormat="1" ht="18" customHeight="1" x14ac:dyDescent="0.15">
      <c r="A224" s="10">
        <v>221</v>
      </c>
      <c r="B224" s="11" t="s">
        <v>4093</v>
      </c>
      <c r="C224" s="26" t="s">
        <v>4649</v>
      </c>
      <c r="D224" s="26">
        <v>5</v>
      </c>
      <c r="E224" s="12" t="s">
        <v>4781</v>
      </c>
      <c r="F224" s="248" t="s">
        <v>4779</v>
      </c>
      <c r="G224" s="294" t="s">
        <v>4782</v>
      </c>
      <c r="H224" s="289">
        <v>710090002</v>
      </c>
      <c r="I224" s="30">
        <f t="shared" si="7"/>
        <v>29</v>
      </c>
      <c r="J224" s="24">
        <v>29</v>
      </c>
      <c r="K224" s="14">
        <v>31</v>
      </c>
      <c r="L224" s="241">
        <f t="shared" si="6"/>
        <v>89</v>
      </c>
      <c r="M224" s="290">
        <v>3</v>
      </c>
      <c r="N224" s="291">
        <v>3</v>
      </c>
      <c r="O224" s="292">
        <v>3</v>
      </c>
      <c r="P224" s="2">
        <v>9</v>
      </c>
      <c r="R224" s="254">
        <v>84</v>
      </c>
      <c r="S224" s="255">
        <v>84</v>
      </c>
      <c r="T224" s="256">
        <v>84</v>
      </c>
      <c r="U224" s="246">
        <v>252</v>
      </c>
      <c r="V224" s="247">
        <v>1</v>
      </c>
    </row>
    <row r="225" spans="1:22" s="7" customFormat="1" ht="18" customHeight="1" x14ac:dyDescent="0.15">
      <c r="A225" s="10">
        <v>222</v>
      </c>
      <c r="B225" s="11" t="s">
        <v>4093</v>
      </c>
      <c r="C225" s="26" t="s">
        <v>4649</v>
      </c>
      <c r="D225" s="26">
        <v>1</v>
      </c>
      <c r="E225" s="12" t="s">
        <v>4783</v>
      </c>
      <c r="F225" s="248" t="s">
        <v>4779</v>
      </c>
      <c r="G225" s="294" t="s">
        <v>4188</v>
      </c>
      <c r="H225" s="289">
        <v>710090003</v>
      </c>
      <c r="I225" s="30">
        <f t="shared" si="7"/>
        <v>9</v>
      </c>
      <c r="J225" s="24">
        <v>9</v>
      </c>
      <c r="K225" s="14">
        <v>16</v>
      </c>
      <c r="L225" s="241">
        <f t="shared" si="6"/>
        <v>34</v>
      </c>
      <c r="M225" s="290">
        <v>1</v>
      </c>
      <c r="N225" s="291">
        <v>1</v>
      </c>
      <c r="O225" s="292">
        <v>2</v>
      </c>
      <c r="P225" s="2">
        <v>4</v>
      </c>
      <c r="R225" s="254">
        <v>84</v>
      </c>
      <c r="S225" s="255">
        <v>84</v>
      </c>
      <c r="T225" s="256">
        <v>84</v>
      </c>
      <c r="U225" s="246">
        <v>252</v>
      </c>
      <c r="V225" s="247">
        <v>1</v>
      </c>
    </row>
    <row r="226" spans="1:22" s="7" customFormat="1" ht="18" customHeight="1" x14ac:dyDescent="0.15">
      <c r="A226" s="10">
        <v>223</v>
      </c>
      <c r="B226" s="11" t="s">
        <v>4093</v>
      </c>
      <c r="C226" s="26" t="s">
        <v>4649</v>
      </c>
      <c r="D226" s="26">
        <v>3</v>
      </c>
      <c r="E226" s="12" t="s">
        <v>4784</v>
      </c>
      <c r="F226" s="248" t="s">
        <v>4779</v>
      </c>
      <c r="G226" s="294" t="s">
        <v>4785</v>
      </c>
      <c r="H226" s="289">
        <v>710090004</v>
      </c>
      <c r="I226" s="30">
        <f t="shared" si="7"/>
        <v>21</v>
      </c>
      <c r="J226" s="24">
        <v>21</v>
      </c>
      <c r="K226" s="14">
        <v>17</v>
      </c>
      <c r="L226" s="241">
        <f t="shared" si="6"/>
        <v>59</v>
      </c>
      <c r="M226" s="290">
        <v>2</v>
      </c>
      <c r="N226" s="291">
        <v>2</v>
      </c>
      <c r="O226" s="292">
        <v>2</v>
      </c>
      <c r="P226" s="2">
        <v>6</v>
      </c>
      <c r="R226" s="254">
        <v>84</v>
      </c>
      <c r="S226" s="255">
        <v>84</v>
      </c>
      <c r="T226" s="256">
        <v>84</v>
      </c>
      <c r="U226" s="246">
        <v>252</v>
      </c>
      <c r="V226" s="247">
        <v>1</v>
      </c>
    </row>
    <row r="227" spans="1:22" s="7" customFormat="1" ht="18" customHeight="1" x14ac:dyDescent="0.15">
      <c r="A227" s="10">
        <v>224</v>
      </c>
      <c r="B227" s="11" t="s">
        <v>4093</v>
      </c>
      <c r="C227" s="26" t="s">
        <v>4649</v>
      </c>
      <c r="D227" s="26">
        <v>3</v>
      </c>
      <c r="E227" s="12" t="s">
        <v>3228</v>
      </c>
      <c r="F227" s="248" t="s">
        <v>4779</v>
      </c>
      <c r="G227" s="294" t="s">
        <v>4786</v>
      </c>
      <c r="H227" s="289">
        <v>710090006</v>
      </c>
      <c r="I227" s="30">
        <f t="shared" si="7"/>
        <v>15</v>
      </c>
      <c r="J227" s="24">
        <v>15</v>
      </c>
      <c r="K227" s="14">
        <v>19</v>
      </c>
      <c r="L227" s="241">
        <f t="shared" si="6"/>
        <v>49</v>
      </c>
      <c r="M227" s="290">
        <v>2</v>
      </c>
      <c r="N227" s="291">
        <v>2</v>
      </c>
      <c r="O227" s="292">
        <v>2</v>
      </c>
      <c r="P227" s="2">
        <v>6</v>
      </c>
      <c r="R227" s="254">
        <v>84</v>
      </c>
      <c r="S227" s="255">
        <v>84</v>
      </c>
      <c r="T227" s="256">
        <v>84</v>
      </c>
      <c r="U227" s="246">
        <v>252</v>
      </c>
      <c r="V227" s="247">
        <v>1</v>
      </c>
    </row>
    <row r="228" spans="1:22" s="7" customFormat="1" ht="18" customHeight="1" x14ac:dyDescent="0.15">
      <c r="A228" s="10">
        <v>225</v>
      </c>
      <c r="B228" s="11" t="s">
        <v>4093</v>
      </c>
      <c r="C228" s="26" t="s">
        <v>4649</v>
      </c>
      <c r="D228" s="26">
        <v>5</v>
      </c>
      <c r="E228" s="12" t="s">
        <v>4787</v>
      </c>
      <c r="F228" s="248" t="s">
        <v>4779</v>
      </c>
      <c r="G228" s="294" t="s">
        <v>4154</v>
      </c>
      <c r="H228" s="289">
        <v>710090007</v>
      </c>
      <c r="I228" s="30">
        <f t="shared" si="7"/>
        <v>29</v>
      </c>
      <c r="J228" s="24">
        <v>29</v>
      </c>
      <c r="K228" s="14">
        <v>29</v>
      </c>
      <c r="L228" s="241">
        <f t="shared" si="6"/>
        <v>87</v>
      </c>
      <c r="M228" s="290">
        <v>3</v>
      </c>
      <c r="N228" s="291">
        <v>3</v>
      </c>
      <c r="O228" s="292">
        <v>3</v>
      </c>
      <c r="P228" s="2">
        <v>9</v>
      </c>
      <c r="R228" s="254">
        <v>84</v>
      </c>
      <c r="S228" s="255">
        <v>84</v>
      </c>
      <c r="T228" s="256">
        <v>84</v>
      </c>
      <c r="U228" s="246">
        <v>252</v>
      </c>
      <c r="V228" s="247">
        <v>1</v>
      </c>
    </row>
    <row r="229" spans="1:22" s="7" customFormat="1" ht="18" customHeight="1" x14ac:dyDescent="0.15">
      <c r="A229" s="10">
        <v>226</v>
      </c>
      <c r="B229" s="11" t="s">
        <v>4093</v>
      </c>
      <c r="C229" s="26" t="s">
        <v>4649</v>
      </c>
      <c r="D229" s="26">
        <v>1</v>
      </c>
      <c r="E229" s="12" t="s">
        <v>370</v>
      </c>
      <c r="F229" s="248" t="s">
        <v>4779</v>
      </c>
      <c r="G229" s="294" t="s">
        <v>4788</v>
      </c>
      <c r="H229" s="289">
        <v>710090010</v>
      </c>
      <c r="I229" s="30">
        <f t="shared" si="7"/>
        <v>33</v>
      </c>
      <c r="J229" s="24">
        <v>33</v>
      </c>
      <c r="K229" s="14">
        <v>23</v>
      </c>
      <c r="L229" s="241">
        <f t="shared" si="6"/>
        <v>89</v>
      </c>
      <c r="M229" s="290">
        <v>3</v>
      </c>
      <c r="N229" s="291">
        <v>3</v>
      </c>
      <c r="O229" s="292">
        <v>2</v>
      </c>
      <c r="P229" s="2">
        <v>8</v>
      </c>
      <c r="R229" s="254">
        <v>84</v>
      </c>
      <c r="S229" s="255">
        <v>84</v>
      </c>
      <c r="T229" s="256">
        <v>84</v>
      </c>
      <c r="U229" s="246">
        <v>252</v>
      </c>
      <c r="V229" s="247">
        <v>1</v>
      </c>
    </row>
    <row r="230" spans="1:22" s="7" customFormat="1" ht="18" customHeight="1" x14ac:dyDescent="0.15">
      <c r="A230" s="10">
        <v>227</v>
      </c>
      <c r="B230" s="11" t="s">
        <v>4093</v>
      </c>
      <c r="C230" s="26" t="s">
        <v>4649</v>
      </c>
      <c r="D230" s="26">
        <v>1</v>
      </c>
      <c r="E230" s="12" t="s">
        <v>152</v>
      </c>
      <c r="F230" s="248" t="s">
        <v>4779</v>
      </c>
      <c r="G230" s="294" t="s">
        <v>4789</v>
      </c>
      <c r="H230" s="289">
        <v>710090011</v>
      </c>
      <c r="I230" s="30">
        <f t="shared" si="7"/>
        <v>19</v>
      </c>
      <c r="J230" s="24">
        <v>19</v>
      </c>
      <c r="K230" s="14">
        <v>13</v>
      </c>
      <c r="L230" s="241">
        <f t="shared" si="6"/>
        <v>51</v>
      </c>
      <c r="M230" s="290">
        <v>2</v>
      </c>
      <c r="N230" s="291">
        <v>2</v>
      </c>
      <c r="O230" s="292">
        <v>2</v>
      </c>
      <c r="P230" s="2">
        <v>6</v>
      </c>
      <c r="R230" s="254">
        <v>84</v>
      </c>
      <c r="S230" s="255">
        <v>84</v>
      </c>
      <c r="T230" s="256">
        <v>84</v>
      </c>
      <c r="U230" s="246">
        <v>252</v>
      </c>
      <c r="V230" s="247">
        <v>1</v>
      </c>
    </row>
    <row r="231" spans="1:22" s="7" customFormat="1" ht="18" customHeight="1" x14ac:dyDescent="0.15">
      <c r="A231" s="10">
        <v>228</v>
      </c>
      <c r="B231" s="11" t="s">
        <v>4093</v>
      </c>
      <c r="C231" s="26" t="s">
        <v>4649</v>
      </c>
      <c r="D231" s="26">
        <v>7</v>
      </c>
      <c r="E231" s="12" t="s">
        <v>4790</v>
      </c>
      <c r="F231" s="248" t="s">
        <v>4779</v>
      </c>
      <c r="G231" s="294" t="s">
        <v>4791</v>
      </c>
      <c r="H231" s="289">
        <v>710090012</v>
      </c>
      <c r="I231" s="30">
        <f t="shared" si="7"/>
        <v>18</v>
      </c>
      <c r="J231" s="24">
        <v>18</v>
      </c>
      <c r="K231" s="14">
        <v>23</v>
      </c>
      <c r="L231" s="241">
        <f t="shared" si="6"/>
        <v>59</v>
      </c>
      <c r="M231" s="290">
        <v>2</v>
      </c>
      <c r="N231" s="291">
        <v>2</v>
      </c>
      <c r="O231" s="292">
        <v>2</v>
      </c>
      <c r="P231" s="2">
        <v>6</v>
      </c>
      <c r="R231" s="254">
        <v>84</v>
      </c>
      <c r="S231" s="255">
        <v>84</v>
      </c>
      <c r="T231" s="256">
        <v>84</v>
      </c>
      <c r="U231" s="246">
        <v>252</v>
      </c>
      <c r="V231" s="247">
        <v>1</v>
      </c>
    </row>
    <row r="232" spans="1:22" s="7" customFormat="1" ht="18" customHeight="1" x14ac:dyDescent="0.15">
      <c r="A232" s="10">
        <v>229</v>
      </c>
      <c r="B232" s="11" t="s">
        <v>4093</v>
      </c>
      <c r="C232" s="26" t="s">
        <v>4649</v>
      </c>
      <c r="D232" s="26">
        <v>1</v>
      </c>
      <c r="E232" s="12" t="s">
        <v>4777</v>
      </c>
      <c r="F232" s="248" t="s">
        <v>4779</v>
      </c>
      <c r="G232" s="294" t="s">
        <v>4792</v>
      </c>
      <c r="H232" s="289">
        <v>710090014</v>
      </c>
      <c r="I232" s="30">
        <f t="shared" si="7"/>
        <v>17</v>
      </c>
      <c r="J232" s="24">
        <v>17</v>
      </c>
      <c r="K232" s="14">
        <v>11</v>
      </c>
      <c r="L232" s="241">
        <f t="shared" si="6"/>
        <v>45</v>
      </c>
      <c r="M232" s="290">
        <v>2</v>
      </c>
      <c r="N232" s="291">
        <v>2</v>
      </c>
      <c r="O232" s="292">
        <v>1</v>
      </c>
      <c r="P232" s="2">
        <v>5</v>
      </c>
      <c r="R232" s="254">
        <v>84</v>
      </c>
      <c r="S232" s="255">
        <v>84</v>
      </c>
      <c r="T232" s="256">
        <v>84</v>
      </c>
      <c r="U232" s="246">
        <v>252</v>
      </c>
      <c r="V232" s="247">
        <v>1</v>
      </c>
    </row>
    <row r="233" spans="1:22" s="7" customFormat="1" ht="18" customHeight="1" x14ac:dyDescent="0.15">
      <c r="A233" s="10">
        <v>230</v>
      </c>
      <c r="B233" s="11" t="s">
        <v>4093</v>
      </c>
      <c r="C233" s="26" t="s">
        <v>4649</v>
      </c>
      <c r="D233" s="26">
        <v>5</v>
      </c>
      <c r="E233" s="12" t="s">
        <v>141</v>
      </c>
      <c r="F233" s="248" t="s">
        <v>4779</v>
      </c>
      <c r="G233" s="294" t="s">
        <v>4793</v>
      </c>
      <c r="H233" s="289">
        <v>710090015</v>
      </c>
      <c r="I233" s="30">
        <f t="shared" si="7"/>
        <v>16</v>
      </c>
      <c r="J233" s="24">
        <v>16</v>
      </c>
      <c r="K233" s="14">
        <v>8</v>
      </c>
      <c r="L233" s="241">
        <f t="shared" si="6"/>
        <v>40</v>
      </c>
      <c r="M233" s="290">
        <v>2</v>
      </c>
      <c r="N233" s="291">
        <v>2</v>
      </c>
      <c r="O233" s="292">
        <v>1</v>
      </c>
      <c r="P233" s="2">
        <v>5</v>
      </c>
      <c r="R233" s="254">
        <v>84</v>
      </c>
      <c r="S233" s="255">
        <v>84</v>
      </c>
      <c r="T233" s="256">
        <v>84</v>
      </c>
      <c r="U233" s="246">
        <v>252</v>
      </c>
      <c r="V233" s="247">
        <v>1</v>
      </c>
    </row>
    <row r="234" spans="1:22" s="7" customFormat="1" ht="18" customHeight="1" x14ac:dyDescent="0.15">
      <c r="A234" s="10">
        <v>231</v>
      </c>
      <c r="B234" s="11" t="s">
        <v>4093</v>
      </c>
      <c r="C234" s="26" t="s">
        <v>4649</v>
      </c>
      <c r="D234" s="26">
        <v>1</v>
      </c>
      <c r="E234" s="12" t="s">
        <v>4777</v>
      </c>
      <c r="F234" s="248" t="s">
        <v>4779</v>
      </c>
      <c r="G234" s="294" t="s">
        <v>4794</v>
      </c>
      <c r="H234" s="289">
        <v>710090021</v>
      </c>
      <c r="I234" s="30">
        <f t="shared" si="7"/>
        <v>5</v>
      </c>
      <c r="J234" s="24">
        <v>5</v>
      </c>
      <c r="K234" s="14">
        <v>7</v>
      </c>
      <c r="L234" s="241">
        <f t="shared" si="6"/>
        <v>17</v>
      </c>
      <c r="M234" s="290">
        <v>1</v>
      </c>
      <c r="N234" s="291">
        <v>1</v>
      </c>
      <c r="O234" s="292">
        <v>1</v>
      </c>
      <c r="P234" s="2">
        <v>3</v>
      </c>
      <c r="R234" s="254">
        <v>84</v>
      </c>
      <c r="S234" s="255">
        <v>84</v>
      </c>
      <c r="T234" s="256">
        <v>84</v>
      </c>
      <c r="U234" s="246">
        <v>252</v>
      </c>
      <c r="V234" s="247">
        <v>1</v>
      </c>
    </row>
    <row r="235" spans="1:22" s="7" customFormat="1" ht="18" customHeight="1" x14ac:dyDescent="0.15">
      <c r="A235" s="10">
        <v>232</v>
      </c>
      <c r="B235" s="11" t="s">
        <v>4093</v>
      </c>
      <c r="C235" s="26" t="s">
        <v>4649</v>
      </c>
      <c r="D235" s="26">
        <v>10</v>
      </c>
      <c r="E235" s="12" t="s">
        <v>4648</v>
      </c>
      <c r="F235" s="248" t="s">
        <v>4625</v>
      </c>
      <c r="G235" s="294" t="s">
        <v>4650</v>
      </c>
      <c r="H235" s="289">
        <v>710290001</v>
      </c>
      <c r="I235" s="30">
        <f t="shared" si="7"/>
        <v>12</v>
      </c>
      <c r="J235" s="24">
        <v>12</v>
      </c>
      <c r="K235" s="14">
        <v>18</v>
      </c>
      <c r="L235" s="241">
        <f t="shared" si="6"/>
        <v>42</v>
      </c>
      <c r="M235" s="290">
        <v>1</v>
      </c>
      <c r="N235" s="291">
        <v>1</v>
      </c>
      <c r="O235" s="292">
        <v>2</v>
      </c>
      <c r="P235" s="2">
        <v>4</v>
      </c>
      <c r="R235" s="254">
        <v>84</v>
      </c>
      <c r="S235" s="255">
        <v>84</v>
      </c>
      <c r="T235" s="256">
        <v>84</v>
      </c>
      <c r="U235" s="246">
        <v>252</v>
      </c>
      <c r="V235" s="247">
        <v>1</v>
      </c>
    </row>
    <row r="236" spans="1:22" s="7" customFormat="1" ht="18" customHeight="1" x14ac:dyDescent="0.15">
      <c r="A236" s="10">
        <v>233</v>
      </c>
      <c r="B236" s="11" t="s">
        <v>4093</v>
      </c>
      <c r="C236" s="26" t="s">
        <v>4649</v>
      </c>
      <c r="D236" s="26">
        <v>10</v>
      </c>
      <c r="E236" s="12" t="s">
        <v>4651</v>
      </c>
      <c r="F236" s="248" t="s">
        <v>4625</v>
      </c>
      <c r="G236" s="294" t="s">
        <v>4652</v>
      </c>
      <c r="H236" s="289">
        <v>710290002</v>
      </c>
      <c r="I236" s="30">
        <f t="shared" si="7"/>
        <v>17</v>
      </c>
      <c r="J236" s="24">
        <v>17</v>
      </c>
      <c r="K236" s="14">
        <v>13</v>
      </c>
      <c r="L236" s="241">
        <f t="shared" si="6"/>
        <v>47</v>
      </c>
      <c r="M236" s="290">
        <v>2</v>
      </c>
      <c r="N236" s="291">
        <v>2</v>
      </c>
      <c r="O236" s="292">
        <v>2</v>
      </c>
      <c r="P236" s="2">
        <v>6</v>
      </c>
      <c r="R236" s="254">
        <v>84</v>
      </c>
      <c r="S236" s="255">
        <v>84</v>
      </c>
      <c r="T236" s="256">
        <v>84</v>
      </c>
      <c r="U236" s="246">
        <v>252</v>
      </c>
      <c r="V236" s="247">
        <v>1</v>
      </c>
    </row>
    <row r="237" spans="1:22" s="7" customFormat="1" ht="18" customHeight="1" x14ac:dyDescent="0.15">
      <c r="A237" s="10">
        <v>234</v>
      </c>
      <c r="B237" s="11" t="s">
        <v>4093</v>
      </c>
      <c r="C237" s="26" t="s">
        <v>4649</v>
      </c>
      <c r="D237" s="26">
        <v>11</v>
      </c>
      <c r="E237" s="12" t="s">
        <v>4653</v>
      </c>
      <c r="F237" s="248" t="s">
        <v>4625</v>
      </c>
      <c r="G237" s="294" t="s">
        <v>4654</v>
      </c>
      <c r="H237" s="289">
        <v>710290003</v>
      </c>
      <c r="I237" s="30">
        <f t="shared" si="7"/>
        <v>36</v>
      </c>
      <c r="J237" s="24">
        <v>36</v>
      </c>
      <c r="K237" s="14">
        <v>27</v>
      </c>
      <c r="L237" s="241">
        <f t="shared" si="6"/>
        <v>99</v>
      </c>
      <c r="M237" s="290">
        <v>3</v>
      </c>
      <c r="N237" s="291">
        <v>3</v>
      </c>
      <c r="O237" s="292">
        <v>3</v>
      </c>
      <c r="P237" s="2">
        <v>9</v>
      </c>
      <c r="R237" s="254">
        <v>84</v>
      </c>
      <c r="S237" s="255">
        <v>84</v>
      </c>
      <c r="T237" s="256">
        <v>84</v>
      </c>
      <c r="U237" s="246">
        <v>252</v>
      </c>
      <c r="V237" s="247">
        <v>1</v>
      </c>
    </row>
    <row r="238" spans="1:22" s="7" customFormat="1" ht="18" customHeight="1" x14ac:dyDescent="0.15">
      <c r="A238" s="10">
        <v>235</v>
      </c>
      <c r="B238" s="11" t="s">
        <v>4093</v>
      </c>
      <c r="C238" s="26" t="s">
        <v>4649</v>
      </c>
      <c r="D238" s="26">
        <v>12</v>
      </c>
      <c r="E238" s="12" t="s">
        <v>4655</v>
      </c>
      <c r="F238" s="248" t="s">
        <v>4625</v>
      </c>
      <c r="G238" s="294" t="s">
        <v>4188</v>
      </c>
      <c r="H238" s="289">
        <v>710290004</v>
      </c>
      <c r="I238" s="30">
        <f t="shared" si="7"/>
        <v>42</v>
      </c>
      <c r="J238" s="24">
        <v>42</v>
      </c>
      <c r="K238" s="14">
        <v>23</v>
      </c>
      <c r="L238" s="241">
        <f t="shared" si="6"/>
        <v>107</v>
      </c>
      <c r="M238" s="290">
        <v>4</v>
      </c>
      <c r="N238" s="291">
        <v>4</v>
      </c>
      <c r="O238" s="292">
        <v>2</v>
      </c>
      <c r="P238" s="2">
        <v>10</v>
      </c>
      <c r="R238" s="254">
        <v>84</v>
      </c>
      <c r="S238" s="255">
        <v>84</v>
      </c>
      <c r="T238" s="256">
        <v>84</v>
      </c>
      <c r="U238" s="246">
        <v>252</v>
      </c>
      <c r="V238" s="247">
        <v>1</v>
      </c>
    </row>
    <row r="239" spans="1:22" s="7" customFormat="1" ht="18" customHeight="1" x14ac:dyDescent="0.15">
      <c r="A239" s="10">
        <v>236</v>
      </c>
      <c r="B239" s="11" t="s">
        <v>4093</v>
      </c>
      <c r="C239" s="26" t="s">
        <v>4649</v>
      </c>
      <c r="D239" s="26">
        <v>11</v>
      </c>
      <c r="E239" s="12" t="s">
        <v>4656</v>
      </c>
      <c r="F239" s="248" t="s">
        <v>4625</v>
      </c>
      <c r="G239" s="294" t="s">
        <v>4154</v>
      </c>
      <c r="H239" s="289">
        <v>710290005</v>
      </c>
      <c r="I239" s="30">
        <f t="shared" si="7"/>
        <v>13</v>
      </c>
      <c r="J239" s="24">
        <v>13</v>
      </c>
      <c r="K239" s="14">
        <v>10</v>
      </c>
      <c r="L239" s="241">
        <f t="shared" si="6"/>
        <v>36</v>
      </c>
      <c r="M239" s="290">
        <v>2</v>
      </c>
      <c r="N239" s="291">
        <v>2</v>
      </c>
      <c r="O239" s="292">
        <v>1</v>
      </c>
      <c r="P239" s="2">
        <v>5</v>
      </c>
      <c r="R239" s="254">
        <v>84</v>
      </c>
      <c r="S239" s="255">
        <v>84</v>
      </c>
      <c r="T239" s="256">
        <v>84</v>
      </c>
      <c r="U239" s="246">
        <v>252</v>
      </c>
      <c r="V239" s="247">
        <v>1</v>
      </c>
    </row>
    <row r="240" spans="1:22" s="7" customFormat="1" ht="18" customHeight="1" x14ac:dyDescent="0.15">
      <c r="A240" s="10">
        <v>237</v>
      </c>
      <c r="B240" s="11" t="s">
        <v>4093</v>
      </c>
      <c r="C240" s="26" t="s">
        <v>4649</v>
      </c>
      <c r="D240" s="26">
        <v>11</v>
      </c>
      <c r="E240" s="12" t="s">
        <v>4657</v>
      </c>
      <c r="F240" s="248" t="s">
        <v>4625</v>
      </c>
      <c r="G240" s="294" t="s">
        <v>4658</v>
      </c>
      <c r="H240" s="289">
        <v>710290006</v>
      </c>
      <c r="I240" s="30">
        <f t="shared" si="7"/>
        <v>15</v>
      </c>
      <c r="J240" s="24">
        <v>15</v>
      </c>
      <c r="K240" s="14">
        <v>8</v>
      </c>
      <c r="L240" s="241">
        <f t="shared" si="6"/>
        <v>38</v>
      </c>
      <c r="M240" s="290">
        <v>2</v>
      </c>
      <c r="N240" s="291">
        <v>2</v>
      </c>
      <c r="O240" s="292">
        <v>1</v>
      </c>
      <c r="P240" s="2">
        <v>5</v>
      </c>
      <c r="R240" s="254">
        <v>84</v>
      </c>
      <c r="S240" s="255">
        <v>84</v>
      </c>
      <c r="T240" s="256">
        <v>84</v>
      </c>
      <c r="U240" s="246">
        <v>252</v>
      </c>
      <c r="V240" s="247">
        <v>1</v>
      </c>
    </row>
    <row r="241" spans="1:22" s="7" customFormat="1" ht="18" customHeight="1" x14ac:dyDescent="0.15">
      <c r="A241" s="10">
        <v>238</v>
      </c>
      <c r="B241" s="11" t="s">
        <v>4093</v>
      </c>
      <c r="C241" s="26" t="s">
        <v>4649</v>
      </c>
      <c r="D241" s="26">
        <v>12</v>
      </c>
      <c r="E241" s="12" t="s">
        <v>4659</v>
      </c>
      <c r="F241" s="248" t="s">
        <v>4625</v>
      </c>
      <c r="G241" s="294" t="s">
        <v>4660</v>
      </c>
      <c r="H241" s="289">
        <v>710290008</v>
      </c>
      <c r="I241" s="30">
        <f t="shared" si="7"/>
        <v>8</v>
      </c>
      <c r="J241" s="24">
        <v>8</v>
      </c>
      <c r="K241" s="14">
        <v>12</v>
      </c>
      <c r="L241" s="241">
        <f t="shared" si="6"/>
        <v>28</v>
      </c>
      <c r="M241" s="290">
        <v>1</v>
      </c>
      <c r="N241" s="291">
        <v>1</v>
      </c>
      <c r="O241" s="292">
        <v>1</v>
      </c>
      <c r="P241" s="2">
        <v>3</v>
      </c>
      <c r="R241" s="254">
        <v>84</v>
      </c>
      <c r="S241" s="255">
        <v>84</v>
      </c>
      <c r="T241" s="256">
        <v>84</v>
      </c>
      <c r="U241" s="246">
        <v>252</v>
      </c>
      <c r="V241" s="247">
        <v>1</v>
      </c>
    </row>
    <row r="242" spans="1:22" s="7" customFormat="1" ht="18" customHeight="1" x14ac:dyDescent="0.15">
      <c r="A242" s="10">
        <v>239</v>
      </c>
      <c r="B242" s="11" t="s">
        <v>4093</v>
      </c>
      <c r="C242" s="26" t="s">
        <v>4649</v>
      </c>
      <c r="D242" s="26">
        <v>8</v>
      </c>
      <c r="E242" s="12" t="s">
        <v>4661</v>
      </c>
      <c r="F242" s="248" t="s">
        <v>4625</v>
      </c>
      <c r="G242" s="294" t="s">
        <v>4662</v>
      </c>
      <c r="H242" s="289">
        <v>710290009</v>
      </c>
      <c r="I242" s="30">
        <f t="shared" si="7"/>
        <v>21</v>
      </c>
      <c r="J242" s="24">
        <v>21</v>
      </c>
      <c r="K242" s="14">
        <v>24</v>
      </c>
      <c r="L242" s="241">
        <f t="shared" si="6"/>
        <v>66</v>
      </c>
      <c r="M242" s="290">
        <v>2</v>
      </c>
      <c r="N242" s="291">
        <v>2</v>
      </c>
      <c r="O242" s="292">
        <v>2</v>
      </c>
      <c r="P242" s="2">
        <v>6</v>
      </c>
      <c r="R242" s="254">
        <v>84</v>
      </c>
      <c r="S242" s="255">
        <v>84</v>
      </c>
      <c r="T242" s="256">
        <v>84</v>
      </c>
      <c r="U242" s="246">
        <v>252</v>
      </c>
      <c r="V242" s="247">
        <v>1</v>
      </c>
    </row>
    <row r="243" spans="1:22" s="7" customFormat="1" ht="18" customHeight="1" x14ac:dyDescent="0.15">
      <c r="A243" s="10">
        <v>240</v>
      </c>
      <c r="B243" s="11" t="s">
        <v>4093</v>
      </c>
      <c r="C243" s="26" t="s">
        <v>4649</v>
      </c>
      <c r="D243" s="26">
        <v>12</v>
      </c>
      <c r="E243" s="12" t="s">
        <v>4251</v>
      </c>
      <c r="F243" s="248" t="s">
        <v>4625</v>
      </c>
      <c r="G243" s="294" t="s">
        <v>4516</v>
      </c>
      <c r="H243" s="289">
        <v>710290010</v>
      </c>
      <c r="I243" s="30">
        <f t="shared" si="7"/>
        <v>8</v>
      </c>
      <c r="J243" s="24">
        <v>8</v>
      </c>
      <c r="K243" s="14">
        <v>6</v>
      </c>
      <c r="L243" s="241">
        <f t="shared" si="6"/>
        <v>22</v>
      </c>
      <c r="M243" s="290">
        <v>1</v>
      </c>
      <c r="N243" s="291">
        <v>1</v>
      </c>
      <c r="O243" s="292">
        <v>1</v>
      </c>
      <c r="P243" s="2">
        <v>3</v>
      </c>
      <c r="R243" s="254">
        <v>84</v>
      </c>
      <c r="S243" s="255">
        <v>84</v>
      </c>
      <c r="T243" s="256">
        <v>84</v>
      </c>
      <c r="U243" s="246">
        <v>252</v>
      </c>
      <c r="V243" s="247">
        <v>1</v>
      </c>
    </row>
    <row r="244" spans="1:22" s="7" customFormat="1" ht="18" customHeight="1" x14ac:dyDescent="0.15">
      <c r="A244" s="10">
        <v>241</v>
      </c>
      <c r="B244" s="11" t="s">
        <v>4093</v>
      </c>
      <c r="C244" s="26" t="s">
        <v>4649</v>
      </c>
      <c r="D244" s="26">
        <v>11</v>
      </c>
      <c r="E244" s="12" t="s">
        <v>4663</v>
      </c>
      <c r="F244" s="248" t="s">
        <v>4625</v>
      </c>
      <c r="G244" s="294" t="s">
        <v>4120</v>
      </c>
      <c r="H244" s="289">
        <v>710290011</v>
      </c>
      <c r="I244" s="30">
        <f t="shared" si="7"/>
        <v>20</v>
      </c>
      <c r="J244" s="24">
        <v>20</v>
      </c>
      <c r="K244" s="14">
        <v>20</v>
      </c>
      <c r="L244" s="241">
        <f t="shared" si="6"/>
        <v>60</v>
      </c>
      <c r="M244" s="290">
        <v>2</v>
      </c>
      <c r="N244" s="291">
        <v>2</v>
      </c>
      <c r="O244" s="292">
        <v>2</v>
      </c>
      <c r="P244" s="2">
        <v>6</v>
      </c>
      <c r="R244" s="254">
        <v>84</v>
      </c>
      <c r="S244" s="255">
        <v>84</v>
      </c>
      <c r="T244" s="256">
        <v>84</v>
      </c>
      <c r="U244" s="246">
        <v>252</v>
      </c>
      <c r="V244" s="247">
        <v>1</v>
      </c>
    </row>
    <row r="245" spans="1:22" s="7" customFormat="1" ht="18" customHeight="1" x14ac:dyDescent="0.15">
      <c r="A245" s="10">
        <v>242</v>
      </c>
      <c r="B245" s="11" t="s">
        <v>4093</v>
      </c>
      <c r="C245" s="26" t="s">
        <v>4649</v>
      </c>
      <c r="D245" s="26">
        <v>12</v>
      </c>
      <c r="E245" s="12" t="s">
        <v>4664</v>
      </c>
      <c r="F245" s="248" t="s">
        <v>4625</v>
      </c>
      <c r="G245" s="294" t="s">
        <v>4665</v>
      </c>
      <c r="H245" s="289">
        <v>710290013</v>
      </c>
      <c r="I245" s="30">
        <f t="shared" si="7"/>
        <v>0</v>
      </c>
      <c r="J245" s="24">
        <v>0</v>
      </c>
      <c r="K245" s="14">
        <v>0</v>
      </c>
      <c r="L245" s="241">
        <f t="shared" si="6"/>
        <v>0</v>
      </c>
      <c r="M245" s="290">
        <v>0</v>
      </c>
      <c r="N245" s="291">
        <v>0</v>
      </c>
      <c r="O245" s="292">
        <v>0</v>
      </c>
      <c r="P245" s="2">
        <v>0</v>
      </c>
      <c r="R245" s="254">
        <v>84</v>
      </c>
      <c r="S245" s="255">
        <v>84</v>
      </c>
      <c r="T245" s="256">
        <v>84</v>
      </c>
      <c r="U245" s="246">
        <v>252</v>
      </c>
      <c r="V245" s="247">
        <v>1</v>
      </c>
    </row>
    <row r="246" spans="1:22" s="7" customFormat="1" ht="18" customHeight="1" x14ac:dyDescent="0.15">
      <c r="A246" s="10">
        <v>243</v>
      </c>
      <c r="B246" s="11" t="s">
        <v>4093</v>
      </c>
      <c r="C246" s="26" t="s">
        <v>4649</v>
      </c>
      <c r="D246" s="26">
        <v>10</v>
      </c>
      <c r="E246" s="12" t="s">
        <v>4666</v>
      </c>
      <c r="F246" s="248" t="s">
        <v>4625</v>
      </c>
      <c r="G246" s="294" t="s">
        <v>4667</v>
      </c>
      <c r="H246" s="289">
        <v>710290014</v>
      </c>
      <c r="I246" s="30">
        <f t="shared" si="7"/>
        <v>15</v>
      </c>
      <c r="J246" s="24">
        <v>15</v>
      </c>
      <c r="K246" s="14">
        <v>11</v>
      </c>
      <c r="L246" s="241">
        <f t="shared" si="6"/>
        <v>41</v>
      </c>
      <c r="M246" s="290">
        <v>2</v>
      </c>
      <c r="N246" s="291">
        <v>2</v>
      </c>
      <c r="O246" s="292">
        <v>1</v>
      </c>
      <c r="P246" s="2">
        <v>5</v>
      </c>
      <c r="R246" s="254">
        <v>84</v>
      </c>
      <c r="S246" s="255">
        <v>84</v>
      </c>
      <c r="T246" s="256">
        <v>84</v>
      </c>
      <c r="U246" s="246">
        <v>252</v>
      </c>
      <c r="V246" s="247">
        <v>1</v>
      </c>
    </row>
    <row r="247" spans="1:22" s="7" customFormat="1" ht="18" customHeight="1" x14ac:dyDescent="0.15">
      <c r="A247" s="10">
        <v>244</v>
      </c>
      <c r="B247" s="11" t="s">
        <v>4093</v>
      </c>
      <c r="C247" s="26" t="s">
        <v>4649</v>
      </c>
      <c r="D247" s="26">
        <v>4</v>
      </c>
      <c r="E247" s="12" t="s">
        <v>370</v>
      </c>
      <c r="F247" s="248" t="s">
        <v>4779</v>
      </c>
      <c r="G247" s="294" t="s">
        <v>4795</v>
      </c>
      <c r="H247" s="289">
        <v>710350001</v>
      </c>
      <c r="I247" s="30">
        <f t="shared" si="7"/>
        <v>13</v>
      </c>
      <c r="J247" s="24">
        <v>13</v>
      </c>
      <c r="K247" s="14">
        <v>12</v>
      </c>
      <c r="L247" s="241">
        <f t="shared" si="6"/>
        <v>38</v>
      </c>
      <c r="M247" s="290">
        <v>2</v>
      </c>
      <c r="N247" s="291">
        <v>2</v>
      </c>
      <c r="O247" s="292">
        <v>1</v>
      </c>
      <c r="P247" s="2">
        <v>5</v>
      </c>
      <c r="R247" s="254">
        <v>84</v>
      </c>
      <c r="S247" s="255">
        <v>84</v>
      </c>
      <c r="T247" s="256">
        <v>84</v>
      </c>
      <c r="U247" s="246">
        <v>252</v>
      </c>
      <c r="V247" s="247">
        <v>1</v>
      </c>
    </row>
    <row r="248" spans="1:22" s="7" customFormat="1" ht="18" customHeight="1" x14ac:dyDescent="0.15">
      <c r="A248" s="10">
        <v>245</v>
      </c>
      <c r="B248" s="11" t="s">
        <v>4093</v>
      </c>
      <c r="C248" s="26" t="s">
        <v>4649</v>
      </c>
      <c r="D248" s="26">
        <v>4</v>
      </c>
      <c r="E248" s="12" t="s">
        <v>480</v>
      </c>
      <c r="F248" s="248" t="s">
        <v>4779</v>
      </c>
      <c r="G248" s="294" t="s">
        <v>4796</v>
      </c>
      <c r="H248" s="289">
        <v>710350002</v>
      </c>
      <c r="I248" s="30">
        <f t="shared" si="7"/>
        <v>11</v>
      </c>
      <c r="J248" s="24">
        <v>11</v>
      </c>
      <c r="K248" s="14">
        <v>10</v>
      </c>
      <c r="L248" s="241">
        <f t="shared" si="6"/>
        <v>32</v>
      </c>
      <c r="M248" s="290">
        <v>1</v>
      </c>
      <c r="N248" s="291">
        <v>1</v>
      </c>
      <c r="O248" s="292">
        <v>1</v>
      </c>
      <c r="P248" s="2">
        <v>3</v>
      </c>
      <c r="R248" s="254">
        <v>84</v>
      </c>
      <c r="S248" s="255">
        <v>84</v>
      </c>
      <c r="T248" s="256">
        <v>84</v>
      </c>
      <c r="U248" s="246">
        <v>252</v>
      </c>
      <c r="V248" s="247">
        <v>1</v>
      </c>
    </row>
    <row r="249" spans="1:22" s="7" customFormat="1" ht="18" customHeight="1" x14ac:dyDescent="0.15">
      <c r="A249" s="10">
        <v>246</v>
      </c>
      <c r="B249" s="11" t="s">
        <v>4093</v>
      </c>
      <c r="C249" s="26" t="s">
        <v>4649</v>
      </c>
      <c r="D249" s="26">
        <v>5</v>
      </c>
      <c r="E249" s="12" t="s">
        <v>4797</v>
      </c>
      <c r="F249" s="248" t="s">
        <v>4779</v>
      </c>
      <c r="G249" s="294" t="s">
        <v>4160</v>
      </c>
      <c r="H249" s="289">
        <v>710350003</v>
      </c>
      <c r="I249" s="30">
        <f t="shared" si="7"/>
        <v>10</v>
      </c>
      <c r="J249" s="24">
        <v>10</v>
      </c>
      <c r="K249" s="14">
        <v>7</v>
      </c>
      <c r="L249" s="241">
        <f t="shared" si="6"/>
        <v>27</v>
      </c>
      <c r="M249" s="290">
        <v>1</v>
      </c>
      <c r="N249" s="291">
        <v>1</v>
      </c>
      <c r="O249" s="292">
        <v>1</v>
      </c>
      <c r="P249" s="2">
        <v>3</v>
      </c>
      <c r="R249" s="254">
        <v>84</v>
      </c>
      <c r="S249" s="255">
        <v>84</v>
      </c>
      <c r="T249" s="256">
        <v>84</v>
      </c>
      <c r="U249" s="246">
        <v>252</v>
      </c>
      <c r="V249" s="247">
        <v>1</v>
      </c>
    </row>
    <row r="250" spans="1:22" s="7" customFormat="1" ht="18" customHeight="1" x14ac:dyDescent="0.15">
      <c r="A250" s="10">
        <v>247</v>
      </c>
      <c r="B250" s="11" t="s">
        <v>4093</v>
      </c>
      <c r="C250" s="26" t="s">
        <v>4649</v>
      </c>
      <c r="D250" s="26">
        <v>5</v>
      </c>
      <c r="E250" s="12" t="s">
        <v>4798</v>
      </c>
      <c r="F250" s="248" t="s">
        <v>4779</v>
      </c>
      <c r="G250" s="294" t="s">
        <v>4799</v>
      </c>
      <c r="H250" s="289">
        <v>710350004</v>
      </c>
      <c r="I250" s="30">
        <f t="shared" si="7"/>
        <v>32</v>
      </c>
      <c r="J250" s="24">
        <v>32</v>
      </c>
      <c r="K250" s="14">
        <v>28</v>
      </c>
      <c r="L250" s="241">
        <f t="shared" si="6"/>
        <v>92</v>
      </c>
      <c r="M250" s="290">
        <v>3</v>
      </c>
      <c r="N250" s="291">
        <v>3</v>
      </c>
      <c r="O250" s="292">
        <v>3</v>
      </c>
      <c r="P250" s="2">
        <v>9</v>
      </c>
      <c r="R250" s="254">
        <v>84</v>
      </c>
      <c r="S250" s="255">
        <v>84</v>
      </c>
      <c r="T250" s="256">
        <v>84</v>
      </c>
      <c r="U250" s="246">
        <v>252</v>
      </c>
      <c r="V250" s="247">
        <v>1</v>
      </c>
    </row>
    <row r="251" spans="1:22" s="7" customFormat="1" ht="18" customHeight="1" x14ac:dyDescent="0.15">
      <c r="A251" s="10">
        <v>248</v>
      </c>
      <c r="B251" s="11" t="s">
        <v>4093</v>
      </c>
      <c r="C251" s="26" t="s">
        <v>4649</v>
      </c>
      <c r="D251" s="26">
        <v>4</v>
      </c>
      <c r="E251" s="12" t="s">
        <v>1925</v>
      </c>
      <c r="F251" s="248" t="s">
        <v>4779</v>
      </c>
      <c r="G251" s="294" t="s">
        <v>4188</v>
      </c>
      <c r="H251" s="289">
        <v>710350005</v>
      </c>
      <c r="I251" s="30">
        <f t="shared" si="7"/>
        <v>28</v>
      </c>
      <c r="J251" s="24">
        <v>28</v>
      </c>
      <c r="K251" s="14">
        <v>22</v>
      </c>
      <c r="L251" s="241">
        <f t="shared" si="6"/>
        <v>78</v>
      </c>
      <c r="M251" s="290">
        <v>3</v>
      </c>
      <c r="N251" s="291">
        <v>3</v>
      </c>
      <c r="O251" s="292">
        <v>2</v>
      </c>
      <c r="P251" s="2">
        <v>8</v>
      </c>
      <c r="R251" s="254">
        <v>84</v>
      </c>
      <c r="S251" s="255">
        <v>84</v>
      </c>
      <c r="T251" s="256">
        <v>84</v>
      </c>
      <c r="U251" s="246">
        <v>252</v>
      </c>
      <c r="V251" s="247">
        <v>1</v>
      </c>
    </row>
    <row r="252" spans="1:22" s="7" customFormat="1" ht="18" customHeight="1" x14ac:dyDescent="0.15">
      <c r="A252" s="10">
        <v>249</v>
      </c>
      <c r="B252" s="11" t="s">
        <v>4093</v>
      </c>
      <c r="C252" s="26" t="s">
        <v>4649</v>
      </c>
      <c r="D252" s="26">
        <v>9</v>
      </c>
      <c r="E252" s="12" t="s">
        <v>4800</v>
      </c>
      <c r="F252" s="248" t="s">
        <v>4779</v>
      </c>
      <c r="G252" s="294" t="s">
        <v>4233</v>
      </c>
      <c r="H252" s="289">
        <v>710350006</v>
      </c>
      <c r="I252" s="30">
        <f t="shared" si="7"/>
        <v>6</v>
      </c>
      <c r="J252" s="24">
        <v>6</v>
      </c>
      <c r="K252" s="14">
        <v>18</v>
      </c>
      <c r="L252" s="241">
        <f t="shared" si="6"/>
        <v>30</v>
      </c>
      <c r="M252" s="290">
        <v>1</v>
      </c>
      <c r="N252" s="291">
        <v>1</v>
      </c>
      <c r="O252" s="292">
        <v>2</v>
      </c>
      <c r="P252" s="2">
        <v>4</v>
      </c>
      <c r="R252" s="254">
        <v>84</v>
      </c>
      <c r="S252" s="255">
        <v>84</v>
      </c>
      <c r="T252" s="256">
        <v>84</v>
      </c>
      <c r="U252" s="246">
        <v>252</v>
      </c>
      <c r="V252" s="247">
        <v>1</v>
      </c>
    </row>
    <row r="253" spans="1:22" s="7" customFormat="1" ht="18" customHeight="1" x14ac:dyDescent="0.15">
      <c r="A253" s="10">
        <v>250</v>
      </c>
      <c r="B253" s="11" t="s">
        <v>4093</v>
      </c>
      <c r="C253" s="26" t="s">
        <v>4649</v>
      </c>
      <c r="D253" s="26">
        <v>5</v>
      </c>
      <c r="E253" s="12" t="s">
        <v>4801</v>
      </c>
      <c r="F253" s="248" t="s">
        <v>4779</v>
      </c>
      <c r="G253" s="294" t="s">
        <v>4188</v>
      </c>
      <c r="H253" s="289">
        <v>710350007</v>
      </c>
      <c r="I253" s="30">
        <f t="shared" si="7"/>
        <v>31</v>
      </c>
      <c r="J253" s="24">
        <v>31</v>
      </c>
      <c r="K253" s="14">
        <v>21</v>
      </c>
      <c r="L253" s="241">
        <f t="shared" si="6"/>
        <v>83</v>
      </c>
      <c r="M253" s="290">
        <v>3</v>
      </c>
      <c r="N253" s="291">
        <v>3</v>
      </c>
      <c r="O253" s="292">
        <v>2</v>
      </c>
      <c r="P253" s="2">
        <v>8</v>
      </c>
      <c r="R253" s="254">
        <v>84</v>
      </c>
      <c r="S253" s="255">
        <v>84</v>
      </c>
      <c r="T253" s="256">
        <v>84</v>
      </c>
      <c r="U253" s="246">
        <v>252</v>
      </c>
      <c r="V253" s="247">
        <v>1</v>
      </c>
    </row>
    <row r="254" spans="1:22" s="7" customFormat="1" ht="18" customHeight="1" x14ac:dyDescent="0.15">
      <c r="A254" s="10">
        <v>251</v>
      </c>
      <c r="B254" s="11" t="s">
        <v>4093</v>
      </c>
      <c r="C254" s="26" t="s">
        <v>4649</v>
      </c>
      <c r="D254" s="26">
        <v>4</v>
      </c>
      <c r="E254" s="12" t="s">
        <v>4802</v>
      </c>
      <c r="F254" s="248" t="s">
        <v>4779</v>
      </c>
      <c r="G254" s="294" t="s">
        <v>4803</v>
      </c>
      <c r="H254" s="289">
        <v>710350008</v>
      </c>
      <c r="I254" s="30">
        <f t="shared" si="7"/>
        <v>10</v>
      </c>
      <c r="J254" s="24">
        <v>10</v>
      </c>
      <c r="K254" s="14">
        <v>16</v>
      </c>
      <c r="L254" s="241">
        <f t="shared" si="6"/>
        <v>36</v>
      </c>
      <c r="M254" s="290">
        <v>1</v>
      </c>
      <c r="N254" s="291">
        <v>1</v>
      </c>
      <c r="O254" s="292">
        <v>2</v>
      </c>
      <c r="P254" s="2">
        <v>4</v>
      </c>
      <c r="R254" s="254">
        <v>84</v>
      </c>
      <c r="S254" s="255">
        <v>84</v>
      </c>
      <c r="T254" s="256">
        <v>84</v>
      </c>
      <c r="U254" s="246">
        <v>252</v>
      </c>
      <c r="V254" s="247">
        <v>1</v>
      </c>
    </row>
    <row r="255" spans="1:22" s="7" customFormat="1" ht="18" customHeight="1" x14ac:dyDescent="0.15">
      <c r="A255" s="10">
        <v>252</v>
      </c>
      <c r="B255" s="11" t="s">
        <v>4093</v>
      </c>
      <c r="C255" s="26" t="s">
        <v>4649</v>
      </c>
      <c r="D255" s="26">
        <v>9</v>
      </c>
      <c r="E255" s="12" t="s">
        <v>4804</v>
      </c>
      <c r="F255" s="248" t="s">
        <v>4779</v>
      </c>
      <c r="G255" s="294" t="s">
        <v>4805</v>
      </c>
      <c r="H255" s="289">
        <v>710350009</v>
      </c>
      <c r="I255" s="30">
        <f t="shared" si="7"/>
        <v>29</v>
      </c>
      <c r="J255" s="24">
        <v>29</v>
      </c>
      <c r="K255" s="14">
        <v>27</v>
      </c>
      <c r="L255" s="241">
        <f t="shared" si="6"/>
        <v>85</v>
      </c>
      <c r="M255" s="290">
        <v>3</v>
      </c>
      <c r="N255" s="291">
        <v>3</v>
      </c>
      <c r="O255" s="292">
        <v>3</v>
      </c>
      <c r="P255" s="2">
        <v>9</v>
      </c>
      <c r="R255" s="254">
        <v>84</v>
      </c>
      <c r="S255" s="255">
        <v>84</v>
      </c>
      <c r="T255" s="256">
        <v>84</v>
      </c>
      <c r="U255" s="246">
        <v>252</v>
      </c>
      <c r="V255" s="247">
        <v>1</v>
      </c>
    </row>
    <row r="256" spans="1:22" s="7" customFormat="1" ht="18" customHeight="1" x14ac:dyDescent="0.15">
      <c r="A256" s="10">
        <v>253</v>
      </c>
      <c r="B256" s="11" t="s">
        <v>4093</v>
      </c>
      <c r="C256" s="26" t="s">
        <v>4649</v>
      </c>
      <c r="D256" s="26">
        <v>9</v>
      </c>
      <c r="E256" s="12" t="s">
        <v>4806</v>
      </c>
      <c r="F256" s="248" t="s">
        <v>4779</v>
      </c>
      <c r="G256" s="294" t="s">
        <v>4170</v>
      </c>
      <c r="H256" s="289">
        <v>710350010</v>
      </c>
      <c r="I256" s="30">
        <f t="shared" si="7"/>
        <v>24</v>
      </c>
      <c r="J256" s="24">
        <v>24</v>
      </c>
      <c r="K256" s="14">
        <v>22</v>
      </c>
      <c r="L256" s="241">
        <f t="shared" si="6"/>
        <v>70</v>
      </c>
      <c r="M256" s="290">
        <v>2</v>
      </c>
      <c r="N256" s="291">
        <v>2</v>
      </c>
      <c r="O256" s="292">
        <v>2</v>
      </c>
      <c r="P256" s="2">
        <v>6</v>
      </c>
      <c r="R256" s="254">
        <v>84</v>
      </c>
      <c r="S256" s="255">
        <v>84</v>
      </c>
      <c r="T256" s="256">
        <v>84</v>
      </c>
      <c r="U256" s="246">
        <v>252</v>
      </c>
      <c r="V256" s="247">
        <v>1</v>
      </c>
    </row>
    <row r="257" spans="1:22" s="7" customFormat="1" ht="18" customHeight="1" x14ac:dyDescent="0.15">
      <c r="A257" s="10">
        <v>254</v>
      </c>
      <c r="B257" s="11" t="s">
        <v>4093</v>
      </c>
      <c r="C257" s="26" t="s">
        <v>4649</v>
      </c>
      <c r="D257" s="26">
        <v>9</v>
      </c>
      <c r="E257" s="12" t="s">
        <v>4807</v>
      </c>
      <c r="F257" s="248" t="s">
        <v>4779</v>
      </c>
      <c r="G257" s="294" t="s">
        <v>4808</v>
      </c>
      <c r="H257" s="289">
        <v>710350011</v>
      </c>
      <c r="I257" s="30">
        <f t="shared" si="7"/>
        <v>14</v>
      </c>
      <c r="J257" s="24">
        <v>14</v>
      </c>
      <c r="K257" s="14">
        <v>16</v>
      </c>
      <c r="L257" s="241">
        <f t="shared" si="6"/>
        <v>44</v>
      </c>
      <c r="M257" s="290">
        <v>2</v>
      </c>
      <c r="N257" s="291">
        <v>2</v>
      </c>
      <c r="O257" s="292">
        <v>2</v>
      </c>
      <c r="P257" s="2">
        <v>6</v>
      </c>
      <c r="R257" s="254">
        <v>84</v>
      </c>
      <c r="S257" s="255">
        <v>84</v>
      </c>
      <c r="T257" s="256">
        <v>84</v>
      </c>
      <c r="U257" s="246">
        <v>252</v>
      </c>
      <c r="V257" s="247">
        <v>1</v>
      </c>
    </row>
    <row r="258" spans="1:22" s="7" customFormat="1" ht="18" customHeight="1" x14ac:dyDescent="0.15">
      <c r="A258" s="10">
        <v>255</v>
      </c>
      <c r="B258" s="11" t="s">
        <v>4093</v>
      </c>
      <c r="C258" s="26" t="s">
        <v>4649</v>
      </c>
      <c r="D258" s="26">
        <v>9</v>
      </c>
      <c r="E258" s="12" t="s">
        <v>4809</v>
      </c>
      <c r="F258" s="248" t="s">
        <v>4779</v>
      </c>
      <c r="G258" s="294" t="s">
        <v>4810</v>
      </c>
      <c r="H258" s="289">
        <v>710350013</v>
      </c>
      <c r="I258" s="30">
        <f t="shared" si="7"/>
        <v>16</v>
      </c>
      <c r="J258" s="24">
        <v>16</v>
      </c>
      <c r="K258" s="14">
        <v>19</v>
      </c>
      <c r="L258" s="241">
        <f t="shared" si="6"/>
        <v>51</v>
      </c>
      <c r="M258" s="290">
        <v>2</v>
      </c>
      <c r="N258" s="291">
        <v>2</v>
      </c>
      <c r="O258" s="292">
        <v>2</v>
      </c>
      <c r="P258" s="2">
        <v>6</v>
      </c>
      <c r="R258" s="254">
        <v>84</v>
      </c>
      <c r="S258" s="255">
        <v>84</v>
      </c>
      <c r="T258" s="256">
        <v>84</v>
      </c>
      <c r="U258" s="246">
        <v>252</v>
      </c>
      <c r="V258" s="247">
        <v>1</v>
      </c>
    </row>
    <row r="259" spans="1:22" s="7" customFormat="1" ht="18" customHeight="1" x14ac:dyDescent="0.15">
      <c r="A259" s="10">
        <v>256</v>
      </c>
      <c r="B259" s="11" t="s">
        <v>4093</v>
      </c>
      <c r="C259" s="26" t="s">
        <v>4649</v>
      </c>
      <c r="D259" s="26">
        <v>4</v>
      </c>
      <c r="E259" s="12" t="s">
        <v>4323</v>
      </c>
      <c r="F259" s="248" t="s">
        <v>4779</v>
      </c>
      <c r="G259" s="294" t="s">
        <v>4811</v>
      </c>
      <c r="H259" s="289">
        <v>710350014</v>
      </c>
      <c r="I259" s="30">
        <f t="shared" si="7"/>
        <v>23</v>
      </c>
      <c r="J259" s="24">
        <v>23</v>
      </c>
      <c r="K259" s="14">
        <v>50</v>
      </c>
      <c r="L259" s="241">
        <f t="shared" si="6"/>
        <v>96</v>
      </c>
      <c r="M259" s="290">
        <v>2</v>
      </c>
      <c r="N259" s="291">
        <v>2</v>
      </c>
      <c r="O259" s="292">
        <v>5</v>
      </c>
      <c r="P259" s="2">
        <v>9</v>
      </c>
      <c r="R259" s="254">
        <v>84</v>
      </c>
      <c r="S259" s="255">
        <v>84</v>
      </c>
      <c r="T259" s="256">
        <v>84</v>
      </c>
      <c r="U259" s="246">
        <v>252</v>
      </c>
      <c r="V259" s="247">
        <v>1</v>
      </c>
    </row>
    <row r="260" spans="1:22" s="17" customFormat="1" ht="18" customHeight="1" thickBot="1" x14ac:dyDescent="0.2">
      <c r="A260" s="10">
        <v>257</v>
      </c>
      <c r="B260" s="11" t="s">
        <v>4093</v>
      </c>
      <c r="C260" s="26" t="s">
        <v>4649</v>
      </c>
      <c r="D260" s="26">
        <v>4</v>
      </c>
      <c r="E260" s="12" t="s">
        <v>4812</v>
      </c>
      <c r="F260" s="248" t="s">
        <v>4779</v>
      </c>
      <c r="G260" s="294" t="s">
        <v>4813</v>
      </c>
      <c r="H260" s="289">
        <v>710350015</v>
      </c>
      <c r="I260" s="30">
        <f t="shared" si="7"/>
        <v>23</v>
      </c>
      <c r="J260" s="24">
        <v>23</v>
      </c>
      <c r="K260" s="14">
        <v>9</v>
      </c>
      <c r="L260" s="241">
        <f t="shared" ref="L260:L323" si="8">I260+J260+K260</f>
        <v>55</v>
      </c>
      <c r="M260" s="290">
        <v>2</v>
      </c>
      <c r="N260" s="291">
        <v>2</v>
      </c>
      <c r="O260" s="292">
        <v>1</v>
      </c>
      <c r="P260" s="2">
        <v>5</v>
      </c>
      <c r="R260" s="254">
        <v>84</v>
      </c>
      <c r="S260" s="255">
        <v>84</v>
      </c>
      <c r="T260" s="256">
        <v>84</v>
      </c>
      <c r="U260" s="246">
        <v>252</v>
      </c>
      <c r="V260" s="247">
        <v>1</v>
      </c>
    </row>
    <row r="261" spans="1:22" ht="18" customHeight="1" x14ac:dyDescent="0.2">
      <c r="A261" s="10">
        <v>258</v>
      </c>
      <c r="B261" s="11" t="s">
        <v>4093</v>
      </c>
      <c r="C261" s="26" t="s">
        <v>4649</v>
      </c>
      <c r="D261" s="26">
        <v>4</v>
      </c>
      <c r="E261" s="12" t="s">
        <v>4814</v>
      </c>
      <c r="F261" s="248" t="s">
        <v>4779</v>
      </c>
      <c r="G261" s="294" t="s">
        <v>4815</v>
      </c>
      <c r="H261" s="289">
        <v>710350019</v>
      </c>
      <c r="I261" s="30">
        <f t="shared" si="7"/>
        <v>31</v>
      </c>
      <c r="J261" s="24">
        <v>31</v>
      </c>
      <c r="K261" s="14">
        <v>11</v>
      </c>
      <c r="L261" s="241">
        <f t="shared" si="8"/>
        <v>73</v>
      </c>
      <c r="M261" s="290">
        <v>3</v>
      </c>
      <c r="N261" s="291">
        <v>3</v>
      </c>
      <c r="O261" s="292">
        <v>1</v>
      </c>
      <c r="P261" s="2">
        <v>7</v>
      </c>
      <c r="Q261" s="7"/>
      <c r="R261" s="254">
        <v>84</v>
      </c>
      <c r="S261" s="255">
        <v>84</v>
      </c>
      <c r="T261" s="256">
        <v>84</v>
      </c>
      <c r="U261" s="246">
        <v>252</v>
      </c>
      <c r="V261" s="247">
        <v>1</v>
      </c>
    </row>
    <row r="262" spans="1:22" ht="18" customHeight="1" x14ac:dyDescent="0.2">
      <c r="A262" s="10">
        <v>259</v>
      </c>
      <c r="B262" s="11" t="s">
        <v>4093</v>
      </c>
      <c r="C262" s="26" t="s">
        <v>4649</v>
      </c>
      <c r="D262" s="26">
        <v>8</v>
      </c>
      <c r="E262" s="12" t="s">
        <v>133</v>
      </c>
      <c r="F262" s="248" t="s">
        <v>4779</v>
      </c>
      <c r="G262" s="294" t="s">
        <v>4811</v>
      </c>
      <c r="H262" s="289">
        <v>710370001</v>
      </c>
      <c r="I262" s="30">
        <f t="shared" si="7"/>
        <v>44</v>
      </c>
      <c r="J262" s="24">
        <v>44</v>
      </c>
      <c r="K262" s="14">
        <v>49</v>
      </c>
      <c r="L262" s="241">
        <f t="shared" si="8"/>
        <v>137</v>
      </c>
      <c r="M262" s="290">
        <v>4</v>
      </c>
      <c r="N262" s="291">
        <v>4</v>
      </c>
      <c r="O262" s="292">
        <v>5</v>
      </c>
      <c r="P262" s="2">
        <v>13</v>
      </c>
      <c r="Q262" s="7"/>
      <c r="R262" s="254">
        <v>84</v>
      </c>
      <c r="S262" s="255">
        <v>84</v>
      </c>
      <c r="T262" s="256">
        <v>84</v>
      </c>
      <c r="U262" s="246">
        <v>252</v>
      </c>
      <c r="V262" s="247">
        <v>1</v>
      </c>
    </row>
    <row r="263" spans="1:22" ht="18" customHeight="1" x14ac:dyDescent="0.2">
      <c r="A263" s="10">
        <v>260</v>
      </c>
      <c r="B263" s="11" t="s">
        <v>4093</v>
      </c>
      <c r="C263" s="26" t="s">
        <v>4649</v>
      </c>
      <c r="D263" s="26">
        <v>3</v>
      </c>
      <c r="E263" s="12" t="s">
        <v>4816</v>
      </c>
      <c r="F263" s="248" t="s">
        <v>4779</v>
      </c>
      <c r="G263" s="294" t="s">
        <v>4817</v>
      </c>
      <c r="H263" s="289">
        <v>710370002</v>
      </c>
      <c r="I263" s="30">
        <f t="shared" ref="I263:I326" si="9">J263</f>
        <v>24</v>
      </c>
      <c r="J263" s="24">
        <v>24</v>
      </c>
      <c r="K263" s="14">
        <v>13</v>
      </c>
      <c r="L263" s="241">
        <f t="shared" si="8"/>
        <v>61</v>
      </c>
      <c r="M263" s="290">
        <v>2</v>
      </c>
      <c r="N263" s="291">
        <v>2</v>
      </c>
      <c r="O263" s="292">
        <v>2</v>
      </c>
      <c r="P263" s="2">
        <v>6</v>
      </c>
      <c r="Q263" s="7"/>
      <c r="R263" s="254">
        <v>84</v>
      </c>
      <c r="S263" s="255">
        <v>84</v>
      </c>
      <c r="T263" s="256">
        <v>84</v>
      </c>
      <c r="U263" s="246">
        <v>252</v>
      </c>
      <c r="V263" s="247">
        <v>1</v>
      </c>
    </row>
    <row r="264" spans="1:22" ht="18" customHeight="1" x14ac:dyDescent="0.2">
      <c r="A264" s="10">
        <v>261</v>
      </c>
      <c r="B264" s="11" t="s">
        <v>4093</v>
      </c>
      <c r="C264" s="26" t="s">
        <v>4649</v>
      </c>
      <c r="D264" s="26">
        <v>2</v>
      </c>
      <c r="E264" s="12" t="s">
        <v>4818</v>
      </c>
      <c r="F264" s="248" t="s">
        <v>4779</v>
      </c>
      <c r="G264" s="294" t="s">
        <v>4819</v>
      </c>
      <c r="H264" s="289">
        <v>710370003</v>
      </c>
      <c r="I264" s="30">
        <f t="shared" si="9"/>
        <v>7</v>
      </c>
      <c r="J264" s="24">
        <v>7</v>
      </c>
      <c r="K264" s="14">
        <v>19</v>
      </c>
      <c r="L264" s="241">
        <f t="shared" si="8"/>
        <v>33</v>
      </c>
      <c r="M264" s="290">
        <v>1</v>
      </c>
      <c r="N264" s="291">
        <v>1</v>
      </c>
      <c r="O264" s="292">
        <v>2</v>
      </c>
      <c r="P264" s="2">
        <v>4</v>
      </c>
      <c r="Q264" s="7"/>
      <c r="R264" s="254">
        <v>84</v>
      </c>
      <c r="S264" s="255">
        <v>84</v>
      </c>
      <c r="T264" s="256">
        <v>84</v>
      </c>
      <c r="U264" s="246">
        <v>252</v>
      </c>
      <c r="V264" s="247">
        <v>1</v>
      </c>
    </row>
    <row r="265" spans="1:22" ht="18" customHeight="1" x14ac:dyDescent="0.2">
      <c r="A265" s="10">
        <v>262</v>
      </c>
      <c r="B265" s="11" t="s">
        <v>4093</v>
      </c>
      <c r="C265" s="26" t="s">
        <v>4649</v>
      </c>
      <c r="D265" s="26">
        <v>6</v>
      </c>
      <c r="E265" s="12" t="s">
        <v>4820</v>
      </c>
      <c r="F265" s="248" t="s">
        <v>4779</v>
      </c>
      <c r="G265" s="294" t="s">
        <v>4821</v>
      </c>
      <c r="H265" s="289">
        <v>710370004</v>
      </c>
      <c r="I265" s="30">
        <f t="shared" si="9"/>
        <v>46</v>
      </c>
      <c r="J265" s="24">
        <v>46</v>
      </c>
      <c r="K265" s="14">
        <v>38</v>
      </c>
      <c r="L265" s="241">
        <f t="shared" si="8"/>
        <v>130</v>
      </c>
      <c r="M265" s="290">
        <v>4</v>
      </c>
      <c r="N265" s="291">
        <v>4</v>
      </c>
      <c r="O265" s="292">
        <v>4</v>
      </c>
      <c r="P265" s="2">
        <v>12</v>
      </c>
      <c r="Q265" s="7"/>
      <c r="R265" s="254">
        <v>84</v>
      </c>
      <c r="S265" s="255">
        <v>84</v>
      </c>
      <c r="T265" s="256">
        <v>84</v>
      </c>
      <c r="U265" s="246">
        <v>252</v>
      </c>
      <c r="V265" s="247">
        <v>1</v>
      </c>
    </row>
    <row r="266" spans="1:22" ht="18" customHeight="1" x14ac:dyDescent="0.2">
      <c r="A266" s="10">
        <v>263</v>
      </c>
      <c r="B266" s="11" t="s">
        <v>4093</v>
      </c>
      <c r="C266" s="26" t="s">
        <v>4649</v>
      </c>
      <c r="D266" s="26">
        <v>2</v>
      </c>
      <c r="E266" s="12" t="s">
        <v>4822</v>
      </c>
      <c r="F266" s="248" t="s">
        <v>4779</v>
      </c>
      <c r="G266" s="294" t="s">
        <v>4823</v>
      </c>
      <c r="H266" s="289">
        <v>710370005</v>
      </c>
      <c r="I266" s="30">
        <f t="shared" si="9"/>
        <v>19</v>
      </c>
      <c r="J266" s="24">
        <v>19</v>
      </c>
      <c r="K266" s="14">
        <v>25</v>
      </c>
      <c r="L266" s="241">
        <f t="shared" si="8"/>
        <v>63</v>
      </c>
      <c r="M266" s="290">
        <v>2</v>
      </c>
      <c r="N266" s="291">
        <v>2</v>
      </c>
      <c r="O266" s="292">
        <v>3</v>
      </c>
      <c r="P266" s="2">
        <v>7</v>
      </c>
      <c r="Q266" s="7"/>
      <c r="R266" s="254">
        <v>84</v>
      </c>
      <c r="S266" s="255">
        <v>84</v>
      </c>
      <c r="T266" s="256">
        <v>84</v>
      </c>
      <c r="U266" s="246">
        <v>252</v>
      </c>
      <c r="V266" s="247">
        <v>1</v>
      </c>
    </row>
    <row r="267" spans="1:22" ht="18" customHeight="1" x14ac:dyDescent="0.2">
      <c r="A267" s="10">
        <v>264</v>
      </c>
      <c r="B267" s="11" t="s">
        <v>4093</v>
      </c>
      <c r="C267" s="26" t="s">
        <v>4649</v>
      </c>
      <c r="D267" s="26">
        <v>6</v>
      </c>
      <c r="E267" s="12" t="s">
        <v>3078</v>
      </c>
      <c r="F267" s="248" t="s">
        <v>4779</v>
      </c>
      <c r="G267" s="294" t="s">
        <v>4418</v>
      </c>
      <c r="H267" s="289">
        <v>710370006</v>
      </c>
      <c r="I267" s="30">
        <f t="shared" si="9"/>
        <v>53</v>
      </c>
      <c r="J267" s="24">
        <v>53</v>
      </c>
      <c r="K267" s="14">
        <v>41</v>
      </c>
      <c r="L267" s="241">
        <f t="shared" si="8"/>
        <v>147</v>
      </c>
      <c r="M267" s="290">
        <v>5</v>
      </c>
      <c r="N267" s="291">
        <v>5</v>
      </c>
      <c r="O267" s="292">
        <v>4</v>
      </c>
      <c r="P267" s="2">
        <v>14</v>
      </c>
      <c r="Q267" s="7"/>
      <c r="R267" s="254">
        <v>84</v>
      </c>
      <c r="S267" s="255">
        <v>84</v>
      </c>
      <c r="T267" s="256">
        <v>84</v>
      </c>
      <c r="U267" s="246">
        <v>252</v>
      </c>
      <c r="V267" s="247">
        <v>1</v>
      </c>
    </row>
    <row r="268" spans="1:22" ht="18" customHeight="1" x14ac:dyDescent="0.2">
      <c r="A268" s="10">
        <v>265</v>
      </c>
      <c r="B268" s="11" t="s">
        <v>4093</v>
      </c>
      <c r="C268" s="26" t="s">
        <v>4649</v>
      </c>
      <c r="D268" s="26">
        <v>8</v>
      </c>
      <c r="E268" s="12" t="s">
        <v>425</v>
      </c>
      <c r="F268" s="248" t="s">
        <v>4779</v>
      </c>
      <c r="G268" s="294" t="s">
        <v>4824</v>
      </c>
      <c r="H268" s="289">
        <v>710370007</v>
      </c>
      <c r="I268" s="30">
        <f t="shared" si="9"/>
        <v>55</v>
      </c>
      <c r="J268" s="24">
        <v>55</v>
      </c>
      <c r="K268" s="14">
        <v>39</v>
      </c>
      <c r="L268" s="241">
        <f t="shared" si="8"/>
        <v>149</v>
      </c>
      <c r="M268" s="290">
        <v>5</v>
      </c>
      <c r="N268" s="291">
        <v>5</v>
      </c>
      <c r="O268" s="292">
        <v>4</v>
      </c>
      <c r="P268" s="2">
        <v>14</v>
      </c>
      <c r="Q268" s="7"/>
      <c r="R268" s="254">
        <v>84</v>
      </c>
      <c r="S268" s="255">
        <v>84</v>
      </c>
      <c r="T268" s="256">
        <v>84</v>
      </c>
      <c r="U268" s="246">
        <v>252</v>
      </c>
      <c r="V268" s="247">
        <v>1</v>
      </c>
    </row>
    <row r="269" spans="1:22" ht="18" customHeight="1" x14ac:dyDescent="0.2">
      <c r="A269" s="10">
        <v>266</v>
      </c>
      <c r="B269" s="11" t="s">
        <v>4093</v>
      </c>
      <c r="C269" s="26" t="s">
        <v>4649</v>
      </c>
      <c r="D269" s="26">
        <v>1</v>
      </c>
      <c r="E269" s="12" t="s">
        <v>4825</v>
      </c>
      <c r="F269" s="248" t="s">
        <v>4779</v>
      </c>
      <c r="G269" s="294" t="s">
        <v>4826</v>
      </c>
      <c r="H269" s="289">
        <v>710370008</v>
      </c>
      <c r="I269" s="30">
        <f t="shared" si="9"/>
        <v>31</v>
      </c>
      <c r="J269" s="24">
        <v>31</v>
      </c>
      <c r="K269" s="14">
        <v>26</v>
      </c>
      <c r="L269" s="241">
        <f t="shared" si="8"/>
        <v>88</v>
      </c>
      <c r="M269" s="290">
        <v>3</v>
      </c>
      <c r="N269" s="291">
        <v>3</v>
      </c>
      <c r="O269" s="292">
        <v>3</v>
      </c>
      <c r="P269" s="2">
        <v>9</v>
      </c>
      <c r="Q269" s="7"/>
      <c r="R269" s="254">
        <v>84</v>
      </c>
      <c r="S269" s="255">
        <v>84</v>
      </c>
      <c r="T269" s="256">
        <v>84</v>
      </c>
      <c r="U269" s="246">
        <v>252</v>
      </c>
      <c r="V269" s="247">
        <v>1</v>
      </c>
    </row>
    <row r="270" spans="1:22" ht="18" customHeight="1" x14ac:dyDescent="0.2">
      <c r="A270" s="10">
        <v>267</v>
      </c>
      <c r="B270" s="11" t="s">
        <v>4093</v>
      </c>
      <c r="C270" s="26" t="s">
        <v>4649</v>
      </c>
      <c r="D270" s="26">
        <v>1</v>
      </c>
      <c r="E270" s="12" t="s">
        <v>4827</v>
      </c>
      <c r="F270" s="248" t="s">
        <v>4779</v>
      </c>
      <c r="G270" s="294" t="s">
        <v>4128</v>
      </c>
      <c r="H270" s="289">
        <v>710370009</v>
      </c>
      <c r="I270" s="30">
        <f t="shared" si="9"/>
        <v>9</v>
      </c>
      <c r="J270" s="24">
        <v>9</v>
      </c>
      <c r="K270" s="14">
        <v>18</v>
      </c>
      <c r="L270" s="241">
        <f t="shared" si="8"/>
        <v>36</v>
      </c>
      <c r="M270" s="290">
        <v>1</v>
      </c>
      <c r="N270" s="291">
        <v>1</v>
      </c>
      <c r="O270" s="292">
        <v>2</v>
      </c>
      <c r="P270" s="2">
        <v>4</v>
      </c>
      <c r="Q270" s="7"/>
      <c r="R270" s="254">
        <v>84</v>
      </c>
      <c r="S270" s="255">
        <v>84</v>
      </c>
      <c r="T270" s="256">
        <v>84</v>
      </c>
      <c r="U270" s="246">
        <v>252</v>
      </c>
      <c r="V270" s="247">
        <v>1</v>
      </c>
    </row>
    <row r="271" spans="1:22" ht="18" customHeight="1" x14ac:dyDescent="0.2">
      <c r="A271" s="10">
        <v>268</v>
      </c>
      <c r="B271" s="11" t="s">
        <v>4093</v>
      </c>
      <c r="C271" s="26" t="s">
        <v>4649</v>
      </c>
      <c r="D271" s="26">
        <v>8</v>
      </c>
      <c r="E271" s="12" t="s">
        <v>4416</v>
      </c>
      <c r="F271" s="248" t="s">
        <v>4779</v>
      </c>
      <c r="G271" s="294" t="s">
        <v>4188</v>
      </c>
      <c r="H271" s="289">
        <v>710370010</v>
      </c>
      <c r="I271" s="30">
        <f t="shared" si="9"/>
        <v>25</v>
      </c>
      <c r="J271" s="24">
        <v>25</v>
      </c>
      <c r="K271" s="14">
        <v>25</v>
      </c>
      <c r="L271" s="241">
        <f t="shared" si="8"/>
        <v>75</v>
      </c>
      <c r="M271" s="290">
        <v>3</v>
      </c>
      <c r="N271" s="291">
        <v>3</v>
      </c>
      <c r="O271" s="292">
        <v>3</v>
      </c>
      <c r="P271" s="2">
        <v>9</v>
      </c>
      <c r="Q271" s="7"/>
      <c r="R271" s="254">
        <v>84</v>
      </c>
      <c r="S271" s="255">
        <v>84</v>
      </c>
      <c r="T271" s="256">
        <v>84</v>
      </c>
      <c r="U271" s="246">
        <v>252</v>
      </c>
      <c r="V271" s="247">
        <v>1</v>
      </c>
    </row>
    <row r="272" spans="1:22" ht="18" customHeight="1" x14ac:dyDescent="0.2">
      <c r="A272" s="10">
        <v>269</v>
      </c>
      <c r="B272" s="11" t="s">
        <v>4093</v>
      </c>
      <c r="C272" s="26" t="s">
        <v>4649</v>
      </c>
      <c r="D272" s="26">
        <v>3</v>
      </c>
      <c r="E272" s="12" t="s">
        <v>4828</v>
      </c>
      <c r="F272" s="248" t="s">
        <v>4779</v>
      </c>
      <c r="G272" s="294" t="s">
        <v>4829</v>
      </c>
      <c r="H272" s="289">
        <v>710370011</v>
      </c>
      <c r="I272" s="30">
        <f t="shared" si="9"/>
        <v>19</v>
      </c>
      <c r="J272" s="24">
        <v>19</v>
      </c>
      <c r="K272" s="14">
        <v>18</v>
      </c>
      <c r="L272" s="241">
        <f t="shared" si="8"/>
        <v>56</v>
      </c>
      <c r="M272" s="290">
        <v>2</v>
      </c>
      <c r="N272" s="291">
        <v>2</v>
      </c>
      <c r="O272" s="292">
        <v>2</v>
      </c>
      <c r="P272" s="2">
        <v>6</v>
      </c>
      <c r="Q272" s="7"/>
      <c r="R272" s="254">
        <v>84</v>
      </c>
      <c r="S272" s="255">
        <v>84</v>
      </c>
      <c r="T272" s="256">
        <v>84</v>
      </c>
      <c r="U272" s="246">
        <v>252</v>
      </c>
      <c r="V272" s="247">
        <v>1</v>
      </c>
    </row>
    <row r="273" spans="1:22" ht="18" customHeight="1" x14ac:dyDescent="0.2">
      <c r="A273" s="10">
        <v>270</v>
      </c>
      <c r="B273" s="11" t="s">
        <v>4093</v>
      </c>
      <c r="C273" s="26" t="s">
        <v>4649</v>
      </c>
      <c r="D273" s="26">
        <v>8</v>
      </c>
      <c r="E273" s="12" t="s">
        <v>4830</v>
      </c>
      <c r="F273" s="248" t="s">
        <v>4779</v>
      </c>
      <c r="G273" s="294" t="s">
        <v>4831</v>
      </c>
      <c r="H273" s="289">
        <v>710370012</v>
      </c>
      <c r="I273" s="30">
        <f t="shared" si="9"/>
        <v>106</v>
      </c>
      <c r="J273" s="24">
        <v>106</v>
      </c>
      <c r="K273" s="14">
        <v>68</v>
      </c>
      <c r="L273" s="241">
        <f t="shared" si="8"/>
        <v>280</v>
      </c>
      <c r="M273" s="290">
        <v>9</v>
      </c>
      <c r="N273" s="291">
        <v>9</v>
      </c>
      <c r="O273" s="292">
        <v>6</v>
      </c>
      <c r="P273" s="2">
        <v>24</v>
      </c>
      <c r="Q273" s="7"/>
      <c r="R273" s="254">
        <v>168</v>
      </c>
      <c r="S273" s="255">
        <v>168</v>
      </c>
      <c r="T273" s="256">
        <v>168</v>
      </c>
      <c r="U273" s="246">
        <v>504</v>
      </c>
      <c r="V273" s="247">
        <v>2</v>
      </c>
    </row>
    <row r="274" spans="1:22" ht="18" customHeight="1" x14ac:dyDescent="0.2">
      <c r="A274" s="10">
        <v>271</v>
      </c>
      <c r="B274" s="11" t="s">
        <v>4093</v>
      </c>
      <c r="C274" s="26" t="s">
        <v>4649</v>
      </c>
      <c r="D274" s="26">
        <v>8</v>
      </c>
      <c r="E274" s="12" t="s">
        <v>4832</v>
      </c>
      <c r="F274" s="248" t="s">
        <v>4779</v>
      </c>
      <c r="G274" s="294" t="s">
        <v>4184</v>
      </c>
      <c r="H274" s="289">
        <v>710370013</v>
      </c>
      <c r="I274" s="30">
        <f t="shared" si="9"/>
        <v>43</v>
      </c>
      <c r="J274" s="24">
        <v>43</v>
      </c>
      <c r="K274" s="14">
        <v>34</v>
      </c>
      <c r="L274" s="241">
        <f t="shared" si="8"/>
        <v>120</v>
      </c>
      <c r="M274" s="290">
        <v>4</v>
      </c>
      <c r="N274" s="291">
        <v>4</v>
      </c>
      <c r="O274" s="292">
        <v>3</v>
      </c>
      <c r="P274" s="2">
        <v>11</v>
      </c>
      <c r="Q274" s="7"/>
      <c r="R274" s="254">
        <v>84</v>
      </c>
      <c r="S274" s="255">
        <v>84</v>
      </c>
      <c r="T274" s="256">
        <v>84</v>
      </c>
      <c r="U274" s="246">
        <v>252</v>
      </c>
      <c r="V274" s="247">
        <v>1</v>
      </c>
    </row>
    <row r="275" spans="1:22" ht="18" customHeight="1" x14ac:dyDescent="0.2">
      <c r="A275" s="10">
        <v>272</v>
      </c>
      <c r="B275" s="11" t="s">
        <v>4093</v>
      </c>
      <c r="C275" s="26" t="s">
        <v>4649</v>
      </c>
      <c r="D275" s="26">
        <v>2</v>
      </c>
      <c r="E275" s="12" t="s">
        <v>4833</v>
      </c>
      <c r="F275" s="248" t="s">
        <v>4779</v>
      </c>
      <c r="G275" s="294" t="s">
        <v>4834</v>
      </c>
      <c r="H275" s="289">
        <v>710370014</v>
      </c>
      <c r="I275" s="30">
        <f t="shared" si="9"/>
        <v>6</v>
      </c>
      <c r="J275" s="24">
        <v>6</v>
      </c>
      <c r="K275" s="14">
        <v>14</v>
      </c>
      <c r="L275" s="241">
        <f t="shared" si="8"/>
        <v>26</v>
      </c>
      <c r="M275" s="290">
        <v>1</v>
      </c>
      <c r="N275" s="291">
        <v>1</v>
      </c>
      <c r="O275" s="292">
        <v>2</v>
      </c>
      <c r="P275" s="2">
        <v>4</v>
      </c>
      <c r="Q275" s="7"/>
      <c r="R275" s="254">
        <v>84</v>
      </c>
      <c r="S275" s="255">
        <v>84</v>
      </c>
      <c r="T275" s="256">
        <v>84</v>
      </c>
      <c r="U275" s="246">
        <v>252</v>
      </c>
      <c r="V275" s="247">
        <v>1</v>
      </c>
    </row>
    <row r="276" spans="1:22" ht="18" customHeight="1" x14ac:dyDescent="0.2">
      <c r="A276" s="10">
        <v>273</v>
      </c>
      <c r="B276" s="11" t="s">
        <v>4093</v>
      </c>
      <c r="C276" s="26" t="s">
        <v>4649</v>
      </c>
      <c r="D276" s="26">
        <v>8</v>
      </c>
      <c r="E276" s="12" t="s">
        <v>4835</v>
      </c>
      <c r="F276" s="248" t="s">
        <v>4779</v>
      </c>
      <c r="G276" s="294" t="s">
        <v>4836</v>
      </c>
      <c r="H276" s="289">
        <v>710370015</v>
      </c>
      <c r="I276" s="30">
        <f t="shared" si="9"/>
        <v>17</v>
      </c>
      <c r="J276" s="24">
        <v>17</v>
      </c>
      <c r="K276" s="14">
        <v>11</v>
      </c>
      <c r="L276" s="241">
        <f t="shared" si="8"/>
        <v>45</v>
      </c>
      <c r="M276" s="290">
        <v>2</v>
      </c>
      <c r="N276" s="291">
        <v>2</v>
      </c>
      <c r="O276" s="292">
        <v>1</v>
      </c>
      <c r="P276" s="2">
        <v>5</v>
      </c>
      <c r="Q276" s="7"/>
      <c r="R276" s="254">
        <v>84</v>
      </c>
      <c r="S276" s="255">
        <v>84</v>
      </c>
      <c r="T276" s="256">
        <v>84</v>
      </c>
      <c r="U276" s="246">
        <v>252</v>
      </c>
      <c r="V276" s="247">
        <v>1</v>
      </c>
    </row>
    <row r="277" spans="1:22" ht="18" customHeight="1" x14ac:dyDescent="0.2">
      <c r="A277" s="10">
        <v>274</v>
      </c>
      <c r="B277" s="11" t="s">
        <v>4093</v>
      </c>
      <c r="C277" s="26" t="s">
        <v>4649</v>
      </c>
      <c r="D277" s="26">
        <v>8</v>
      </c>
      <c r="E277" s="12" t="s">
        <v>4837</v>
      </c>
      <c r="F277" s="248" t="s">
        <v>4779</v>
      </c>
      <c r="G277" s="294" t="s">
        <v>4838</v>
      </c>
      <c r="H277" s="289">
        <v>710370017</v>
      </c>
      <c r="I277" s="30">
        <f t="shared" si="9"/>
        <v>7</v>
      </c>
      <c r="J277" s="24">
        <v>7</v>
      </c>
      <c r="K277" s="14">
        <v>17</v>
      </c>
      <c r="L277" s="241">
        <f t="shared" si="8"/>
        <v>31</v>
      </c>
      <c r="M277" s="290">
        <v>1</v>
      </c>
      <c r="N277" s="291">
        <v>1</v>
      </c>
      <c r="O277" s="292">
        <v>2</v>
      </c>
      <c r="P277" s="2">
        <v>4</v>
      </c>
      <c r="Q277" s="7"/>
      <c r="R277" s="254">
        <v>84</v>
      </c>
      <c r="S277" s="255">
        <v>84</v>
      </c>
      <c r="T277" s="256">
        <v>84</v>
      </c>
      <c r="U277" s="246">
        <v>252</v>
      </c>
      <c r="V277" s="247">
        <v>1</v>
      </c>
    </row>
    <row r="278" spans="1:22" ht="18" customHeight="1" x14ac:dyDescent="0.2">
      <c r="A278" s="10">
        <v>275</v>
      </c>
      <c r="B278" s="11" t="s">
        <v>4093</v>
      </c>
      <c r="C278" s="26" t="s">
        <v>4649</v>
      </c>
      <c r="D278" s="26">
        <v>8</v>
      </c>
      <c r="E278" s="12" t="s">
        <v>4839</v>
      </c>
      <c r="F278" s="248" t="s">
        <v>4779</v>
      </c>
      <c r="G278" s="294" t="s">
        <v>4840</v>
      </c>
      <c r="H278" s="289">
        <v>710370021</v>
      </c>
      <c r="I278" s="30">
        <f t="shared" si="9"/>
        <v>24</v>
      </c>
      <c r="J278" s="24">
        <v>24</v>
      </c>
      <c r="K278" s="14">
        <v>17</v>
      </c>
      <c r="L278" s="241">
        <f t="shared" si="8"/>
        <v>65</v>
      </c>
      <c r="M278" s="290">
        <v>2</v>
      </c>
      <c r="N278" s="291">
        <v>2</v>
      </c>
      <c r="O278" s="292">
        <v>2</v>
      </c>
      <c r="P278" s="2">
        <v>6</v>
      </c>
      <c r="Q278" s="7"/>
      <c r="R278" s="254">
        <v>84</v>
      </c>
      <c r="S278" s="255">
        <v>84</v>
      </c>
      <c r="T278" s="256">
        <v>84</v>
      </c>
      <c r="U278" s="246">
        <v>252</v>
      </c>
      <c r="V278" s="247">
        <v>1</v>
      </c>
    </row>
    <row r="279" spans="1:22" ht="18" customHeight="1" x14ac:dyDescent="0.2">
      <c r="A279" s="10">
        <v>276</v>
      </c>
      <c r="B279" s="11" t="s">
        <v>4093</v>
      </c>
      <c r="C279" s="26" t="s">
        <v>4649</v>
      </c>
      <c r="D279" s="26">
        <v>2</v>
      </c>
      <c r="E279" s="12" t="s">
        <v>1454</v>
      </c>
      <c r="F279" s="248" t="s">
        <v>4779</v>
      </c>
      <c r="G279" s="294" t="s">
        <v>4588</v>
      </c>
      <c r="H279" s="289">
        <v>710370022</v>
      </c>
      <c r="I279" s="30">
        <f t="shared" si="9"/>
        <v>29</v>
      </c>
      <c r="J279" s="24">
        <v>29</v>
      </c>
      <c r="K279" s="14">
        <v>12</v>
      </c>
      <c r="L279" s="241">
        <f t="shared" si="8"/>
        <v>70</v>
      </c>
      <c r="M279" s="290">
        <v>3</v>
      </c>
      <c r="N279" s="291">
        <v>3</v>
      </c>
      <c r="O279" s="292">
        <v>1</v>
      </c>
      <c r="P279" s="2">
        <v>7</v>
      </c>
      <c r="Q279" s="7"/>
      <c r="R279" s="254">
        <v>84</v>
      </c>
      <c r="S279" s="255">
        <v>84</v>
      </c>
      <c r="T279" s="256">
        <v>84</v>
      </c>
      <c r="U279" s="246">
        <v>252</v>
      </c>
      <c r="V279" s="247">
        <v>1</v>
      </c>
    </row>
    <row r="280" spans="1:22" ht="18" customHeight="1" x14ac:dyDescent="0.2">
      <c r="A280" s="10">
        <v>277</v>
      </c>
      <c r="B280" s="11" t="s">
        <v>4093</v>
      </c>
      <c r="C280" s="26" t="s">
        <v>4458</v>
      </c>
      <c r="D280" s="26">
        <v>9</v>
      </c>
      <c r="E280" s="12" t="s">
        <v>4457</v>
      </c>
      <c r="F280" s="248" t="s">
        <v>4455</v>
      </c>
      <c r="G280" s="294" t="s">
        <v>4459</v>
      </c>
      <c r="H280" s="289">
        <v>710030002</v>
      </c>
      <c r="I280" s="30">
        <f t="shared" si="9"/>
        <v>15</v>
      </c>
      <c r="J280" s="24">
        <v>15</v>
      </c>
      <c r="K280" s="14">
        <v>12</v>
      </c>
      <c r="L280" s="241">
        <f t="shared" si="8"/>
        <v>42</v>
      </c>
      <c r="M280" s="290">
        <v>2</v>
      </c>
      <c r="N280" s="291">
        <v>2</v>
      </c>
      <c r="O280" s="292">
        <v>1</v>
      </c>
      <c r="P280" s="2">
        <v>5</v>
      </c>
      <c r="Q280" s="7"/>
      <c r="R280" s="254">
        <v>84</v>
      </c>
      <c r="S280" s="255">
        <v>84</v>
      </c>
      <c r="T280" s="256">
        <v>84</v>
      </c>
      <c r="U280" s="246">
        <v>252</v>
      </c>
      <c r="V280" s="247">
        <v>1</v>
      </c>
    </row>
    <row r="281" spans="1:22" ht="18" customHeight="1" x14ac:dyDescent="0.2">
      <c r="A281" s="10">
        <v>278</v>
      </c>
      <c r="B281" s="11" t="s">
        <v>4093</v>
      </c>
      <c r="C281" s="26" t="s">
        <v>4458</v>
      </c>
      <c r="D281" s="26">
        <v>9</v>
      </c>
      <c r="E281" s="12" t="s">
        <v>4460</v>
      </c>
      <c r="F281" s="248" t="s">
        <v>4455</v>
      </c>
      <c r="G281" s="294" t="s">
        <v>4188</v>
      </c>
      <c r="H281" s="289">
        <v>710030003</v>
      </c>
      <c r="I281" s="30">
        <f t="shared" si="9"/>
        <v>37</v>
      </c>
      <c r="J281" s="24">
        <v>37</v>
      </c>
      <c r="K281" s="14">
        <v>45</v>
      </c>
      <c r="L281" s="241">
        <f t="shared" si="8"/>
        <v>119</v>
      </c>
      <c r="M281" s="290">
        <v>4</v>
      </c>
      <c r="N281" s="291">
        <v>4</v>
      </c>
      <c r="O281" s="292">
        <v>4</v>
      </c>
      <c r="P281" s="2">
        <v>12</v>
      </c>
      <c r="Q281" s="7"/>
      <c r="R281" s="254">
        <v>84</v>
      </c>
      <c r="S281" s="255">
        <v>84</v>
      </c>
      <c r="T281" s="256">
        <v>84</v>
      </c>
      <c r="U281" s="246">
        <v>252</v>
      </c>
      <c r="V281" s="247">
        <v>1</v>
      </c>
    </row>
    <row r="282" spans="1:22" ht="18" customHeight="1" x14ac:dyDescent="0.2">
      <c r="A282" s="10">
        <v>279</v>
      </c>
      <c r="B282" s="11" t="s">
        <v>4093</v>
      </c>
      <c r="C282" s="26" t="s">
        <v>4458</v>
      </c>
      <c r="D282" s="26">
        <v>9</v>
      </c>
      <c r="E282" s="12" t="s">
        <v>4463</v>
      </c>
      <c r="F282" s="248" t="s">
        <v>4455</v>
      </c>
      <c r="G282" s="294" t="s">
        <v>4333</v>
      </c>
      <c r="H282" s="289">
        <v>710030005</v>
      </c>
      <c r="I282" s="30">
        <f t="shared" si="9"/>
        <v>32</v>
      </c>
      <c r="J282" s="24">
        <v>32</v>
      </c>
      <c r="K282" s="14">
        <v>44</v>
      </c>
      <c r="L282" s="241">
        <f t="shared" si="8"/>
        <v>108</v>
      </c>
      <c r="M282" s="290">
        <v>3</v>
      </c>
      <c r="N282" s="291">
        <v>3</v>
      </c>
      <c r="O282" s="292">
        <v>4</v>
      </c>
      <c r="P282" s="2">
        <v>10</v>
      </c>
      <c r="Q282" s="7"/>
      <c r="R282" s="254">
        <v>84</v>
      </c>
      <c r="S282" s="255">
        <v>84</v>
      </c>
      <c r="T282" s="256">
        <v>84</v>
      </c>
      <c r="U282" s="246">
        <v>252</v>
      </c>
      <c r="V282" s="247">
        <v>1</v>
      </c>
    </row>
    <row r="283" spans="1:22" ht="18" customHeight="1" x14ac:dyDescent="0.2">
      <c r="A283" s="10">
        <v>280</v>
      </c>
      <c r="B283" s="11" t="s">
        <v>4093</v>
      </c>
      <c r="C283" s="26" t="s">
        <v>4458</v>
      </c>
      <c r="D283" s="26">
        <v>9</v>
      </c>
      <c r="E283" s="12" t="s">
        <v>4464</v>
      </c>
      <c r="F283" s="248" t="s">
        <v>4455</v>
      </c>
      <c r="G283" s="294" t="s">
        <v>4195</v>
      </c>
      <c r="H283" s="289">
        <v>710030006</v>
      </c>
      <c r="I283" s="30">
        <f t="shared" si="9"/>
        <v>16</v>
      </c>
      <c r="J283" s="24">
        <v>16</v>
      </c>
      <c r="K283" s="14">
        <v>17</v>
      </c>
      <c r="L283" s="241">
        <f t="shared" si="8"/>
        <v>49</v>
      </c>
      <c r="M283" s="290">
        <v>2</v>
      </c>
      <c r="N283" s="291">
        <v>2</v>
      </c>
      <c r="O283" s="292">
        <v>2</v>
      </c>
      <c r="P283" s="2">
        <v>6</v>
      </c>
      <c r="Q283" s="7"/>
      <c r="R283" s="254">
        <v>84</v>
      </c>
      <c r="S283" s="255">
        <v>84</v>
      </c>
      <c r="T283" s="256">
        <v>84</v>
      </c>
      <c r="U283" s="246">
        <v>252</v>
      </c>
      <c r="V283" s="247">
        <v>1</v>
      </c>
    </row>
    <row r="284" spans="1:22" ht="18" customHeight="1" x14ac:dyDescent="0.2">
      <c r="A284" s="10">
        <v>281</v>
      </c>
      <c r="B284" s="11" t="s">
        <v>4093</v>
      </c>
      <c r="C284" s="26" t="s">
        <v>4458</v>
      </c>
      <c r="D284" s="26">
        <v>1</v>
      </c>
      <c r="E284" s="12" t="s">
        <v>4468</v>
      </c>
      <c r="F284" s="248" t="s">
        <v>4455</v>
      </c>
      <c r="G284" s="294" t="s">
        <v>4469</v>
      </c>
      <c r="H284" s="289">
        <v>710140001</v>
      </c>
      <c r="I284" s="30">
        <f t="shared" si="9"/>
        <v>31</v>
      </c>
      <c r="J284" s="24">
        <v>31</v>
      </c>
      <c r="K284" s="14">
        <v>30</v>
      </c>
      <c r="L284" s="241">
        <f t="shared" si="8"/>
        <v>92</v>
      </c>
      <c r="M284" s="290">
        <v>3</v>
      </c>
      <c r="N284" s="291">
        <v>3</v>
      </c>
      <c r="O284" s="292">
        <v>3</v>
      </c>
      <c r="P284" s="2">
        <v>9</v>
      </c>
      <c r="Q284" s="7"/>
      <c r="R284" s="254">
        <v>84</v>
      </c>
      <c r="S284" s="255">
        <v>84</v>
      </c>
      <c r="T284" s="256">
        <v>84</v>
      </c>
      <c r="U284" s="246">
        <v>252</v>
      </c>
      <c r="V284" s="247">
        <v>1</v>
      </c>
    </row>
    <row r="285" spans="1:22" ht="18" customHeight="1" x14ac:dyDescent="0.2">
      <c r="A285" s="10">
        <v>282</v>
      </c>
      <c r="B285" s="11" t="s">
        <v>4093</v>
      </c>
      <c r="C285" s="26" t="s">
        <v>4458</v>
      </c>
      <c r="D285" s="26">
        <v>1</v>
      </c>
      <c r="E285" s="12" t="s">
        <v>4471</v>
      </c>
      <c r="F285" s="248" t="s">
        <v>4455</v>
      </c>
      <c r="G285" s="294" t="s">
        <v>4472</v>
      </c>
      <c r="H285" s="289">
        <v>710140003</v>
      </c>
      <c r="I285" s="30">
        <f t="shared" si="9"/>
        <v>23</v>
      </c>
      <c r="J285" s="24">
        <v>23</v>
      </c>
      <c r="K285" s="14">
        <v>12</v>
      </c>
      <c r="L285" s="241">
        <f t="shared" si="8"/>
        <v>58</v>
      </c>
      <c r="M285" s="290">
        <v>2</v>
      </c>
      <c r="N285" s="291">
        <v>2</v>
      </c>
      <c r="O285" s="292">
        <v>1</v>
      </c>
      <c r="P285" s="2">
        <v>5</v>
      </c>
      <c r="Q285" s="7"/>
      <c r="R285" s="254">
        <v>84</v>
      </c>
      <c r="S285" s="255">
        <v>84</v>
      </c>
      <c r="T285" s="256">
        <v>84</v>
      </c>
      <c r="U285" s="246">
        <v>252</v>
      </c>
      <c r="V285" s="247">
        <v>1</v>
      </c>
    </row>
    <row r="286" spans="1:22" ht="18" customHeight="1" x14ac:dyDescent="0.2">
      <c r="A286" s="10">
        <v>283</v>
      </c>
      <c r="B286" s="11" t="s">
        <v>4093</v>
      </c>
      <c r="C286" s="26" t="s">
        <v>4458</v>
      </c>
      <c r="D286" s="26">
        <v>5</v>
      </c>
      <c r="E286" s="12" t="s">
        <v>4473</v>
      </c>
      <c r="F286" s="248" t="s">
        <v>4455</v>
      </c>
      <c r="G286" s="294" t="s">
        <v>4474</v>
      </c>
      <c r="H286" s="289">
        <v>710140010</v>
      </c>
      <c r="I286" s="30">
        <f t="shared" si="9"/>
        <v>29</v>
      </c>
      <c r="J286" s="24">
        <v>29</v>
      </c>
      <c r="K286" s="14">
        <v>39</v>
      </c>
      <c r="L286" s="241">
        <f t="shared" si="8"/>
        <v>97</v>
      </c>
      <c r="M286" s="290">
        <v>3</v>
      </c>
      <c r="N286" s="291">
        <v>3</v>
      </c>
      <c r="O286" s="292">
        <v>4</v>
      </c>
      <c r="P286" s="2">
        <v>10</v>
      </c>
      <c r="Q286" s="7"/>
      <c r="R286" s="254">
        <v>84</v>
      </c>
      <c r="S286" s="255">
        <v>84</v>
      </c>
      <c r="T286" s="256">
        <v>84</v>
      </c>
      <c r="U286" s="246">
        <v>252</v>
      </c>
      <c r="V286" s="247">
        <v>1</v>
      </c>
    </row>
    <row r="287" spans="1:22" ht="18" customHeight="1" x14ac:dyDescent="0.2">
      <c r="A287" s="10">
        <v>284</v>
      </c>
      <c r="B287" s="11" t="s">
        <v>4093</v>
      </c>
      <c r="C287" s="26" t="s">
        <v>4458</v>
      </c>
      <c r="D287" s="26">
        <v>1</v>
      </c>
      <c r="E287" s="12" t="s">
        <v>653</v>
      </c>
      <c r="F287" s="248" t="s">
        <v>4455</v>
      </c>
      <c r="G287" s="294" t="s">
        <v>4475</v>
      </c>
      <c r="H287" s="289">
        <v>710140011</v>
      </c>
      <c r="I287" s="30">
        <f t="shared" si="9"/>
        <v>33</v>
      </c>
      <c r="J287" s="24">
        <v>33</v>
      </c>
      <c r="K287" s="14">
        <v>23</v>
      </c>
      <c r="L287" s="241">
        <f t="shared" si="8"/>
        <v>89</v>
      </c>
      <c r="M287" s="290">
        <v>3</v>
      </c>
      <c r="N287" s="291">
        <v>3</v>
      </c>
      <c r="O287" s="292">
        <v>2</v>
      </c>
      <c r="P287" s="2">
        <v>8</v>
      </c>
      <c r="Q287" s="7"/>
      <c r="R287" s="254">
        <v>84</v>
      </c>
      <c r="S287" s="255">
        <v>84</v>
      </c>
      <c r="T287" s="256">
        <v>84</v>
      </c>
      <c r="U287" s="246">
        <v>252</v>
      </c>
      <c r="V287" s="247">
        <v>1</v>
      </c>
    </row>
    <row r="288" spans="1:22" ht="18" customHeight="1" x14ac:dyDescent="0.2">
      <c r="A288" s="10">
        <v>285</v>
      </c>
      <c r="B288" s="11" t="s">
        <v>4093</v>
      </c>
      <c r="C288" s="26" t="s">
        <v>4458</v>
      </c>
      <c r="D288" s="26">
        <v>5</v>
      </c>
      <c r="E288" s="12" t="s">
        <v>4476</v>
      </c>
      <c r="F288" s="248" t="s">
        <v>4455</v>
      </c>
      <c r="G288" s="294" t="s">
        <v>4250</v>
      </c>
      <c r="H288" s="289">
        <v>710140013</v>
      </c>
      <c r="I288" s="30">
        <f t="shared" si="9"/>
        <v>76</v>
      </c>
      <c r="J288" s="24">
        <v>76</v>
      </c>
      <c r="K288" s="14">
        <v>85</v>
      </c>
      <c r="L288" s="241">
        <f t="shared" si="8"/>
        <v>237</v>
      </c>
      <c r="M288" s="290">
        <v>7</v>
      </c>
      <c r="N288" s="291">
        <v>7</v>
      </c>
      <c r="O288" s="292">
        <v>8</v>
      </c>
      <c r="P288" s="2">
        <v>22</v>
      </c>
      <c r="Q288" s="7"/>
      <c r="R288" s="254">
        <v>168</v>
      </c>
      <c r="S288" s="255">
        <v>168</v>
      </c>
      <c r="T288" s="256">
        <v>168</v>
      </c>
      <c r="U288" s="246">
        <v>504</v>
      </c>
      <c r="V288" s="247">
        <v>2</v>
      </c>
    </row>
    <row r="289" spans="1:22" ht="18" customHeight="1" x14ac:dyDescent="0.2">
      <c r="A289" s="10">
        <v>286</v>
      </c>
      <c r="B289" s="11" t="s">
        <v>4093</v>
      </c>
      <c r="C289" s="26" t="s">
        <v>4458</v>
      </c>
      <c r="D289" s="26">
        <v>5</v>
      </c>
      <c r="E289" s="12" t="s">
        <v>4479</v>
      </c>
      <c r="F289" s="248" t="s">
        <v>4455</v>
      </c>
      <c r="G289" s="294" t="s">
        <v>4480</v>
      </c>
      <c r="H289" s="289">
        <v>710140019</v>
      </c>
      <c r="I289" s="30">
        <f t="shared" si="9"/>
        <v>27</v>
      </c>
      <c r="J289" s="24">
        <v>27</v>
      </c>
      <c r="K289" s="14">
        <v>25</v>
      </c>
      <c r="L289" s="241">
        <f t="shared" si="8"/>
        <v>79</v>
      </c>
      <c r="M289" s="290">
        <v>3</v>
      </c>
      <c r="N289" s="291">
        <v>3</v>
      </c>
      <c r="O289" s="292">
        <v>3</v>
      </c>
      <c r="P289" s="2">
        <v>9</v>
      </c>
      <c r="Q289" s="7"/>
      <c r="R289" s="254">
        <v>84</v>
      </c>
      <c r="S289" s="255">
        <v>84</v>
      </c>
      <c r="T289" s="256">
        <v>84</v>
      </c>
      <c r="U289" s="246">
        <v>252</v>
      </c>
      <c r="V289" s="247">
        <v>1</v>
      </c>
    </row>
    <row r="290" spans="1:22" ht="18" customHeight="1" x14ac:dyDescent="0.2">
      <c r="A290" s="10">
        <v>287</v>
      </c>
      <c r="B290" s="11" t="s">
        <v>4093</v>
      </c>
      <c r="C290" s="26" t="s">
        <v>4458</v>
      </c>
      <c r="D290" s="26">
        <v>11</v>
      </c>
      <c r="E290" s="12" t="s">
        <v>4678</v>
      </c>
      <c r="F290" s="248" t="s">
        <v>4679</v>
      </c>
      <c r="G290" s="294" t="s">
        <v>4250</v>
      </c>
      <c r="H290" s="289">
        <v>710150001</v>
      </c>
      <c r="I290" s="30">
        <f t="shared" si="9"/>
        <v>22</v>
      </c>
      <c r="J290" s="24">
        <v>22</v>
      </c>
      <c r="K290" s="14">
        <v>23</v>
      </c>
      <c r="L290" s="241">
        <f t="shared" si="8"/>
        <v>67</v>
      </c>
      <c r="M290" s="290">
        <v>2</v>
      </c>
      <c r="N290" s="291">
        <v>2</v>
      </c>
      <c r="O290" s="292">
        <v>2</v>
      </c>
      <c r="P290" s="2">
        <v>6</v>
      </c>
      <c r="Q290" s="7"/>
      <c r="R290" s="254">
        <v>84</v>
      </c>
      <c r="S290" s="255">
        <v>84</v>
      </c>
      <c r="T290" s="256">
        <v>84</v>
      </c>
      <c r="U290" s="246">
        <v>252</v>
      </c>
      <c r="V290" s="247">
        <v>1</v>
      </c>
    </row>
    <row r="291" spans="1:22" ht="18" customHeight="1" x14ac:dyDescent="0.2">
      <c r="A291" s="10">
        <v>288</v>
      </c>
      <c r="B291" s="11" t="s">
        <v>4093</v>
      </c>
      <c r="C291" s="26" t="s">
        <v>4458</v>
      </c>
      <c r="D291" s="26">
        <v>12</v>
      </c>
      <c r="E291" s="12" t="s">
        <v>4680</v>
      </c>
      <c r="F291" s="248" t="s">
        <v>4679</v>
      </c>
      <c r="G291" s="294" t="s">
        <v>4681</v>
      </c>
      <c r="H291" s="289">
        <v>710150002</v>
      </c>
      <c r="I291" s="30">
        <f t="shared" si="9"/>
        <v>21</v>
      </c>
      <c r="J291" s="24">
        <v>21</v>
      </c>
      <c r="K291" s="14">
        <v>12</v>
      </c>
      <c r="L291" s="241">
        <f t="shared" si="8"/>
        <v>54</v>
      </c>
      <c r="M291" s="290">
        <v>2</v>
      </c>
      <c r="N291" s="291">
        <v>2</v>
      </c>
      <c r="O291" s="292">
        <v>1</v>
      </c>
      <c r="P291" s="2">
        <v>5</v>
      </c>
      <c r="Q291" s="7"/>
      <c r="R291" s="254">
        <v>84</v>
      </c>
      <c r="S291" s="255">
        <v>84</v>
      </c>
      <c r="T291" s="256">
        <v>84</v>
      </c>
      <c r="U291" s="246">
        <v>252</v>
      </c>
      <c r="V291" s="247">
        <v>1</v>
      </c>
    </row>
    <row r="292" spans="1:22" ht="18" customHeight="1" x14ac:dyDescent="0.2">
      <c r="A292" s="10">
        <v>289</v>
      </c>
      <c r="B292" s="11" t="s">
        <v>4093</v>
      </c>
      <c r="C292" s="26" t="s">
        <v>4458</v>
      </c>
      <c r="D292" s="26">
        <v>12</v>
      </c>
      <c r="E292" s="12" t="s">
        <v>2275</v>
      </c>
      <c r="F292" s="248" t="s">
        <v>4679</v>
      </c>
      <c r="G292" s="294" t="s">
        <v>4541</v>
      </c>
      <c r="H292" s="289">
        <v>710150003</v>
      </c>
      <c r="I292" s="30">
        <f t="shared" si="9"/>
        <v>30</v>
      </c>
      <c r="J292" s="24">
        <v>30</v>
      </c>
      <c r="K292" s="14">
        <v>30</v>
      </c>
      <c r="L292" s="241">
        <f t="shared" si="8"/>
        <v>90</v>
      </c>
      <c r="M292" s="290">
        <v>3</v>
      </c>
      <c r="N292" s="291">
        <v>3</v>
      </c>
      <c r="O292" s="292">
        <v>3</v>
      </c>
      <c r="P292" s="2">
        <v>9</v>
      </c>
      <c r="Q292" s="7"/>
      <c r="R292" s="254">
        <v>84</v>
      </c>
      <c r="S292" s="255">
        <v>84</v>
      </c>
      <c r="T292" s="256">
        <v>84</v>
      </c>
      <c r="U292" s="246">
        <v>252</v>
      </c>
      <c r="V292" s="247">
        <v>1</v>
      </c>
    </row>
    <row r="293" spans="1:22" ht="18" customHeight="1" x14ac:dyDescent="0.2">
      <c r="A293" s="10">
        <v>290</v>
      </c>
      <c r="B293" s="11" t="s">
        <v>4093</v>
      </c>
      <c r="C293" s="26" t="s">
        <v>4458</v>
      </c>
      <c r="D293" s="26">
        <v>11</v>
      </c>
      <c r="E293" s="12" t="s">
        <v>4682</v>
      </c>
      <c r="F293" s="248" t="s">
        <v>4679</v>
      </c>
      <c r="G293" s="294" t="s">
        <v>4683</v>
      </c>
      <c r="H293" s="289">
        <v>710150004</v>
      </c>
      <c r="I293" s="30">
        <f t="shared" si="9"/>
        <v>8</v>
      </c>
      <c r="J293" s="24">
        <v>8</v>
      </c>
      <c r="K293" s="14">
        <v>9</v>
      </c>
      <c r="L293" s="241">
        <f t="shared" si="8"/>
        <v>25</v>
      </c>
      <c r="M293" s="290">
        <v>1</v>
      </c>
      <c r="N293" s="291">
        <v>1</v>
      </c>
      <c r="O293" s="292">
        <v>1</v>
      </c>
      <c r="P293" s="2">
        <v>3</v>
      </c>
      <c r="Q293" s="7"/>
      <c r="R293" s="254">
        <v>84</v>
      </c>
      <c r="S293" s="255">
        <v>84</v>
      </c>
      <c r="T293" s="256">
        <v>84</v>
      </c>
      <c r="U293" s="246">
        <v>252</v>
      </c>
      <c r="V293" s="247">
        <v>1</v>
      </c>
    </row>
    <row r="294" spans="1:22" ht="18" customHeight="1" x14ac:dyDescent="0.2">
      <c r="A294" s="10">
        <v>291</v>
      </c>
      <c r="B294" s="11" t="s">
        <v>4093</v>
      </c>
      <c r="C294" s="26" t="s">
        <v>4458</v>
      </c>
      <c r="D294" s="26">
        <v>12</v>
      </c>
      <c r="E294" s="12" t="s">
        <v>4684</v>
      </c>
      <c r="F294" s="248" t="s">
        <v>4679</v>
      </c>
      <c r="G294" s="294" t="s">
        <v>4685</v>
      </c>
      <c r="H294" s="289">
        <v>710150005</v>
      </c>
      <c r="I294" s="30">
        <f t="shared" si="9"/>
        <v>37</v>
      </c>
      <c r="J294" s="24">
        <v>37</v>
      </c>
      <c r="K294" s="14">
        <v>12</v>
      </c>
      <c r="L294" s="241">
        <f t="shared" si="8"/>
        <v>86</v>
      </c>
      <c r="M294" s="290">
        <v>4</v>
      </c>
      <c r="N294" s="291">
        <v>4</v>
      </c>
      <c r="O294" s="292">
        <v>1</v>
      </c>
      <c r="P294" s="2">
        <v>9</v>
      </c>
      <c r="Q294" s="7"/>
      <c r="R294" s="254">
        <v>84</v>
      </c>
      <c r="S294" s="255">
        <v>84</v>
      </c>
      <c r="T294" s="256">
        <v>84</v>
      </c>
      <c r="U294" s="246">
        <v>252</v>
      </c>
      <c r="V294" s="247">
        <v>1</v>
      </c>
    </row>
    <row r="295" spans="1:22" ht="18" customHeight="1" x14ac:dyDescent="0.2">
      <c r="A295" s="10">
        <v>292</v>
      </c>
      <c r="B295" s="11" t="s">
        <v>4093</v>
      </c>
      <c r="C295" s="26" t="s">
        <v>4458</v>
      </c>
      <c r="D295" s="26">
        <v>4</v>
      </c>
      <c r="E295" s="12" t="s">
        <v>4677</v>
      </c>
      <c r="F295" s="248" t="s">
        <v>4679</v>
      </c>
      <c r="G295" s="294" t="s">
        <v>4686</v>
      </c>
      <c r="H295" s="289">
        <v>710150007</v>
      </c>
      <c r="I295" s="30">
        <f t="shared" si="9"/>
        <v>19</v>
      </c>
      <c r="J295" s="24">
        <v>19</v>
      </c>
      <c r="K295" s="14">
        <v>14</v>
      </c>
      <c r="L295" s="241">
        <f t="shared" si="8"/>
        <v>52</v>
      </c>
      <c r="M295" s="290">
        <v>2</v>
      </c>
      <c r="N295" s="291">
        <v>2</v>
      </c>
      <c r="O295" s="292">
        <v>2</v>
      </c>
      <c r="P295" s="2">
        <v>6</v>
      </c>
      <c r="Q295" s="7"/>
      <c r="R295" s="254">
        <v>84</v>
      </c>
      <c r="S295" s="255">
        <v>84</v>
      </c>
      <c r="T295" s="256">
        <v>84</v>
      </c>
      <c r="U295" s="246">
        <v>252</v>
      </c>
      <c r="V295" s="247">
        <v>1</v>
      </c>
    </row>
    <row r="296" spans="1:22" ht="18" customHeight="1" x14ac:dyDescent="0.2">
      <c r="A296" s="10">
        <v>293</v>
      </c>
      <c r="B296" s="11" t="s">
        <v>4093</v>
      </c>
      <c r="C296" s="26" t="s">
        <v>4458</v>
      </c>
      <c r="D296" s="26">
        <v>4</v>
      </c>
      <c r="E296" s="12" t="s">
        <v>4701</v>
      </c>
      <c r="F296" s="248" t="s">
        <v>4679</v>
      </c>
      <c r="G296" s="294" t="s">
        <v>4262</v>
      </c>
      <c r="H296" s="289">
        <v>710150009</v>
      </c>
      <c r="I296" s="30">
        <f t="shared" si="9"/>
        <v>17</v>
      </c>
      <c r="J296" s="24">
        <v>17</v>
      </c>
      <c r="K296" s="14">
        <v>20</v>
      </c>
      <c r="L296" s="241">
        <f t="shared" si="8"/>
        <v>54</v>
      </c>
      <c r="M296" s="290">
        <v>2</v>
      </c>
      <c r="N296" s="291">
        <v>2</v>
      </c>
      <c r="O296" s="292">
        <v>2</v>
      </c>
      <c r="P296" s="2">
        <v>6</v>
      </c>
      <c r="Q296" s="7"/>
      <c r="R296" s="254">
        <v>84</v>
      </c>
      <c r="S296" s="255">
        <v>84</v>
      </c>
      <c r="T296" s="256">
        <v>84</v>
      </c>
      <c r="U296" s="246">
        <v>252</v>
      </c>
      <c r="V296" s="247">
        <v>1</v>
      </c>
    </row>
    <row r="297" spans="1:22" ht="18" customHeight="1" x14ac:dyDescent="0.2">
      <c r="A297" s="10">
        <v>294</v>
      </c>
      <c r="B297" s="11" t="s">
        <v>4093</v>
      </c>
      <c r="C297" s="26" t="s">
        <v>4458</v>
      </c>
      <c r="D297" s="26">
        <v>4</v>
      </c>
      <c r="E297" s="12" t="s">
        <v>4688</v>
      </c>
      <c r="F297" s="248" t="s">
        <v>4679</v>
      </c>
      <c r="G297" s="294" t="s">
        <v>4689</v>
      </c>
      <c r="H297" s="289">
        <v>710150010</v>
      </c>
      <c r="I297" s="30">
        <f t="shared" si="9"/>
        <v>18</v>
      </c>
      <c r="J297" s="24">
        <v>18</v>
      </c>
      <c r="K297" s="14">
        <v>19</v>
      </c>
      <c r="L297" s="241">
        <f t="shared" si="8"/>
        <v>55</v>
      </c>
      <c r="M297" s="290">
        <v>2</v>
      </c>
      <c r="N297" s="291">
        <v>2</v>
      </c>
      <c r="O297" s="292">
        <v>2</v>
      </c>
      <c r="P297" s="2">
        <v>6</v>
      </c>
      <c r="Q297" s="7"/>
      <c r="R297" s="254">
        <v>84</v>
      </c>
      <c r="S297" s="255">
        <v>84</v>
      </c>
      <c r="T297" s="256">
        <v>84</v>
      </c>
      <c r="U297" s="246">
        <v>252</v>
      </c>
      <c r="V297" s="247">
        <v>1</v>
      </c>
    </row>
    <row r="298" spans="1:22" ht="18" customHeight="1" x14ac:dyDescent="0.2">
      <c r="A298" s="10">
        <v>295</v>
      </c>
      <c r="B298" s="11" t="s">
        <v>4093</v>
      </c>
      <c r="C298" s="26" t="s">
        <v>4458</v>
      </c>
      <c r="D298" s="26">
        <v>4</v>
      </c>
      <c r="E298" s="12" t="s">
        <v>4690</v>
      </c>
      <c r="F298" s="248" t="s">
        <v>4679</v>
      </c>
      <c r="G298" s="294" t="s">
        <v>4691</v>
      </c>
      <c r="H298" s="289">
        <v>710150011</v>
      </c>
      <c r="I298" s="30">
        <f t="shared" si="9"/>
        <v>17</v>
      </c>
      <c r="J298" s="24">
        <v>17</v>
      </c>
      <c r="K298" s="14">
        <v>30</v>
      </c>
      <c r="L298" s="241">
        <f t="shared" si="8"/>
        <v>64</v>
      </c>
      <c r="M298" s="290">
        <v>2</v>
      </c>
      <c r="N298" s="291">
        <v>2</v>
      </c>
      <c r="O298" s="292">
        <v>3</v>
      </c>
      <c r="P298" s="2">
        <v>7</v>
      </c>
      <c r="Q298" s="7"/>
      <c r="R298" s="254">
        <v>84</v>
      </c>
      <c r="S298" s="255">
        <v>84</v>
      </c>
      <c r="T298" s="256">
        <v>84</v>
      </c>
      <c r="U298" s="246">
        <v>252</v>
      </c>
      <c r="V298" s="247">
        <v>1</v>
      </c>
    </row>
    <row r="299" spans="1:22" ht="18" customHeight="1" x14ac:dyDescent="0.2">
      <c r="A299" s="10">
        <v>296</v>
      </c>
      <c r="B299" s="11" t="s">
        <v>4093</v>
      </c>
      <c r="C299" s="26" t="s">
        <v>4458</v>
      </c>
      <c r="D299" s="26">
        <v>10</v>
      </c>
      <c r="E299" s="12" t="s">
        <v>4692</v>
      </c>
      <c r="F299" s="248" t="s">
        <v>4679</v>
      </c>
      <c r="G299" s="294" t="s">
        <v>4693</v>
      </c>
      <c r="H299" s="289">
        <v>710150012</v>
      </c>
      <c r="I299" s="30">
        <f t="shared" si="9"/>
        <v>20</v>
      </c>
      <c r="J299" s="24">
        <v>20</v>
      </c>
      <c r="K299" s="14">
        <v>19</v>
      </c>
      <c r="L299" s="241">
        <f t="shared" si="8"/>
        <v>59</v>
      </c>
      <c r="M299" s="290">
        <v>2</v>
      </c>
      <c r="N299" s="291">
        <v>2</v>
      </c>
      <c r="O299" s="292">
        <v>2</v>
      </c>
      <c r="P299" s="2">
        <v>6</v>
      </c>
      <c r="Q299" s="7"/>
      <c r="R299" s="254">
        <v>84</v>
      </c>
      <c r="S299" s="255">
        <v>84</v>
      </c>
      <c r="T299" s="256">
        <v>84</v>
      </c>
      <c r="U299" s="246">
        <v>252</v>
      </c>
      <c r="V299" s="247">
        <v>1</v>
      </c>
    </row>
    <row r="300" spans="1:22" ht="18" customHeight="1" x14ac:dyDescent="0.2">
      <c r="A300" s="10">
        <v>297</v>
      </c>
      <c r="B300" s="11" t="s">
        <v>4093</v>
      </c>
      <c r="C300" s="26" t="s">
        <v>4458</v>
      </c>
      <c r="D300" s="26">
        <v>11</v>
      </c>
      <c r="E300" s="12" t="s">
        <v>4694</v>
      </c>
      <c r="F300" s="248" t="s">
        <v>4679</v>
      </c>
      <c r="G300" s="294" t="s">
        <v>4695</v>
      </c>
      <c r="H300" s="289">
        <v>710150013</v>
      </c>
      <c r="I300" s="30">
        <f t="shared" si="9"/>
        <v>17</v>
      </c>
      <c r="J300" s="24">
        <v>17</v>
      </c>
      <c r="K300" s="14">
        <v>12</v>
      </c>
      <c r="L300" s="241">
        <f t="shared" si="8"/>
        <v>46</v>
      </c>
      <c r="M300" s="290">
        <v>2</v>
      </c>
      <c r="N300" s="291">
        <v>2</v>
      </c>
      <c r="O300" s="292">
        <v>1</v>
      </c>
      <c r="P300" s="2">
        <v>5</v>
      </c>
      <c r="Q300" s="7"/>
      <c r="R300" s="254">
        <v>84</v>
      </c>
      <c r="S300" s="255">
        <v>84</v>
      </c>
      <c r="T300" s="256">
        <v>84</v>
      </c>
      <c r="U300" s="246">
        <v>252</v>
      </c>
      <c r="V300" s="247">
        <v>1</v>
      </c>
    </row>
    <row r="301" spans="1:22" ht="18" customHeight="1" x14ac:dyDescent="0.2">
      <c r="A301" s="10">
        <v>298</v>
      </c>
      <c r="B301" s="11" t="s">
        <v>4093</v>
      </c>
      <c r="C301" s="26" t="s">
        <v>4458</v>
      </c>
      <c r="D301" s="26">
        <v>12</v>
      </c>
      <c r="E301" s="12" t="s">
        <v>4696</v>
      </c>
      <c r="F301" s="248" t="s">
        <v>4679</v>
      </c>
      <c r="G301" s="294" t="s">
        <v>4697</v>
      </c>
      <c r="H301" s="289">
        <v>710150014</v>
      </c>
      <c r="I301" s="30">
        <f t="shared" si="9"/>
        <v>26</v>
      </c>
      <c r="J301" s="24">
        <v>26</v>
      </c>
      <c r="K301" s="14">
        <v>10</v>
      </c>
      <c r="L301" s="241">
        <f t="shared" si="8"/>
        <v>62</v>
      </c>
      <c r="M301" s="290">
        <v>3</v>
      </c>
      <c r="N301" s="291">
        <v>3</v>
      </c>
      <c r="O301" s="292">
        <v>1</v>
      </c>
      <c r="P301" s="2">
        <v>7</v>
      </c>
      <c r="Q301" s="7"/>
      <c r="R301" s="254">
        <v>84</v>
      </c>
      <c r="S301" s="255">
        <v>84</v>
      </c>
      <c r="T301" s="256">
        <v>84</v>
      </c>
      <c r="U301" s="246">
        <v>252</v>
      </c>
      <c r="V301" s="247">
        <v>1</v>
      </c>
    </row>
    <row r="302" spans="1:22" ht="18" customHeight="1" x14ac:dyDescent="0.2">
      <c r="A302" s="10">
        <v>299</v>
      </c>
      <c r="B302" s="11" t="s">
        <v>4093</v>
      </c>
      <c r="C302" s="26" t="s">
        <v>4458</v>
      </c>
      <c r="D302" s="26">
        <v>11</v>
      </c>
      <c r="E302" s="12" t="s">
        <v>4698</v>
      </c>
      <c r="F302" s="248" t="s">
        <v>4679</v>
      </c>
      <c r="G302" s="294" t="s">
        <v>4699</v>
      </c>
      <c r="H302" s="289">
        <v>710150015</v>
      </c>
      <c r="I302" s="30">
        <f t="shared" si="9"/>
        <v>34</v>
      </c>
      <c r="J302" s="24">
        <v>34</v>
      </c>
      <c r="K302" s="14">
        <v>24</v>
      </c>
      <c r="L302" s="241">
        <f t="shared" si="8"/>
        <v>92</v>
      </c>
      <c r="M302" s="290">
        <v>3</v>
      </c>
      <c r="N302" s="291">
        <v>3</v>
      </c>
      <c r="O302" s="292">
        <v>2</v>
      </c>
      <c r="P302" s="2">
        <v>8</v>
      </c>
      <c r="Q302" s="7"/>
      <c r="R302" s="254">
        <v>84</v>
      </c>
      <c r="S302" s="255">
        <v>84</v>
      </c>
      <c r="T302" s="256">
        <v>84</v>
      </c>
      <c r="U302" s="246">
        <v>252</v>
      </c>
      <c r="V302" s="247">
        <v>1</v>
      </c>
    </row>
    <row r="303" spans="1:22" ht="18" customHeight="1" x14ac:dyDescent="0.2">
      <c r="A303" s="10">
        <v>300</v>
      </c>
      <c r="B303" s="11" t="s">
        <v>4093</v>
      </c>
      <c r="C303" s="26" t="s">
        <v>4458</v>
      </c>
      <c r="D303" s="26">
        <v>12</v>
      </c>
      <c r="E303" s="12" t="s">
        <v>4694</v>
      </c>
      <c r="F303" s="248" t="s">
        <v>4679</v>
      </c>
      <c r="G303" s="294" t="s">
        <v>4516</v>
      </c>
      <c r="H303" s="289">
        <v>710150017</v>
      </c>
      <c r="I303" s="30">
        <f t="shared" si="9"/>
        <v>22</v>
      </c>
      <c r="J303" s="24">
        <v>22</v>
      </c>
      <c r="K303" s="14">
        <v>11</v>
      </c>
      <c r="L303" s="241">
        <f t="shared" si="8"/>
        <v>55</v>
      </c>
      <c r="M303" s="290">
        <v>2</v>
      </c>
      <c r="N303" s="291">
        <v>2</v>
      </c>
      <c r="O303" s="292">
        <v>1</v>
      </c>
      <c r="P303" s="2">
        <v>5</v>
      </c>
      <c r="Q303" s="7"/>
      <c r="R303" s="254">
        <v>84</v>
      </c>
      <c r="S303" s="255">
        <v>84</v>
      </c>
      <c r="T303" s="256">
        <v>84</v>
      </c>
      <c r="U303" s="246">
        <v>252</v>
      </c>
      <c r="V303" s="247">
        <v>1</v>
      </c>
    </row>
    <row r="304" spans="1:22" ht="18" customHeight="1" x14ac:dyDescent="0.2">
      <c r="A304" s="10">
        <v>301</v>
      </c>
      <c r="B304" s="11" t="s">
        <v>4093</v>
      </c>
      <c r="C304" s="26" t="s">
        <v>4458</v>
      </c>
      <c r="D304" s="26">
        <v>4</v>
      </c>
      <c r="E304" s="12" t="s">
        <v>4700</v>
      </c>
      <c r="F304" s="248" t="s">
        <v>4679</v>
      </c>
      <c r="G304" s="294" t="s">
        <v>4148</v>
      </c>
      <c r="H304" s="289">
        <v>710150018</v>
      </c>
      <c r="I304" s="30">
        <f t="shared" si="9"/>
        <v>17</v>
      </c>
      <c r="J304" s="24">
        <v>17</v>
      </c>
      <c r="K304" s="14">
        <v>12</v>
      </c>
      <c r="L304" s="241">
        <f t="shared" si="8"/>
        <v>46</v>
      </c>
      <c r="M304" s="290">
        <v>2</v>
      </c>
      <c r="N304" s="291">
        <v>2</v>
      </c>
      <c r="O304" s="292">
        <v>1</v>
      </c>
      <c r="P304" s="2">
        <v>5</v>
      </c>
      <c r="Q304" s="7"/>
      <c r="R304" s="254">
        <v>84</v>
      </c>
      <c r="S304" s="255">
        <v>84</v>
      </c>
      <c r="T304" s="256">
        <v>84</v>
      </c>
      <c r="U304" s="246">
        <v>252</v>
      </c>
      <c r="V304" s="247">
        <v>1</v>
      </c>
    </row>
    <row r="305" spans="1:22" ht="18" customHeight="1" x14ac:dyDescent="0.2">
      <c r="A305" s="10">
        <v>302</v>
      </c>
      <c r="B305" s="11" t="s">
        <v>4093</v>
      </c>
      <c r="C305" s="26" t="s">
        <v>4458</v>
      </c>
      <c r="D305" s="26">
        <v>12</v>
      </c>
      <c r="E305" s="12" t="s">
        <v>4687</v>
      </c>
      <c r="F305" s="248" t="s">
        <v>4679</v>
      </c>
      <c r="G305" s="294" t="s">
        <v>4255</v>
      </c>
      <c r="H305" s="289">
        <v>710150021</v>
      </c>
      <c r="I305" s="30">
        <f t="shared" si="9"/>
        <v>23</v>
      </c>
      <c r="J305" s="24">
        <v>23</v>
      </c>
      <c r="K305" s="14">
        <v>32</v>
      </c>
      <c r="L305" s="241">
        <f t="shared" si="8"/>
        <v>78</v>
      </c>
      <c r="M305" s="290">
        <v>2</v>
      </c>
      <c r="N305" s="291">
        <v>2</v>
      </c>
      <c r="O305" s="292">
        <v>3</v>
      </c>
      <c r="P305" s="2">
        <v>7</v>
      </c>
      <c r="Q305" s="7"/>
      <c r="R305" s="254">
        <v>84</v>
      </c>
      <c r="S305" s="255">
        <v>84</v>
      </c>
      <c r="T305" s="256">
        <v>84</v>
      </c>
      <c r="U305" s="246">
        <v>252</v>
      </c>
      <c r="V305" s="247">
        <v>1</v>
      </c>
    </row>
    <row r="306" spans="1:22" ht="18" customHeight="1" x14ac:dyDescent="0.2">
      <c r="A306" s="10">
        <v>303</v>
      </c>
      <c r="B306" s="11" t="s">
        <v>4093</v>
      </c>
      <c r="C306" s="26" t="s">
        <v>4458</v>
      </c>
      <c r="D306" s="26">
        <v>11</v>
      </c>
      <c r="E306" s="12" t="s">
        <v>1925</v>
      </c>
      <c r="F306" s="248" t="s">
        <v>4679</v>
      </c>
      <c r="G306" s="294" t="s">
        <v>4702</v>
      </c>
      <c r="H306" s="289">
        <v>710150022</v>
      </c>
      <c r="I306" s="30">
        <f t="shared" si="9"/>
        <v>31</v>
      </c>
      <c r="J306" s="24">
        <v>31</v>
      </c>
      <c r="K306" s="14">
        <v>22</v>
      </c>
      <c r="L306" s="241">
        <f t="shared" si="8"/>
        <v>84</v>
      </c>
      <c r="M306" s="290">
        <v>3</v>
      </c>
      <c r="N306" s="291">
        <v>3</v>
      </c>
      <c r="O306" s="292">
        <v>2</v>
      </c>
      <c r="P306" s="2">
        <v>8</v>
      </c>
      <c r="Q306" s="7"/>
      <c r="R306" s="254">
        <v>84</v>
      </c>
      <c r="S306" s="255">
        <v>84</v>
      </c>
      <c r="T306" s="256">
        <v>84</v>
      </c>
      <c r="U306" s="246">
        <v>252</v>
      </c>
      <c r="V306" s="247">
        <v>1</v>
      </c>
    </row>
    <row r="307" spans="1:22" ht="18" customHeight="1" x14ac:dyDescent="0.2">
      <c r="A307" s="10">
        <v>304</v>
      </c>
      <c r="B307" s="11" t="s">
        <v>4093</v>
      </c>
      <c r="C307" s="26" t="s">
        <v>4458</v>
      </c>
      <c r="D307" s="26">
        <v>11</v>
      </c>
      <c r="E307" s="12" t="s">
        <v>4694</v>
      </c>
      <c r="F307" s="248" t="s">
        <v>4679</v>
      </c>
      <c r="G307" s="294" t="s">
        <v>4703</v>
      </c>
      <c r="H307" s="289">
        <v>710150023</v>
      </c>
      <c r="I307" s="30">
        <f t="shared" si="9"/>
        <v>27</v>
      </c>
      <c r="J307" s="24">
        <v>27</v>
      </c>
      <c r="K307" s="14">
        <v>39</v>
      </c>
      <c r="L307" s="241">
        <f t="shared" si="8"/>
        <v>93</v>
      </c>
      <c r="M307" s="290">
        <v>3</v>
      </c>
      <c r="N307" s="291">
        <v>3</v>
      </c>
      <c r="O307" s="292">
        <v>4</v>
      </c>
      <c r="P307" s="2">
        <v>10</v>
      </c>
      <c r="Q307" s="7"/>
      <c r="R307" s="254">
        <v>84</v>
      </c>
      <c r="S307" s="255">
        <v>84</v>
      </c>
      <c r="T307" s="256">
        <v>84</v>
      </c>
      <c r="U307" s="246">
        <v>252</v>
      </c>
      <c r="V307" s="247">
        <v>1</v>
      </c>
    </row>
    <row r="308" spans="1:22" ht="18" customHeight="1" x14ac:dyDescent="0.2">
      <c r="A308" s="10">
        <v>305</v>
      </c>
      <c r="B308" s="11" t="s">
        <v>4093</v>
      </c>
      <c r="C308" s="26" t="s">
        <v>4458</v>
      </c>
      <c r="D308" s="26">
        <v>12</v>
      </c>
      <c r="E308" s="12" t="s">
        <v>4704</v>
      </c>
      <c r="F308" s="248" t="s">
        <v>4679</v>
      </c>
      <c r="G308" s="294" t="s">
        <v>4148</v>
      </c>
      <c r="H308" s="289">
        <v>710150024</v>
      </c>
      <c r="I308" s="30">
        <f t="shared" si="9"/>
        <v>12</v>
      </c>
      <c r="J308" s="24">
        <v>12</v>
      </c>
      <c r="K308" s="14">
        <v>10</v>
      </c>
      <c r="L308" s="241">
        <f t="shared" si="8"/>
        <v>34</v>
      </c>
      <c r="M308" s="290">
        <v>1</v>
      </c>
      <c r="N308" s="291">
        <v>1</v>
      </c>
      <c r="O308" s="292">
        <v>1</v>
      </c>
      <c r="P308" s="2">
        <v>3</v>
      </c>
      <c r="Q308" s="7"/>
      <c r="R308" s="254">
        <v>84</v>
      </c>
      <c r="S308" s="255">
        <v>84</v>
      </c>
      <c r="T308" s="256">
        <v>84</v>
      </c>
      <c r="U308" s="246">
        <v>252</v>
      </c>
      <c r="V308" s="247">
        <v>1</v>
      </c>
    </row>
    <row r="309" spans="1:22" ht="18" customHeight="1" x14ac:dyDescent="0.2">
      <c r="A309" s="10">
        <v>306</v>
      </c>
      <c r="B309" s="11" t="s">
        <v>4093</v>
      </c>
      <c r="C309" s="26" t="s">
        <v>4458</v>
      </c>
      <c r="D309" s="26">
        <v>5</v>
      </c>
      <c r="E309" s="12" t="s">
        <v>4705</v>
      </c>
      <c r="F309" s="248" t="s">
        <v>4679</v>
      </c>
      <c r="G309" s="294" t="s">
        <v>4706</v>
      </c>
      <c r="H309" s="289">
        <v>710150025</v>
      </c>
      <c r="I309" s="30">
        <f t="shared" si="9"/>
        <v>12</v>
      </c>
      <c r="J309" s="24">
        <v>12</v>
      </c>
      <c r="K309" s="14">
        <v>9</v>
      </c>
      <c r="L309" s="241">
        <f t="shared" si="8"/>
        <v>33</v>
      </c>
      <c r="M309" s="290">
        <v>1</v>
      </c>
      <c r="N309" s="291">
        <v>1</v>
      </c>
      <c r="O309" s="292">
        <v>1</v>
      </c>
      <c r="P309" s="2">
        <v>3</v>
      </c>
      <c r="Q309" s="7"/>
      <c r="R309" s="254">
        <v>84</v>
      </c>
      <c r="S309" s="255">
        <v>84</v>
      </c>
      <c r="T309" s="256">
        <v>84</v>
      </c>
      <c r="U309" s="246">
        <v>252</v>
      </c>
      <c r="V309" s="247">
        <v>1</v>
      </c>
    </row>
    <row r="310" spans="1:22" ht="18" customHeight="1" x14ac:dyDescent="0.2">
      <c r="A310" s="10">
        <v>307</v>
      </c>
      <c r="B310" s="11" t="s">
        <v>4093</v>
      </c>
      <c r="C310" s="26" t="s">
        <v>4458</v>
      </c>
      <c r="D310" s="26">
        <v>4</v>
      </c>
      <c r="E310" s="12" t="s">
        <v>4707</v>
      </c>
      <c r="F310" s="248" t="s">
        <v>4679</v>
      </c>
      <c r="G310" s="294" t="s">
        <v>4708</v>
      </c>
      <c r="H310" s="289">
        <v>710150029</v>
      </c>
      <c r="I310" s="30">
        <f t="shared" si="9"/>
        <v>30</v>
      </c>
      <c r="J310" s="24">
        <v>30</v>
      </c>
      <c r="K310" s="14">
        <v>14</v>
      </c>
      <c r="L310" s="241">
        <f t="shared" si="8"/>
        <v>74</v>
      </c>
      <c r="M310" s="290">
        <v>3</v>
      </c>
      <c r="N310" s="291">
        <v>3</v>
      </c>
      <c r="O310" s="292">
        <v>2</v>
      </c>
      <c r="P310" s="2">
        <v>8</v>
      </c>
      <c r="Q310" s="7"/>
      <c r="R310" s="254">
        <v>84</v>
      </c>
      <c r="S310" s="255">
        <v>84</v>
      </c>
      <c r="T310" s="256">
        <v>84</v>
      </c>
      <c r="U310" s="246">
        <v>252</v>
      </c>
      <c r="V310" s="247">
        <v>1</v>
      </c>
    </row>
    <row r="311" spans="1:22" ht="18" customHeight="1" x14ac:dyDescent="0.2">
      <c r="A311" s="10">
        <v>308</v>
      </c>
      <c r="B311" s="11" t="s">
        <v>4093</v>
      </c>
      <c r="C311" s="26" t="s">
        <v>4458</v>
      </c>
      <c r="D311" s="26">
        <v>4</v>
      </c>
      <c r="E311" s="12" t="s">
        <v>4709</v>
      </c>
      <c r="F311" s="248" t="s">
        <v>4679</v>
      </c>
      <c r="G311" s="294" t="s">
        <v>4710</v>
      </c>
      <c r="H311" s="289">
        <v>710150030</v>
      </c>
      <c r="I311" s="30">
        <f t="shared" si="9"/>
        <v>7</v>
      </c>
      <c r="J311" s="24">
        <v>7</v>
      </c>
      <c r="K311" s="14">
        <v>5</v>
      </c>
      <c r="L311" s="241">
        <f t="shared" si="8"/>
        <v>19</v>
      </c>
      <c r="M311" s="290">
        <v>1</v>
      </c>
      <c r="N311" s="291">
        <v>1</v>
      </c>
      <c r="O311" s="292">
        <v>1</v>
      </c>
      <c r="P311" s="2">
        <v>3</v>
      </c>
      <c r="Q311" s="7"/>
      <c r="R311" s="254">
        <v>84</v>
      </c>
      <c r="S311" s="255">
        <v>84</v>
      </c>
      <c r="T311" s="256">
        <v>84</v>
      </c>
      <c r="U311" s="246">
        <v>252</v>
      </c>
      <c r="V311" s="247">
        <v>1</v>
      </c>
    </row>
    <row r="312" spans="1:22" ht="18" customHeight="1" x14ac:dyDescent="0.2">
      <c r="A312" s="10">
        <v>309</v>
      </c>
      <c r="B312" s="11" t="s">
        <v>4093</v>
      </c>
      <c r="C312" s="26" t="s">
        <v>4458</v>
      </c>
      <c r="D312" s="26">
        <v>3</v>
      </c>
      <c r="E312" s="12" t="s">
        <v>4711</v>
      </c>
      <c r="F312" s="248" t="s">
        <v>4679</v>
      </c>
      <c r="G312" s="294" t="s">
        <v>4478</v>
      </c>
      <c r="H312" s="289">
        <v>710230001</v>
      </c>
      <c r="I312" s="30">
        <f t="shared" si="9"/>
        <v>36</v>
      </c>
      <c r="J312" s="24">
        <v>36</v>
      </c>
      <c r="K312" s="14">
        <v>59</v>
      </c>
      <c r="L312" s="241">
        <f t="shared" si="8"/>
        <v>131</v>
      </c>
      <c r="M312" s="290">
        <v>3</v>
      </c>
      <c r="N312" s="291">
        <v>3</v>
      </c>
      <c r="O312" s="292">
        <v>5</v>
      </c>
      <c r="P312" s="2">
        <v>11</v>
      </c>
      <c r="Q312" s="7"/>
      <c r="R312" s="254">
        <v>84</v>
      </c>
      <c r="S312" s="255">
        <v>84</v>
      </c>
      <c r="T312" s="256">
        <v>84</v>
      </c>
      <c r="U312" s="246">
        <v>252</v>
      </c>
      <c r="V312" s="247">
        <v>1</v>
      </c>
    </row>
    <row r="313" spans="1:22" ht="18" customHeight="1" x14ac:dyDescent="0.2">
      <c r="A313" s="10">
        <v>310</v>
      </c>
      <c r="B313" s="11" t="s">
        <v>4093</v>
      </c>
      <c r="C313" s="26" t="s">
        <v>4458</v>
      </c>
      <c r="D313" s="26">
        <v>3</v>
      </c>
      <c r="E313" s="12" t="s">
        <v>4679</v>
      </c>
      <c r="F313" s="248" t="s">
        <v>4679</v>
      </c>
      <c r="G313" s="294" t="s">
        <v>4712</v>
      </c>
      <c r="H313" s="289">
        <v>710230004</v>
      </c>
      <c r="I313" s="30">
        <f t="shared" si="9"/>
        <v>51</v>
      </c>
      <c r="J313" s="24">
        <v>51</v>
      </c>
      <c r="K313" s="14">
        <v>32</v>
      </c>
      <c r="L313" s="241">
        <f t="shared" si="8"/>
        <v>134</v>
      </c>
      <c r="M313" s="290">
        <v>5</v>
      </c>
      <c r="N313" s="291">
        <v>5</v>
      </c>
      <c r="O313" s="292">
        <v>3</v>
      </c>
      <c r="P313" s="2">
        <v>13</v>
      </c>
      <c r="Q313" s="7"/>
      <c r="R313" s="254">
        <v>84</v>
      </c>
      <c r="S313" s="255">
        <v>84</v>
      </c>
      <c r="T313" s="256">
        <v>84</v>
      </c>
      <c r="U313" s="246">
        <v>252</v>
      </c>
      <c r="V313" s="247">
        <v>1</v>
      </c>
    </row>
    <row r="314" spans="1:22" ht="18" customHeight="1" x14ac:dyDescent="0.2">
      <c r="A314" s="10">
        <v>311</v>
      </c>
      <c r="B314" s="11" t="s">
        <v>4093</v>
      </c>
      <c r="C314" s="26" t="s">
        <v>4458</v>
      </c>
      <c r="D314" s="26">
        <v>2</v>
      </c>
      <c r="E314" s="12" t="s">
        <v>4468</v>
      </c>
      <c r="F314" s="248" t="s">
        <v>4679</v>
      </c>
      <c r="G314" s="294" t="s">
        <v>4713</v>
      </c>
      <c r="H314" s="289">
        <v>710230005</v>
      </c>
      <c r="I314" s="30">
        <f t="shared" si="9"/>
        <v>38</v>
      </c>
      <c r="J314" s="24">
        <v>38</v>
      </c>
      <c r="K314" s="14">
        <v>36</v>
      </c>
      <c r="L314" s="241">
        <f t="shared" si="8"/>
        <v>112</v>
      </c>
      <c r="M314" s="290">
        <v>4</v>
      </c>
      <c r="N314" s="291">
        <v>4</v>
      </c>
      <c r="O314" s="292">
        <v>3</v>
      </c>
      <c r="P314" s="2">
        <v>11</v>
      </c>
      <c r="Q314" s="7"/>
      <c r="R314" s="254">
        <v>84</v>
      </c>
      <c r="S314" s="255">
        <v>84</v>
      </c>
      <c r="T314" s="256">
        <v>84</v>
      </c>
      <c r="U314" s="246">
        <v>252</v>
      </c>
      <c r="V314" s="247">
        <v>1</v>
      </c>
    </row>
    <row r="315" spans="1:22" ht="18" customHeight="1" x14ac:dyDescent="0.2">
      <c r="A315" s="10">
        <v>312</v>
      </c>
      <c r="B315" s="11" t="s">
        <v>4093</v>
      </c>
      <c r="C315" s="26" t="s">
        <v>4458</v>
      </c>
      <c r="D315" s="26">
        <v>4</v>
      </c>
      <c r="E315" s="12" t="s">
        <v>4714</v>
      </c>
      <c r="F315" s="248" t="s">
        <v>4679</v>
      </c>
      <c r="G315" s="294" t="s">
        <v>4132</v>
      </c>
      <c r="H315" s="289">
        <v>710230007</v>
      </c>
      <c r="I315" s="30">
        <f t="shared" si="9"/>
        <v>20</v>
      </c>
      <c r="J315" s="24">
        <v>20</v>
      </c>
      <c r="K315" s="14">
        <v>22</v>
      </c>
      <c r="L315" s="241">
        <f t="shared" si="8"/>
        <v>62</v>
      </c>
      <c r="M315" s="290">
        <v>2</v>
      </c>
      <c r="N315" s="291">
        <v>2</v>
      </c>
      <c r="O315" s="292">
        <v>2</v>
      </c>
      <c r="P315" s="2">
        <v>6</v>
      </c>
      <c r="Q315" s="7"/>
      <c r="R315" s="254">
        <v>84</v>
      </c>
      <c r="S315" s="255">
        <v>84</v>
      </c>
      <c r="T315" s="256">
        <v>84</v>
      </c>
      <c r="U315" s="246">
        <v>252</v>
      </c>
      <c r="V315" s="247">
        <v>1</v>
      </c>
    </row>
    <row r="316" spans="1:22" ht="18" customHeight="1" x14ac:dyDescent="0.2">
      <c r="A316" s="10">
        <v>313</v>
      </c>
      <c r="B316" s="11" t="s">
        <v>4093</v>
      </c>
      <c r="C316" s="26" t="s">
        <v>4458</v>
      </c>
      <c r="D316" s="26">
        <v>10</v>
      </c>
      <c r="E316" s="12" t="s">
        <v>4715</v>
      </c>
      <c r="F316" s="248" t="s">
        <v>4679</v>
      </c>
      <c r="G316" s="294" t="s">
        <v>4514</v>
      </c>
      <c r="H316" s="289">
        <v>710230010</v>
      </c>
      <c r="I316" s="30">
        <f t="shared" si="9"/>
        <v>20</v>
      </c>
      <c r="J316" s="24">
        <v>20</v>
      </c>
      <c r="K316" s="14">
        <v>10</v>
      </c>
      <c r="L316" s="241">
        <f t="shared" si="8"/>
        <v>50</v>
      </c>
      <c r="M316" s="290">
        <v>2</v>
      </c>
      <c r="N316" s="291">
        <v>2</v>
      </c>
      <c r="O316" s="292">
        <v>1</v>
      </c>
      <c r="P316" s="2">
        <v>5</v>
      </c>
      <c r="Q316" s="7"/>
      <c r="R316" s="254">
        <v>84</v>
      </c>
      <c r="S316" s="255">
        <v>84</v>
      </c>
      <c r="T316" s="256">
        <v>84</v>
      </c>
      <c r="U316" s="246">
        <v>252</v>
      </c>
      <c r="V316" s="247">
        <v>1</v>
      </c>
    </row>
    <row r="317" spans="1:22" ht="18" customHeight="1" x14ac:dyDescent="0.2">
      <c r="A317" s="10">
        <v>314</v>
      </c>
      <c r="B317" s="11" t="s">
        <v>4093</v>
      </c>
      <c r="C317" s="26" t="s">
        <v>4458</v>
      </c>
      <c r="D317" s="26">
        <v>3</v>
      </c>
      <c r="E317" s="12" t="s">
        <v>4716</v>
      </c>
      <c r="F317" s="248" t="s">
        <v>4679</v>
      </c>
      <c r="G317" s="294" t="s">
        <v>4132</v>
      </c>
      <c r="H317" s="289">
        <v>710230011</v>
      </c>
      <c r="I317" s="30">
        <f t="shared" si="9"/>
        <v>20</v>
      </c>
      <c r="J317" s="24">
        <v>20</v>
      </c>
      <c r="K317" s="14">
        <v>19</v>
      </c>
      <c r="L317" s="241">
        <f t="shared" si="8"/>
        <v>59</v>
      </c>
      <c r="M317" s="290">
        <v>2</v>
      </c>
      <c r="N317" s="291">
        <v>2</v>
      </c>
      <c r="O317" s="292">
        <v>2</v>
      </c>
      <c r="P317" s="2">
        <v>6</v>
      </c>
      <c r="Q317" s="7"/>
      <c r="R317" s="254">
        <v>84</v>
      </c>
      <c r="S317" s="255">
        <v>84</v>
      </c>
      <c r="T317" s="256">
        <v>84</v>
      </c>
      <c r="U317" s="246">
        <v>252</v>
      </c>
      <c r="V317" s="247">
        <v>1</v>
      </c>
    </row>
    <row r="318" spans="1:22" ht="18" customHeight="1" x14ac:dyDescent="0.2">
      <c r="A318" s="10">
        <v>315</v>
      </c>
      <c r="B318" s="11" t="s">
        <v>4093</v>
      </c>
      <c r="C318" s="26" t="s">
        <v>4458</v>
      </c>
      <c r="D318" s="26">
        <v>4</v>
      </c>
      <c r="E318" s="12" t="s">
        <v>3445</v>
      </c>
      <c r="F318" s="248" t="s">
        <v>4679</v>
      </c>
      <c r="G318" s="294" t="s">
        <v>4188</v>
      </c>
      <c r="H318" s="289">
        <v>710230012</v>
      </c>
      <c r="I318" s="30">
        <f t="shared" si="9"/>
        <v>32</v>
      </c>
      <c r="J318" s="24">
        <v>32</v>
      </c>
      <c r="K318" s="14">
        <v>35</v>
      </c>
      <c r="L318" s="241">
        <f t="shared" si="8"/>
        <v>99</v>
      </c>
      <c r="M318" s="290">
        <v>3</v>
      </c>
      <c r="N318" s="291">
        <v>3</v>
      </c>
      <c r="O318" s="292">
        <v>3</v>
      </c>
      <c r="P318" s="2">
        <v>9</v>
      </c>
      <c r="Q318" s="7"/>
      <c r="R318" s="254">
        <v>84</v>
      </c>
      <c r="S318" s="255">
        <v>84</v>
      </c>
      <c r="T318" s="256">
        <v>84</v>
      </c>
      <c r="U318" s="246">
        <v>252</v>
      </c>
      <c r="V318" s="247">
        <v>1</v>
      </c>
    </row>
    <row r="319" spans="1:22" ht="18" customHeight="1" x14ac:dyDescent="0.2">
      <c r="A319" s="10">
        <v>316</v>
      </c>
      <c r="B319" s="11" t="s">
        <v>4093</v>
      </c>
      <c r="C319" s="26" t="s">
        <v>4458</v>
      </c>
      <c r="D319" s="26">
        <v>10</v>
      </c>
      <c r="E319" s="12" t="s">
        <v>4717</v>
      </c>
      <c r="F319" s="248" t="s">
        <v>4679</v>
      </c>
      <c r="G319" s="294" t="s">
        <v>4702</v>
      </c>
      <c r="H319" s="289">
        <v>710230013</v>
      </c>
      <c r="I319" s="30">
        <f t="shared" si="9"/>
        <v>15</v>
      </c>
      <c r="J319" s="24">
        <v>15</v>
      </c>
      <c r="K319" s="14">
        <v>12</v>
      </c>
      <c r="L319" s="241">
        <f t="shared" si="8"/>
        <v>42</v>
      </c>
      <c r="M319" s="290">
        <v>2</v>
      </c>
      <c r="N319" s="291">
        <v>2</v>
      </c>
      <c r="O319" s="292">
        <v>1</v>
      </c>
      <c r="P319" s="2">
        <v>5</v>
      </c>
      <c r="Q319" s="7"/>
      <c r="R319" s="254">
        <v>84</v>
      </c>
      <c r="S319" s="255">
        <v>84</v>
      </c>
      <c r="T319" s="256">
        <v>84</v>
      </c>
      <c r="U319" s="246">
        <v>252</v>
      </c>
      <c r="V319" s="247">
        <v>1</v>
      </c>
    </row>
    <row r="320" spans="1:22" ht="18" customHeight="1" x14ac:dyDescent="0.2">
      <c r="A320" s="10">
        <v>317</v>
      </c>
      <c r="B320" s="11" t="s">
        <v>4093</v>
      </c>
      <c r="C320" s="26" t="s">
        <v>4458</v>
      </c>
      <c r="D320" s="26">
        <v>10</v>
      </c>
      <c r="E320" s="12" t="s">
        <v>4718</v>
      </c>
      <c r="F320" s="248" t="s">
        <v>4679</v>
      </c>
      <c r="G320" s="294" t="s">
        <v>4719</v>
      </c>
      <c r="H320" s="289">
        <v>710230014</v>
      </c>
      <c r="I320" s="30">
        <f t="shared" si="9"/>
        <v>17</v>
      </c>
      <c r="J320" s="24">
        <v>17</v>
      </c>
      <c r="K320" s="14">
        <v>9</v>
      </c>
      <c r="L320" s="241">
        <f t="shared" si="8"/>
        <v>43</v>
      </c>
      <c r="M320" s="290">
        <v>2</v>
      </c>
      <c r="N320" s="291">
        <v>2</v>
      </c>
      <c r="O320" s="292">
        <v>1</v>
      </c>
      <c r="P320" s="2">
        <v>5</v>
      </c>
      <c r="Q320" s="7"/>
      <c r="R320" s="254">
        <v>84</v>
      </c>
      <c r="S320" s="255">
        <v>84</v>
      </c>
      <c r="T320" s="256">
        <v>84</v>
      </c>
      <c r="U320" s="246">
        <v>252</v>
      </c>
      <c r="V320" s="247">
        <v>1</v>
      </c>
    </row>
    <row r="321" spans="1:22" ht="18" customHeight="1" x14ac:dyDescent="0.2">
      <c r="A321" s="10">
        <v>318</v>
      </c>
      <c r="B321" s="11" t="s">
        <v>4093</v>
      </c>
      <c r="C321" s="26" t="s">
        <v>4458</v>
      </c>
      <c r="D321" s="26">
        <v>10</v>
      </c>
      <c r="E321" s="12" t="s">
        <v>4718</v>
      </c>
      <c r="F321" s="248" t="s">
        <v>4679</v>
      </c>
      <c r="G321" s="294" t="s">
        <v>4720</v>
      </c>
      <c r="H321" s="289">
        <v>710230016</v>
      </c>
      <c r="I321" s="30">
        <f t="shared" si="9"/>
        <v>14</v>
      </c>
      <c r="J321" s="24">
        <v>14</v>
      </c>
      <c r="K321" s="14">
        <v>13</v>
      </c>
      <c r="L321" s="241">
        <f t="shared" si="8"/>
        <v>41</v>
      </c>
      <c r="M321" s="290">
        <v>2</v>
      </c>
      <c r="N321" s="291">
        <v>2</v>
      </c>
      <c r="O321" s="292">
        <v>2</v>
      </c>
      <c r="P321" s="2">
        <v>6</v>
      </c>
      <c r="Q321" s="7"/>
      <c r="R321" s="254">
        <v>84</v>
      </c>
      <c r="S321" s="255">
        <v>84</v>
      </c>
      <c r="T321" s="256">
        <v>84</v>
      </c>
      <c r="U321" s="246">
        <v>252</v>
      </c>
      <c r="V321" s="247">
        <v>1</v>
      </c>
    </row>
    <row r="322" spans="1:22" ht="18" customHeight="1" x14ac:dyDescent="0.2">
      <c r="A322" s="10">
        <v>319</v>
      </c>
      <c r="B322" s="11" t="s">
        <v>4093</v>
      </c>
      <c r="C322" s="26" t="s">
        <v>4458</v>
      </c>
      <c r="D322" s="26">
        <v>2</v>
      </c>
      <c r="E322" s="12" t="s">
        <v>4721</v>
      </c>
      <c r="F322" s="248" t="s">
        <v>4679</v>
      </c>
      <c r="G322" s="294" t="s">
        <v>4352</v>
      </c>
      <c r="H322" s="289">
        <v>710230018</v>
      </c>
      <c r="I322" s="30">
        <f t="shared" si="9"/>
        <v>14</v>
      </c>
      <c r="J322" s="24">
        <v>14</v>
      </c>
      <c r="K322" s="14">
        <v>16</v>
      </c>
      <c r="L322" s="241">
        <f t="shared" si="8"/>
        <v>44</v>
      </c>
      <c r="M322" s="290">
        <v>2</v>
      </c>
      <c r="N322" s="291">
        <v>2</v>
      </c>
      <c r="O322" s="292">
        <v>2</v>
      </c>
      <c r="P322" s="2">
        <v>6</v>
      </c>
      <c r="Q322" s="7"/>
      <c r="R322" s="254">
        <v>84</v>
      </c>
      <c r="S322" s="255">
        <v>84</v>
      </c>
      <c r="T322" s="256">
        <v>84</v>
      </c>
      <c r="U322" s="246">
        <v>252</v>
      </c>
      <c r="V322" s="247">
        <v>1</v>
      </c>
    </row>
    <row r="323" spans="1:22" ht="18" customHeight="1" x14ac:dyDescent="0.2">
      <c r="A323" s="10">
        <v>320</v>
      </c>
      <c r="B323" s="11" t="s">
        <v>4093</v>
      </c>
      <c r="C323" s="26" t="s">
        <v>4458</v>
      </c>
      <c r="D323" s="26">
        <v>3</v>
      </c>
      <c r="E323" s="12" t="s">
        <v>4722</v>
      </c>
      <c r="F323" s="248" t="s">
        <v>4679</v>
      </c>
      <c r="G323" s="294" t="s">
        <v>4723</v>
      </c>
      <c r="H323" s="289">
        <v>710230019</v>
      </c>
      <c r="I323" s="30">
        <f t="shared" si="9"/>
        <v>25</v>
      </c>
      <c r="J323" s="24">
        <v>25</v>
      </c>
      <c r="K323" s="14">
        <v>22</v>
      </c>
      <c r="L323" s="241">
        <f t="shared" si="8"/>
        <v>72</v>
      </c>
      <c r="M323" s="290">
        <v>3</v>
      </c>
      <c r="N323" s="291">
        <v>3</v>
      </c>
      <c r="O323" s="292">
        <v>2</v>
      </c>
      <c r="P323" s="2">
        <v>8</v>
      </c>
      <c r="Q323" s="7"/>
      <c r="R323" s="254">
        <v>84</v>
      </c>
      <c r="S323" s="255">
        <v>84</v>
      </c>
      <c r="T323" s="256">
        <v>84</v>
      </c>
      <c r="U323" s="246">
        <v>252</v>
      </c>
      <c r="V323" s="247">
        <v>1</v>
      </c>
    </row>
    <row r="324" spans="1:22" ht="18" customHeight="1" x14ac:dyDescent="0.2">
      <c r="A324" s="10">
        <v>321</v>
      </c>
      <c r="B324" s="11" t="s">
        <v>4093</v>
      </c>
      <c r="C324" s="26" t="s">
        <v>4458</v>
      </c>
      <c r="D324" s="26">
        <v>2</v>
      </c>
      <c r="E324" s="12" t="s">
        <v>4724</v>
      </c>
      <c r="F324" s="248" t="s">
        <v>4679</v>
      </c>
      <c r="G324" s="294" t="s">
        <v>4725</v>
      </c>
      <c r="H324" s="289">
        <v>710230020</v>
      </c>
      <c r="I324" s="30">
        <f t="shared" si="9"/>
        <v>36</v>
      </c>
      <c r="J324" s="24">
        <v>36</v>
      </c>
      <c r="K324" s="14">
        <v>23</v>
      </c>
      <c r="L324" s="241">
        <f t="shared" ref="L324:L387" si="10">I324+J324+K324</f>
        <v>95</v>
      </c>
      <c r="M324" s="290">
        <v>3</v>
      </c>
      <c r="N324" s="291">
        <v>3</v>
      </c>
      <c r="O324" s="292">
        <v>2</v>
      </c>
      <c r="P324" s="2">
        <v>8</v>
      </c>
      <c r="Q324" s="7"/>
      <c r="R324" s="254">
        <v>84</v>
      </c>
      <c r="S324" s="255">
        <v>84</v>
      </c>
      <c r="T324" s="256">
        <v>84</v>
      </c>
      <c r="U324" s="246">
        <v>252</v>
      </c>
      <c r="V324" s="247">
        <v>1</v>
      </c>
    </row>
    <row r="325" spans="1:22" ht="18" customHeight="1" x14ac:dyDescent="0.2">
      <c r="A325" s="10">
        <v>322</v>
      </c>
      <c r="B325" s="11" t="s">
        <v>4093</v>
      </c>
      <c r="C325" s="26" t="s">
        <v>4458</v>
      </c>
      <c r="D325" s="26">
        <v>2</v>
      </c>
      <c r="E325" s="12" t="s">
        <v>4453</v>
      </c>
      <c r="F325" s="248" t="s">
        <v>4679</v>
      </c>
      <c r="G325" s="294" t="s">
        <v>4726</v>
      </c>
      <c r="H325" s="289">
        <v>710230023</v>
      </c>
      <c r="I325" s="30">
        <f t="shared" si="9"/>
        <v>13</v>
      </c>
      <c r="J325" s="24">
        <v>13</v>
      </c>
      <c r="K325" s="14">
        <v>9</v>
      </c>
      <c r="L325" s="241">
        <f t="shared" si="10"/>
        <v>35</v>
      </c>
      <c r="M325" s="290">
        <v>2</v>
      </c>
      <c r="N325" s="291">
        <v>2</v>
      </c>
      <c r="O325" s="292">
        <v>1</v>
      </c>
      <c r="P325" s="2">
        <v>5</v>
      </c>
      <c r="Q325" s="7"/>
      <c r="R325" s="254">
        <v>84</v>
      </c>
      <c r="S325" s="255">
        <v>84</v>
      </c>
      <c r="T325" s="256">
        <v>84</v>
      </c>
      <c r="U325" s="246">
        <v>252</v>
      </c>
      <c r="V325" s="247">
        <v>1</v>
      </c>
    </row>
    <row r="326" spans="1:22" ht="18" customHeight="1" x14ac:dyDescent="0.2">
      <c r="A326" s="10">
        <v>323</v>
      </c>
      <c r="B326" s="11" t="s">
        <v>4093</v>
      </c>
      <c r="C326" s="26" t="s">
        <v>4458</v>
      </c>
      <c r="D326" s="26">
        <v>6</v>
      </c>
      <c r="E326" s="12" t="s">
        <v>4481</v>
      </c>
      <c r="F326" s="248" t="s">
        <v>4455</v>
      </c>
      <c r="G326" s="294" t="s">
        <v>4366</v>
      </c>
      <c r="H326" s="289">
        <v>710390002</v>
      </c>
      <c r="I326" s="30">
        <f t="shared" si="9"/>
        <v>13</v>
      </c>
      <c r="J326" s="24">
        <v>13</v>
      </c>
      <c r="K326" s="14">
        <v>9</v>
      </c>
      <c r="L326" s="241">
        <f t="shared" si="10"/>
        <v>35</v>
      </c>
      <c r="M326" s="290">
        <v>2</v>
      </c>
      <c r="N326" s="291">
        <v>2</v>
      </c>
      <c r="O326" s="292">
        <v>1</v>
      </c>
      <c r="P326" s="2">
        <v>5</v>
      </c>
      <c r="Q326" s="7"/>
      <c r="R326" s="254">
        <v>84</v>
      </c>
      <c r="S326" s="255">
        <v>84</v>
      </c>
      <c r="T326" s="256">
        <v>84</v>
      </c>
      <c r="U326" s="246">
        <v>252</v>
      </c>
      <c r="V326" s="247">
        <v>1</v>
      </c>
    </row>
    <row r="327" spans="1:22" ht="18" customHeight="1" x14ac:dyDescent="0.2">
      <c r="A327" s="10">
        <v>324</v>
      </c>
      <c r="B327" s="11" t="s">
        <v>4093</v>
      </c>
      <c r="C327" s="26" t="s">
        <v>4458</v>
      </c>
      <c r="D327" s="26">
        <v>8</v>
      </c>
      <c r="E327" s="12" t="s">
        <v>157</v>
      </c>
      <c r="F327" s="248" t="s">
        <v>4455</v>
      </c>
      <c r="G327" s="294" t="s">
        <v>4482</v>
      </c>
      <c r="H327" s="289">
        <v>710390003</v>
      </c>
      <c r="I327" s="30">
        <f t="shared" ref="I327:I390" si="11">J327</f>
        <v>3</v>
      </c>
      <c r="J327" s="24">
        <v>3</v>
      </c>
      <c r="K327" s="14">
        <v>9</v>
      </c>
      <c r="L327" s="241">
        <f t="shared" si="10"/>
        <v>15</v>
      </c>
      <c r="M327" s="290">
        <v>1</v>
      </c>
      <c r="N327" s="291">
        <v>1</v>
      </c>
      <c r="O327" s="292">
        <v>1</v>
      </c>
      <c r="P327" s="2">
        <v>3</v>
      </c>
      <c r="Q327" s="7"/>
      <c r="R327" s="254">
        <v>84</v>
      </c>
      <c r="S327" s="255">
        <v>84</v>
      </c>
      <c r="T327" s="256">
        <v>84</v>
      </c>
      <c r="U327" s="246">
        <v>252</v>
      </c>
      <c r="V327" s="247">
        <v>1</v>
      </c>
    </row>
    <row r="328" spans="1:22" ht="18" customHeight="1" x14ac:dyDescent="0.2">
      <c r="A328" s="10">
        <v>325</v>
      </c>
      <c r="B328" s="11" t="s">
        <v>4093</v>
      </c>
      <c r="C328" s="26" t="s">
        <v>4458</v>
      </c>
      <c r="D328" s="26">
        <v>7</v>
      </c>
      <c r="E328" s="12" t="s">
        <v>4483</v>
      </c>
      <c r="F328" s="248" t="s">
        <v>4455</v>
      </c>
      <c r="G328" s="294" t="s">
        <v>4484</v>
      </c>
      <c r="H328" s="289">
        <v>710390004</v>
      </c>
      <c r="I328" s="30">
        <f t="shared" si="11"/>
        <v>45</v>
      </c>
      <c r="J328" s="24">
        <v>45</v>
      </c>
      <c r="K328" s="14">
        <v>35</v>
      </c>
      <c r="L328" s="241">
        <f t="shared" si="10"/>
        <v>125</v>
      </c>
      <c r="M328" s="290">
        <v>4</v>
      </c>
      <c r="N328" s="291">
        <v>4</v>
      </c>
      <c r="O328" s="292">
        <v>3</v>
      </c>
      <c r="P328" s="2">
        <v>11</v>
      </c>
      <c r="Q328" s="7"/>
      <c r="R328" s="254">
        <v>84</v>
      </c>
      <c r="S328" s="255">
        <v>84</v>
      </c>
      <c r="T328" s="256">
        <v>84</v>
      </c>
      <c r="U328" s="246">
        <v>252</v>
      </c>
      <c r="V328" s="247">
        <v>1</v>
      </c>
    </row>
    <row r="329" spans="1:22" ht="18" customHeight="1" x14ac:dyDescent="0.2">
      <c r="A329" s="10">
        <v>326</v>
      </c>
      <c r="B329" s="11" t="s">
        <v>4093</v>
      </c>
      <c r="C329" s="26" t="s">
        <v>4458</v>
      </c>
      <c r="D329" s="26">
        <v>7</v>
      </c>
      <c r="E329" s="12" t="s">
        <v>1964</v>
      </c>
      <c r="F329" s="248" t="s">
        <v>4455</v>
      </c>
      <c r="G329" s="294" t="s">
        <v>4485</v>
      </c>
      <c r="H329" s="289">
        <v>710390005</v>
      </c>
      <c r="I329" s="30">
        <f t="shared" si="11"/>
        <v>35</v>
      </c>
      <c r="J329" s="24">
        <v>35</v>
      </c>
      <c r="K329" s="14">
        <v>33</v>
      </c>
      <c r="L329" s="241">
        <f t="shared" si="10"/>
        <v>103</v>
      </c>
      <c r="M329" s="290">
        <v>3</v>
      </c>
      <c r="N329" s="291">
        <v>3</v>
      </c>
      <c r="O329" s="292">
        <v>3</v>
      </c>
      <c r="P329" s="2">
        <v>9</v>
      </c>
      <c r="Q329" s="7"/>
      <c r="R329" s="254">
        <v>84</v>
      </c>
      <c r="S329" s="255">
        <v>84</v>
      </c>
      <c r="T329" s="256">
        <v>84</v>
      </c>
      <c r="U329" s="246">
        <v>252</v>
      </c>
      <c r="V329" s="247">
        <v>1</v>
      </c>
    </row>
    <row r="330" spans="1:22" ht="18" customHeight="1" x14ac:dyDescent="0.2">
      <c r="A330" s="10">
        <v>327</v>
      </c>
      <c r="B330" s="11" t="s">
        <v>4093</v>
      </c>
      <c r="C330" s="26" t="s">
        <v>4458</v>
      </c>
      <c r="D330" s="26">
        <v>8</v>
      </c>
      <c r="E330" s="12" t="s">
        <v>2635</v>
      </c>
      <c r="F330" s="248" t="s">
        <v>4455</v>
      </c>
      <c r="G330" s="294" t="s">
        <v>4486</v>
      </c>
      <c r="H330" s="289">
        <v>710390006</v>
      </c>
      <c r="I330" s="30">
        <f t="shared" si="11"/>
        <v>85</v>
      </c>
      <c r="J330" s="24">
        <v>85</v>
      </c>
      <c r="K330" s="14">
        <v>63</v>
      </c>
      <c r="L330" s="241">
        <f t="shared" si="10"/>
        <v>233</v>
      </c>
      <c r="M330" s="290">
        <v>8</v>
      </c>
      <c r="N330" s="291">
        <v>8</v>
      </c>
      <c r="O330" s="292">
        <v>6</v>
      </c>
      <c r="P330" s="2">
        <v>22</v>
      </c>
      <c r="Q330" s="7"/>
      <c r="R330" s="254">
        <v>168</v>
      </c>
      <c r="S330" s="255">
        <v>168</v>
      </c>
      <c r="T330" s="256">
        <v>168</v>
      </c>
      <c r="U330" s="246">
        <v>504</v>
      </c>
      <c r="V330" s="247">
        <v>2</v>
      </c>
    </row>
    <row r="331" spans="1:22" ht="18" customHeight="1" x14ac:dyDescent="0.2">
      <c r="A331" s="10">
        <v>328</v>
      </c>
      <c r="B331" s="11" t="s">
        <v>4093</v>
      </c>
      <c r="C331" s="26" t="s">
        <v>4458</v>
      </c>
      <c r="D331" s="26">
        <v>6</v>
      </c>
      <c r="E331" s="12" t="s">
        <v>4487</v>
      </c>
      <c r="F331" s="248" t="s">
        <v>4455</v>
      </c>
      <c r="G331" s="294" t="s">
        <v>4488</v>
      </c>
      <c r="H331" s="289">
        <v>710390007</v>
      </c>
      <c r="I331" s="30">
        <f t="shared" si="11"/>
        <v>45</v>
      </c>
      <c r="J331" s="24">
        <v>45</v>
      </c>
      <c r="K331" s="14">
        <v>24</v>
      </c>
      <c r="L331" s="241">
        <f t="shared" si="10"/>
        <v>114</v>
      </c>
      <c r="M331" s="290">
        <v>4</v>
      </c>
      <c r="N331" s="291">
        <v>4</v>
      </c>
      <c r="O331" s="292">
        <v>2</v>
      </c>
      <c r="P331" s="2">
        <v>10</v>
      </c>
      <c r="Q331" s="7"/>
      <c r="R331" s="254">
        <v>84</v>
      </c>
      <c r="S331" s="255">
        <v>84</v>
      </c>
      <c r="T331" s="256">
        <v>84</v>
      </c>
      <c r="U331" s="246">
        <v>252</v>
      </c>
      <c r="V331" s="247">
        <v>1</v>
      </c>
    </row>
    <row r="332" spans="1:22" ht="18" customHeight="1" x14ac:dyDescent="0.2">
      <c r="A332" s="10">
        <v>329</v>
      </c>
      <c r="B332" s="11" t="s">
        <v>4093</v>
      </c>
      <c r="C332" s="26" t="s">
        <v>4458</v>
      </c>
      <c r="D332" s="26">
        <v>8</v>
      </c>
      <c r="E332" s="12" t="s">
        <v>4489</v>
      </c>
      <c r="F332" s="248" t="s">
        <v>4455</v>
      </c>
      <c r="G332" s="294" t="s">
        <v>4400</v>
      </c>
      <c r="H332" s="289">
        <v>710390009</v>
      </c>
      <c r="I332" s="30">
        <f t="shared" si="11"/>
        <v>11</v>
      </c>
      <c r="J332" s="24">
        <v>11</v>
      </c>
      <c r="K332" s="14">
        <v>5</v>
      </c>
      <c r="L332" s="241">
        <f t="shared" si="10"/>
        <v>27</v>
      </c>
      <c r="M332" s="290">
        <v>1</v>
      </c>
      <c r="N332" s="291">
        <v>1</v>
      </c>
      <c r="O332" s="292">
        <v>1</v>
      </c>
      <c r="P332" s="2">
        <v>3</v>
      </c>
      <c r="Q332" s="7"/>
      <c r="R332" s="254">
        <v>84</v>
      </c>
      <c r="S332" s="255">
        <v>84</v>
      </c>
      <c r="T332" s="256">
        <v>84</v>
      </c>
      <c r="U332" s="246">
        <v>252</v>
      </c>
      <c r="V332" s="247">
        <v>1</v>
      </c>
    </row>
    <row r="333" spans="1:22" ht="18" customHeight="1" x14ac:dyDescent="0.2">
      <c r="A333" s="10">
        <v>330</v>
      </c>
      <c r="B333" s="11" t="s">
        <v>4093</v>
      </c>
      <c r="C333" s="26" t="s">
        <v>4458</v>
      </c>
      <c r="D333" s="26">
        <v>6</v>
      </c>
      <c r="E333" s="12" t="s">
        <v>1964</v>
      </c>
      <c r="F333" s="248" t="s">
        <v>4455</v>
      </c>
      <c r="G333" s="294" t="s">
        <v>4480</v>
      </c>
      <c r="H333" s="289">
        <v>710390014</v>
      </c>
      <c r="I333" s="30">
        <f t="shared" si="11"/>
        <v>49</v>
      </c>
      <c r="J333" s="24">
        <v>49</v>
      </c>
      <c r="K333" s="14">
        <v>38</v>
      </c>
      <c r="L333" s="241">
        <f t="shared" si="10"/>
        <v>136</v>
      </c>
      <c r="M333" s="290">
        <v>5</v>
      </c>
      <c r="N333" s="291">
        <v>5</v>
      </c>
      <c r="O333" s="292">
        <v>4</v>
      </c>
      <c r="P333" s="2">
        <v>14</v>
      </c>
      <c r="Q333" s="7"/>
      <c r="R333" s="254">
        <v>84</v>
      </c>
      <c r="S333" s="255">
        <v>84</v>
      </c>
      <c r="T333" s="256">
        <v>84</v>
      </c>
      <c r="U333" s="246">
        <v>252</v>
      </c>
      <c r="V333" s="247">
        <v>1</v>
      </c>
    </row>
    <row r="334" spans="1:22" ht="18" customHeight="1" x14ac:dyDescent="0.2">
      <c r="A334" s="10">
        <v>331</v>
      </c>
      <c r="B334" s="11" t="s">
        <v>4093</v>
      </c>
      <c r="C334" s="26" t="s">
        <v>4531</v>
      </c>
      <c r="D334" s="26">
        <v>6</v>
      </c>
      <c r="E334" s="12" t="s">
        <v>4530</v>
      </c>
      <c r="F334" s="248" t="s">
        <v>4532</v>
      </c>
      <c r="G334" s="294" t="s">
        <v>4533</v>
      </c>
      <c r="H334" s="289">
        <v>710120001</v>
      </c>
      <c r="I334" s="30">
        <f t="shared" si="11"/>
        <v>16</v>
      </c>
      <c r="J334" s="24">
        <v>16</v>
      </c>
      <c r="K334" s="14">
        <v>10</v>
      </c>
      <c r="L334" s="241">
        <f t="shared" si="10"/>
        <v>42</v>
      </c>
      <c r="M334" s="290">
        <v>2</v>
      </c>
      <c r="N334" s="291">
        <v>2</v>
      </c>
      <c r="O334" s="292">
        <v>1</v>
      </c>
      <c r="P334" s="2">
        <v>5</v>
      </c>
      <c r="Q334" s="7"/>
      <c r="R334" s="254">
        <v>84</v>
      </c>
      <c r="S334" s="255">
        <v>84</v>
      </c>
      <c r="T334" s="256">
        <v>84</v>
      </c>
      <c r="U334" s="246">
        <v>252</v>
      </c>
      <c r="V334" s="247">
        <v>1</v>
      </c>
    </row>
    <row r="335" spans="1:22" ht="18" customHeight="1" x14ac:dyDescent="0.2">
      <c r="A335" s="10">
        <v>332</v>
      </c>
      <c r="B335" s="11" t="s">
        <v>4093</v>
      </c>
      <c r="C335" s="26" t="s">
        <v>4531</v>
      </c>
      <c r="D335" s="26">
        <v>3</v>
      </c>
      <c r="E335" s="12" t="s">
        <v>4534</v>
      </c>
      <c r="F335" s="248" t="s">
        <v>4532</v>
      </c>
      <c r="G335" s="294" t="s">
        <v>4535</v>
      </c>
      <c r="H335" s="289">
        <v>710120002</v>
      </c>
      <c r="I335" s="30">
        <f t="shared" si="11"/>
        <v>27</v>
      </c>
      <c r="J335" s="24">
        <v>27</v>
      </c>
      <c r="K335" s="14">
        <v>25</v>
      </c>
      <c r="L335" s="241">
        <f t="shared" si="10"/>
        <v>79</v>
      </c>
      <c r="M335" s="290">
        <v>3</v>
      </c>
      <c r="N335" s="291">
        <v>3</v>
      </c>
      <c r="O335" s="292">
        <v>3</v>
      </c>
      <c r="P335" s="2">
        <v>9</v>
      </c>
      <c r="Q335" s="7"/>
      <c r="R335" s="254">
        <v>84</v>
      </c>
      <c r="S335" s="255">
        <v>84</v>
      </c>
      <c r="T335" s="256">
        <v>84</v>
      </c>
      <c r="U335" s="246">
        <v>252</v>
      </c>
      <c r="V335" s="247">
        <v>1</v>
      </c>
    </row>
    <row r="336" spans="1:22" ht="18" customHeight="1" x14ac:dyDescent="0.2">
      <c r="A336" s="10">
        <v>333</v>
      </c>
      <c r="B336" s="11" t="s">
        <v>4093</v>
      </c>
      <c r="C336" s="26" t="s">
        <v>4531</v>
      </c>
      <c r="D336" s="26">
        <v>1</v>
      </c>
      <c r="E336" s="12" t="s">
        <v>4536</v>
      </c>
      <c r="F336" s="248" t="s">
        <v>4532</v>
      </c>
      <c r="G336" s="294" t="s">
        <v>4333</v>
      </c>
      <c r="H336" s="289">
        <v>710120003</v>
      </c>
      <c r="I336" s="30">
        <f t="shared" si="11"/>
        <v>10</v>
      </c>
      <c r="J336" s="24">
        <v>10</v>
      </c>
      <c r="K336" s="14">
        <v>20</v>
      </c>
      <c r="L336" s="241">
        <f t="shared" si="10"/>
        <v>40</v>
      </c>
      <c r="M336" s="290">
        <v>1</v>
      </c>
      <c r="N336" s="291">
        <v>1</v>
      </c>
      <c r="O336" s="292">
        <v>2</v>
      </c>
      <c r="P336" s="2">
        <v>4</v>
      </c>
      <c r="Q336" s="7"/>
      <c r="R336" s="254">
        <v>84</v>
      </c>
      <c r="S336" s="255">
        <v>84</v>
      </c>
      <c r="T336" s="256">
        <v>84</v>
      </c>
      <c r="U336" s="246">
        <v>252</v>
      </c>
      <c r="V336" s="247">
        <v>1</v>
      </c>
    </row>
    <row r="337" spans="1:22" ht="18" customHeight="1" x14ac:dyDescent="0.2">
      <c r="A337" s="10">
        <v>334</v>
      </c>
      <c r="B337" s="11" t="s">
        <v>4093</v>
      </c>
      <c r="C337" s="26" t="s">
        <v>4531</v>
      </c>
      <c r="D337" s="26">
        <v>3</v>
      </c>
      <c r="E337" s="12" t="s">
        <v>4537</v>
      </c>
      <c r="F337" s="248" t="s">
        <v>4532</v>
      </c>
      <c r="G337" s="294" t="s">
        <v>4101</v>
      </c>
      <c r="H337" s="289">
        <v>710120004</v>
      </c>
      <c r="I337" s="30">
        <f t="shared" si="11"/>
        <v>8</v>
      </c>
      <c r="J337" s="24">
        <v>8</v>
      </c>
      <c r="K337" s="14">
        <v>14</v>
      </c>
      <c r="L337" s="241">
        <f t="shared" si="10"/>
        <v>30</v>
      </c>
      <c r="M337" s="290">
        <v>1</v>
      </c>
      <c r="N337" s="291">
        <v>1</v>
      </c>
      <c r="O337" s="292">
        <v>2</v>
      </c>
      <c r="P337" s="2">
        <v>4</v>
      </c>
      <c r="Q337" s="7"/>
      <c r="R337" s="254">
        <v>84</v>
      </c>
      <c r="S337" s="255">
        <v>84</v>
      </c>
      <c r="T337" s="256">
        <v>84</v>
      </c>
      <c r="U337" s="246">
        <v>252</v>
      </c>
      <c r="V337" s="247">
        <v>1</v>
      </c>
    </row>
    <row r="338" spans="1:22" ht="18" customHeight="1" x14ac:dyDescent="0.2">
      <c r="A338" s="10">
        <v>335</v>
      </c>
      <c r="B338" s="11" t="s">
        <v>4093</v>
      </c>
      <c r="C338" s="26" t="s">
        <v>4531</v>
      </c>
      <c r="D338" s="26">
        <v>1</v>
      </c>
      <c r="E338" s="12" t="s">
        <v>476</v>
      </c>
      <c r="F338" s="248" t="s">
        <v>4532</v>
      </c>
      <c r="G338" s="294" t="s">
        <v>4128</v>
      </c>
      <c r="H338" s="289">
        <v>710120008</v>
      </c>
      <c r="I338" s="30">
        <f t="shared" si="11"/>
        <v>10</v>
      </c>
      <c r="J338" s="24">
        <v>10</v>
      </c>
      <c r="K338" s="14">
        <v>13</v>
      </c>
      <c r="L338" s="241">
        <f t="shared" si="10"/>
        <v>33</v>
      </c>
      <c r="M338" s="290">
        <v>1</v>
      </c>
      <c r="N338" s="291">
        <v>1</v>
      </c>
      <c r="O338" s="292">
        <v>2</v>
      </c>
      <c r="P338" s="2">
        <v>4</v>
      </c>
      <c r="Q338" s="7"/>
      <c r="R338" s="254">
        <v>84</v>
      </c>
      <c r="S338" s="255">
        <v>84</v>
      </c>
      <c r="T338" s="256">
        <v>84</v>
      </c>
      <c r="U338" s="246">
        <v>252</v>
      </c>
      <c r="V338" s="247">
        <v>1</v>
      </c>
    </row>
    <row r="339" spans="1:22" ht="18" customHeight="1" x14ac:dyDescent="0.2">
      <c r="A339" s="10">
        <v>336</v>
      </c>
      <c r="B339" s="11" t="s">
        <v>4093</v>
      </c>
      <c r="C339" s="26" t="s">
        <v>4531</v>
      </c>
      <c r="D339" s="26">
        <v>6</v>
      </c>
      <c r="E339" s="12" t="s">
        <v>4538</v>
      </c>
      <c r="F339" s="248" t="s">
        <v>4532</v>
      </c>
      <c r="G339" s="294" t="s">
        <v>4539</v>
      </c>
      <c r="H339" s="289">
        <v>710120006</v>
      </c>
      <c r="I339" s="30">
        <f t="shared" si="11"/>
        <v>19</v>
      </c>
      <c r="J339" s="24">
        <v>19</v>
      </c>
      <c r="K339" s="14">
        <v>23</v>
      </c>
      <c r="L339" s="241">
        <f t="shared" si="10"/>
        <v>61</v>
      </c>
      <c r="M339" s="290">
        <v>2</v>
      </c>
      <c r="N339" s="291">
        <v>2</v>
      </c>
      <c r="O339" s="292">
        <v>2</v>
      </c>
      <c r="P339" s="2">
        <v>6</v>
      </c>
      <c r="Q339" s="7"/>
      <c r="R339" s="254">
        <v>84</v>
      </c>
      <c r="S339" s="255">
        <v>84</v>
      </c>
      <c r="T339" s="256">
        <v>84</v>
      </c>
      <c r="U339" s="246">
        <v>252</v>
      </c>
      <c r="V339" s="247">
        <v>1</v>
      </c>
    </row>
    <row r="340" spans="1:22" ht="18" customHeight="1" x14ac:dyDescent="0.2">
      <c r="A340" s="10">
        <v>337</v>
      </c>
      <c r="B340" s="11" t="s">
        <v>4093</v>
      </c>
      <c r="C340" s="26" t="s">
        <v>4531</v>
      </c>
      <c r="D340" s="26">
        <v>3</v>
      </c>
      <c r="E340" s="12" t="s">
        <v>4540</v>
      </c>
      <c r="F340" s="248" t="s">
        <v>4532</v>
      </c>
      <c r="G340" s="294" t="s">
        <v>4541</v>
      </c>
      <c r="H340" s="289">
        <v>710120007</v>
      </c>
      <c r="I340" s="30">
        <f t="shared" si="11"/>
        <v>12</v>
      </c>
      <c r="J340" s="24">
        <v>12</v>
      </c>
      <c r="K340" s="14">
        <v>12</v>
      </c>
      <c r="L340" s="241">
        <f t="shared" si="10"/>
        <v>36</v>
      </c>
      <c r="M340" s="290">
        <v>1</v>
      </c>
      <c r="N340" s="291">
        <v>1</v>
      </c>
      <c r="O340" s="292">
        <v>1</v>
      </c>
      <c r="P340" s="2">
        <v>3</v>
      </c>
      <c r="Q340" s="7"/>
      <c r="R340" s="254">
        <v>84</v>
      </c>
      <c r="S340" s="255">
        <v>84</v>
      </c>
      <c r="T340" s="256">
        <v>84</v>
      </c>
      <c r="U340" s="246">
        <v>252</v>
      </c>
      <c r="V340" s="247">
        <v>1</v>
      </c>
    </row>
    <row r="341" spans="1:22" ht="18" customHeight="1" x14ac:dyDescent="0.2">
      <c r="A341" s="10">
        <v>338</v>
      </c>
      <c r="B341" s="11" t="s">
        <v>4093</v>
      </c>
      <c r="C341" s="26" t="s">
        <v>4531</v>
      </c>
      <c r="D341" s="26">
        <v>6</v>
      </c>
      <c r="E341" s="12" t="s">
        <v>4542</v>
      </c>
      <c r="F341" s="248" t="s">
        <v>4532</v>
      </c>
      <c r="G341" s="294" t="s">
        <v>4128</v>
      </c>
      <c r="H341" s="289">
        <v>710120005</v>
      </c>
      <c r="I341" s="30">
        <f t="shared" si="11"/>
        <v>21</v>
      </c>
      <c r="J341" s="24">
        <v>21</v>
      </c>
      <c r="K341" s="14">
        <v>21</v>
      </c>
      <c r="L341" s="241">
        <f t="shared" si="10"/>
        <v>63</v>
      </c>
      <c r="M341" s="290">
        <v>2</v>
      </c>
      <c r="N341" s="291">
        <v>2</v>
      </c>
      <c r="O341" s="292">
        <v>2</v>
      </c>
      <c r="P341" s="2">
        <v>6</v>
      </c>
      <c r="Q341" s="7"/>
      <c r="R341" s="254">
        <v>84</v>
      </c>
      <c r="S341" s="255">
        <v>84</v>
      </c>
      <c r="T341" s="256">
        <v>84</v>
      </c>
      <c r="U341" s="246">
        <v>252</v>
      </c>
      <c r="V341" s="247">
        <v>1</v>
      </c>
    </row>
    <row r="342" spans="1:22" ht="18" customHeight="1" x14ac:dyDescent="0.2">
      <c r="A342" s="10">
        <v>339</v>
      </c>
      <c r="B342" s="11" t="s">
        <v>4093</v>
      </c>
      <c r="C342" s="26" t="s">
        <v>4531</v>
      </c>
      <c r="D342" s="26">
        <v>1</v>
      </c>
      <c r="E342" s="12" t="s">
        <v>4543</v>
      </c>
      <c r="F342" s="248" t="s">
        <v>4532</v>
      </c>
      <c r="G342" s="294" t="s">
        <v>4391</v>
      </c>
      <c r="H342" s="289">
        <v>710120009</v>
      </c>
      <c r="I342" s="30">
        <f t="shared" si="11"/>
        <v>3</v>
      </c>
      <c r="J342" s="24">
        <v>3</v>
      </c>
      <c r="K342" s="14">
        <v>2</v>
      </c>
      <c r="L342" s="241">
        <f t="shared" si="10"/>
        <v>8</v>
      </c>
      <c r="M342" s="290">
        <v>1</v>
      </c>
      <c r="N342" s="291">
        <v>1</v>
      </c>
      <c r="O342" s="292">
        <v>1</v>
      </c>
      <c r="P342" s="2">
        <v>3</v>
      </c>
      <c r="Q342" s="7"/>
      <c r="R342" s="254">
        <v>84</v>
      </c>
      <c r="S342" s="255">
        <v>84</v>
      </c>
      <c r="T342" s="256">
        <v>84</v>
      </c>
      <c r="U342" s="246">
        <v>252</v>
      </c>
      <c r="V342" s="247">
        <v>1</v>
      </c>
    </row>
    <row r="343" spans="1:22" ht="18" customHeight="1" x14ac:dyDescent="0.2">
      <c r="A343" s="10">
        <v>340</v>
      </c>
      <c r="B343" s="11" t="s">
        <v>4093</v>
      </c>
      <c r="C343" s="26" t="s">
        <v>4531</v>
      </c>
      <c r="D343" s="26">
        <v>3</v>
      </c>
      <c r="E343" s="12" t="s">
        <v>4537</v>
      </c>
      <c r="F343" s="248" t="s">
        <v>4532</v>
      </c>
      <c r="G343" s="294" t="s">
        <v>4544</v>
      </c>
      <c r="H343" s="289">
        <v>710120010</v>
      </c>
      <c r="I343" s="30">
        <f t="shared" si="11"/>
        <v>23</v>
      </c>
      <c r="J343" s="24">
        <v>23</v>
      </c>
      <c r="K343" s="14">
        <v>17</v>
      </c>
      <c r="L343" s="241">
        <f t="shared" si="10"/>
        <v>63</v>
      </c>
      <c r="M343" s="290">
        <v>2</v>
      </c>
      <c r="N343" s="291">
        <v>2</v>
      </c>
      <c r="O343" s="292">
        <v>2</v>
      </c>
      <c r="P343" s="2">
        <v>6</v>
      </c>
      <c r="Q343" s="7"/>
      <c r="R343" s="254">
        <v>84</v>
      </c>
      <c r="S343" s="255">
        <v>84</v>
      </c>
      <c r="T343" s="256">
        <v>84</v>
      </c>
      <c r="U343" s="246">
        <v>252</v>
      </c>
      <c r="V343" s="247">
        <v>1</v>
      </c>
    </row>
    <row r="344" spans="1:22" ht="18" customHeight="1" x14ac:dyDescent="0.2">
      <c r="A344" s="10">
        <v>341</v>
      </c>
      <c r="B344" s="11" t="s">
        <v>4093</v>
      </c>
      <c r="C344" s="26" t="s">
        <v>4531</v>
      </c>
      <c r="D344" s="26">
        <v>3</v>
      </c>
      <c r="E344" s="12" t="s">
        <v>4545</v>
      </c>
      <c r="F344" s="248" t="s">
        <v>4532</v>
      </c>
      <c r="G344" s="294" t="s">
        <v>4546</v>
      </c>
      <c r="H344" s="289">
        <v>710120012</v>
      </c>
      <c r="I344" s="30">
        <f t="shared" si="11"/>
        <v>22</v>
      </c>
      <c r="J344" s="24">
        <v>22</v>
      </c>
      <c r="K344" s="14">
        <v>20</v>
      </c>
      <c r="L344" s="241">
        <f t="shared" si="10"/>
        <v>64</v>
      </c>
      <c r="M344" s="290">
        <v>2</v>
      </c>
      <c r="N344" s="291">
        <v>2</v>
      </c>
      <c r="O344" s="292">
        <v>2</v>
      </c>
      <c r="P344" s="2">
        <v>6</v>
      </c>
      <c r="Q344" s="7"/>
      <c r="R344" s="254">
        <v>84</v>
      </c>
      <c r="S344" s="255">
        <v>84</v>
      </c>
      <c r="T344" s="256">
        <v>84</v>
      </c>
      <c r="U344" s="246">
        <v>252</v>
      </c>
      <c r="V344" s="247">
        <v>1</v>
      </c>
    </row>
    <row r="345" spans="1:22" ht="18" customHeight="1" x14ac:dyDescent="0.2">
      <c r="A345" s="10">
        <v>342</v>
      </c>
      <c r="B345" s="11" t="s">
        <v>4093</v>
      </c>
      <c r="C345" s="26" t="s">
        <v>4531</v>
      </c>
      <c r="D345" s="26">
        <v>3</v>
      </c>
      <c r="E345" s="12" t="s">
        <v>4547</v>
      </c>
      <c r="F345" s="248" t="s">
        <v>4532</v>
      </c>
      <c r="G345" s="294" t="s">
        <v>4548</v>
      </c>
      <c r="H345" s="289">
        <v>710170001</v>
      </c>
      <c r="I345" s="30">
        <f t="shared" si="11"/>
        <v>9</v>
      </c>
      <c r="J345" s="24">
        <v>9</v>
      </c>
      <c r="K345" s="14">
        <v>14</v>
      </c>
      <c r="L345" s="241">
        <f t="shared" si="10"/>
        <v>32</v>
      </c>
      <c r="M345" s="290">
        <v>1</v>
      </c>
      <c r="N345" s="291">
        <v>1</v>
      </c>
      <c r="O345" s="292">
        <v>2</v>
      </c>
      <c r="P345" s="2">
        <v>4</v>
      </c>
      <c r="Q345" s="7"/>
      <c r="R345" s="254">
        <v>84</v>
      </c>
      <c r="S345" s="255">
        <v>84</v>
      </c>
      <c r="T345" s="256">
        <v>84</v>
      </c>
      <c r="U345" s="246">
        <v>252</v>
      </c>
      <c r="V345" s="247">
        <v>1</v>
      </c>
    </row>
    <row r="346" spans="1:22" ht="18" customHeight="1" x14ac:dyDescent="0.2">
      <c r="A346" s="10">
        <v>343</v>
      </c>
      <c r="B346" s="11" t="s">
        <v>4093</v>
      </c>
      <c r="C346" s="26" t="s">
        <v>4531</v>
      </c>
      <c r="D346" s="26">
        <v>2</v>
      </c>
      <c r="E346" s="12" t="s">
        <v>4549</v>
      </c>
      <c r="F346" s="248" t="s">
        <v>4532</v>
      </c>
      <c r="G346" s="294" t="s">
        <v>4550</v>
      </c>
      <c r="H346" s="289">
        <v>710170002</v>
      </c>
      <c r="I346" s="30">
        <f t="shared" si="11"/>
        <v>15</v>
      </c>
      <c r="J346" s="24">
        <v>15</v>
      </c>
      <c r="K346" s="14">
        <v>18</v>
      </c>
      <c r="L346" s="241">
        <f t="shared" si="10"/>
        <v>48</v>
      </c>
      <c r="M346" s="290">
        <v>2</v>
      </c>
      <c r="N346" s="291">
        <v>2</v>
      </c>
      <c r="O346" s="292">
        <v>2</v>
      </c>
      <c r="P346" s="2">
        <v>6</v>
      </c>
      <c r="Q346" s="7"/>
      <c r="R346" s="254">
        <v>84</v>
      </c>
      <c r="S346" s="255">
        <v>84</v>
      </c>
      <c r="T346" s="256">
        <v>84</v>
      </c>
      <c r="U346" s="246">
        <v>252</v>
      </c>
      <c r="V346" s="247">
        <v>1</v>
      </c>
    </row>
    <row r="347" spans="1:22" ht="18" customHeight="1" x14ac:dyDescent="0.2">
      <c r="A347" s="10">
        <v>344</v>
      </c>
      <c r="B347" s="11" t="s">
        <v>4093</v>
      </c>
      <c r="C347" s="26" t="s">
        <v>4531</v>
      </c>
      <c r="D347" s="26">
        <v>2</v>
      </c>
      <c r="E347" s="12" t="s">
        <v>4551</v>
      </c>
      <c r="F347" s="248" t="s">
        <v>4532</v>
      </c>
      <c r="G347" s="294" t="s">
        <v>4160</v>
      </c>
      <c r="H347" s="289">
        <v>710170003</v>
      </c>
      <c r="I347" s="30">
        <f t="shared" si="11"/>
        <v>12</v>
      </c>
      <c r="J347" s="24">
        <v>12</v>
      </c>
      <c r="K347" s="14">
        <v>21</v>
      </c>
      <c r="L347" s="241">
        <f t="shared" si="10"/>
        <v>45</v>
      </c>
      <c r="M347" s="290">
        <v>1</v>
      </c>
      <c r="N347" s="291">
        <v>1</v>
      </c>
      <c r="O347" s="292">
        <v>2</v>
      </c>
      <c r="P347" s="2">
        <v>4</v>
      </c>
      <c r="Q347" s="7"/>
      <c r="R347" s="254">
        <v>84</v>
      </c>
      <c r="S347" s="255">
        <v>84</v>
      </c>
      <c r="T347" s="256">
        <v>84</v>
      </c>
      <c r="U347" s="246">
        <v>252</v>
      </c>
      <c r="V347" s="247">
        <v>1</v>
      </c>
    </row>
    <row r="348" spans="1:22" ht="18" customHeight="1" x14ac:dyDescent="0.2">
      <c r="A348" s="10">
        <v>345</v>
      </c>
      <c r="B348" s="11" t="s">
        <v>4093</v>
      </c>
      <c r="C348" s="26" t="s">
        <v>4531</v>
      </c>
      <c r="D348" s="26">
        <v>2</v>
      </c>
      <c r="E348" s="12" t="s">
        <v>3293</v>
      </c>
      <c r="F348" s="248" t="s">
        <v>4532</v>
      </c>
      <c r="G348" s="294" t="s">
        <v>4214</v>
      </c>
      <c r="H348" s="289">
        <v>710170004</v>
      </c>
      <c r="I348" s="30">
        <f t="shared" si="11"/>
        <v>11</v>
      </c>
      <c r="J348" s="24">
        <v>11</v>
      </c>
      <c r="K348" s="14">
        <v>8</v>
      </c>
      <c r="L348" s="241">
        <f t="shared" si="10"/>
        <v>30</v>
      </c>
      <c r="M348" s="290">
        <v>1</v>
      </c>
      <c r="N348" s="291">
        <v>1</v>
      </c>
      <c r="O348" s="292">
        <v>1</v>
      </c>
      <c r="P348" s="2">
        <v>3</v>
      </c>
      <c r="Q348" s="7"/>
      <c r="R348" s="254">
        <v>84</v>
      </c>
      <c r="S348" s="255">
        <v>84</v>
      </c>
      <c r="T348" s="256">
        <v>84</v>
      </c>
      <c r="U348" s="246">
        <v>252</v>
      </c>
      <c r="V348" s="247">
        <v>1</v>
      </c>
    </row>
    <row r="349" spans="1:22" ht="18" customHeight="1" x14ac:dyDescent="0.2">
      <c r="A349" s="10">
        <v>346</v>
      </c>
      <c r="B349" s="11" t="s">
        <v>4093</v>
      </c>
      <c r="C349" s="26" t="s">
        <v>4531</v>
      </c>
      <c r="D349" s="26">
        <v>2</v>
      </c>
      <c r="E349" s="12" t="s">
        <v>4553</v>
      </c>
      <c r="F349" s="248" t="s">
        <v>4532</v>
      </c>
      <c r="G349" s="294" t="s">
        <v>4554</v>
      </c>
      <c r="H349" s="289">
        <v>710170005</v>
      </c>
      <c r="I349" s="30">
        <f t="shared" si="11"/>
        <v>21</v>
      </c>
      <c r="J349" s="24">
        <v>21</v>
      </c>
      <c r="K349" s="14">
        <v>11</v>
      </c>
      <c r="L349" s="241">
        <f t="shared" si="10"/>
        <v>53</v>
      </c>
      <c r="M349" s="290">
        <v>2</v>
      </c>
      <c r="N349" s="291">
        <v>2</v>
      </c>
      <c r="O349" s="292">
        <v>1</v>
      </c>
      <c r="P349" s="2">
        <v>5</v>
      </c>
      <c r="Q349" s="7"/>
      <c r="R349" s="254">
        <v>84</v>
      </c>
      <c r="S349" s="255">
        <v>84</v>
      </c>
      <c r="T349" s="256">
        <v>84</v>
      </c>
      <c r="U349" s="246">
        <v>252</v>
      </c>
      <c r="V349" s="247">
        <v>1</v>
      </c>
    </row>
    <row r="350" spans="1:22" ht="18" customHeight="1" x14ac:dyDescent="0.2">
      <c r="A350" s="10">
        <v>347</v>
      </c>
      <c r="B350" s="11" t="s">
        <v>4093</v>
      </c>
      <c r="C350" s="26" t="s">
        <v>4531</v>
      </c>
      <c r="D350" s="26">
        <v>4</v>
      </c>
      <c r="E350" s="12" t="s">
        <v>55</v>
      </c>
      <c r="F350" s="248" t="s">
        <v>4842</v>
      </c>
      <c r="G350" s="294" t="s">
        <v>4334</v>
      </c>
      <c r="H350" s="289">
        <v>710260001</v>
      </c>
      <c r="I350" s="30">
        <f t="shared" si="11"/>
        <v>14</v>
      </c>
      <c r="J350" s="24">
        <v>14</v>
      </c>
      <c r="K350" s="14">
        <v>21</v>
      </c>
      <c r="L350" s="241">
        <f t="shared" si="10"/>
        <v>49</v>
      </c>
      <c r="M350" s="290">
        <v>2</v>
      </c>
      <c r="N350" s="291">
        <v>2</v>
      </c>
      <c r="O350" s="292">
        <v>2</v>
      </c>
      <c r="P350" s="2">
        <v>6</v>
      </c>
      <c r="Q350" s="7"/>
      <c r="R350" s="254">
        <v>84</v>
      </c>
      <c r="S350" s="255">
        <v>84</v>
      </c>
      <c r="T350" s="256">
        <v>84</v>
      </c>
      <c r="U350" s="246">
        <v>252</v>
      </c>
      <c r="V350" s="247">
        <v>1</v>
      </c>
    </row>
    <row r="351" spans="1:22" ht="18" customHeight="1" x14ac:dyDescent="0.2">
      <c r="A351" s="10">
        <v>348</v>
      </c>
      <c r="B351" s="11" t="s">
        <v>4093</v>
      </c>
      <c r="C351" s="26" t="s">
        <v>4531</v>
      </c>
      <c r="D351" s="26">
        <v>4</v>
      </c>
      <c r="E351" s="12" t="s">
        <v>4854</v>
      </c>
      <c r="F351" s="248" t="s">
        <v>4842</v>
      </c>
      <c r="G351" s="294" t="s">
        <v>4178</v>
      </c>
      <c r="H351" s="289">
        <v>710260002</v>
      </c>
      <c r="I351" s="30">
        <f t="shared" si="11"/>
        <v>31</v>
      </c>
      <c r="J351" s="24">
        <v>31</v>
      </c>
      <c r="K351" s="14">
        <v>24</v>
      </c>
      <c r="L351" s="241">
        <f t="shared" si="10"/>
        <v>86</v>
      </c>
      <c r="M351" s="290">
        <v>3</v>
      </c>
      <c r="N351" s="291">
        <v>3</v>
      </c>
      <c r="O351" s="292">
        <v>2</v>
      </c>
      <c r="P351" s="2">
        <v>8</v>
      </c>
      <c r="Q351" s="7"/>
      <c r="R351" s="254">
        <v>84</v>
      </c>
      <c r="S351" s="255">
        <v>84</v>
      </c>
      <c r="T351" s="256">
        <v>84</v>
      </c>
      <c r="U351" s="246">
        <v>252</v>
      </c>
      <c r="V351" s="247">
        <v>1</v>
      </c>
    </row>
    <row r="352" spans="1:22" ht="18" customHeight="1" x14ac:dyDescent="0.2">
      <c r="A352" s="10">
        <v>349</v>
      </c>
      <c r="B352" s="11" t="s">
        <v>4093</v>
      </c>
      <c r="C352" s="26" t="s">
        <v>4531</v>
      </c>
      <c r="D352" s="26">
        <v>4</v>
      </c>
      <c r="E352" s="12" t="s">
        <v>55</v>
      </c>
      <c r="F352" s="248" t="s">
        <v>4842</v>
      </c>
      <c r="G352" s="294" t="s">
        <v>4855</v>
      </c>
      <c r="H352" s="289">
        <v>710260003</v>
      </c>
      <c r="I352" s="30">
        <f t="shared" si="11"/>
        <v>3</v>
      </c>
      <c r="J352" s="24">
        <v>3</v>
      </c>
      <c r="K352" s="14">
        <v>6</v>
      </c>
      <c r="L352" s="241">
        <f t="shared" si="10"/>
        <v>12</v>
      </c>
      <c r="M352" s="290">
        <v>1</v>
      </c>
      <c r="N352" s="291">
        <v>1</v>
      </c>
      <c r="O352" s="292">
        <v>1</v>
      </c>
      <c r="P352" s="2">
        <v>3</v>
      </c>
      <c r="Q352" s="7"/>
      <c r="R352" s="254">
        <v>84</v>
      </c>
      <c r="S352" s="255">
        <v>84</v>
      </c>
      <c r="T352" s="256">
        <v>84</v>
      </c>
      <c r="U352" s="246">
        <v>252</v>
      </c>
      <c r="V352" s="247">
        <v>1</v>
      </c>
    </row>
    <row r="353" spans="1:22" ht="18" customHeight="1" x14ac:dyDescent="0.2">
      <c r="A353" s="10">
        <v>350</v>
      </c>
      <c r="B353" s="11" t="s">
        <v>4093</v>
      </c>
      <c r="C353" s="26" t="s">
        <v>4531</v>
      </c>
      <c r="D353" s="26">
        <v>7</v>
      </c>
      <c r="E353" s="12" t="s">
        <v>4856</v>
      </c>
      <c r="F353" s="248" t="s">
        <v>4842</v>
      </c>
      <c r="G353" s="294" t="s">
        <v>4857</v>
      </c>
      <c r="H353" s="289">
        <v>710260004</v>
      </c>
      <c r="I353" s="30">
        <f t="shared" si="11"/>
        <v>26</v>
      </c>
      <c r="J353" s="24">
        <v>26</v>
      </c>
      <c r="K353" s="14">
        <v>39</v>
      </c>
      <c r="L353" s="241">
        <f t="shared" si="10"/>
        <v>91</v>
      </c>
      <c r="M353" s="290">
        <v>3</v>
      </c>
      <c r="N353" s="291">
        <v>3</v>
      </c>
      <c r="O353" s="292">
        <v>4</v>
      </c>
      <c r="P353" s="2">
        <v>10</v>
      </c>
      <c r="Q353" s="7"/>
      <c r="R353" s="254">
        <v>84</v>
      </c>
      <c r="S353" s="255">
        <v>84</v>
      </c>
      <c r="T353" s="256">
        <v>84</v>
      </c>
      <c r="U353" s="246">
        <v>252</v>
      </c>
      <c r="V353" s="247">
        <v>1</v>
      </c>
    </row>
    <row r="354" spans="1:22" ht="18" customHeight="1" x14ac:dyDescent="0.2">
      <c r="A354" s="10">
        <v>351</v>
      </c>
      <c r="B354" s="11" t="s">
        <v>4093</v>
      </c>
      <c r="C354" s="26" t="s">
        <v>4531</v>
      </c>
      <c r="D354" s="26">
        <v>7</v>
      </c>
      <c r="E354" s="12" t="s">
        <v>4858</v>
      </c>
      <c r="F354" s="248" t="s">
        <v>4842</v>
      </c>
      <c r="G354" s="294" t="s">
        <v>4162</v>
      </c>
      <c r="H354" s="289">
        <v>710260005</v>
      </c>
      <c r="I354" s="30">
        <f t="shared" si="11"/>
        <v>11</v>
      </c>
      <c r="J354" s="24">
        <v>11</v>
      </c>
      <c r="K354" s="14">
        <v>21</v>
      </c>
      <c r="L354" s="241">
        <f t="shared" si="10"/>
        <v>43</v>
      </c>
      <c r="M354" s="290">
        <v>1</v>
      </c>
      <c r="N354" s="291">
        <v>1</v>
      </c>
      <c r="O354" s="292">
        <v>2</v>
      </c>
      <c r="P354" s="2">
        <v>4</v>
      </c>
      <c r="Q354" s="7"/>
      <c r="R354" s="254">
        <v>84</v>
      </c>
      <c r="S354" s="255">
        <v>84</v>
      </c>
      <c r="T354" s="256">
        <v>84</v>
      </c>
      <c r="U354" s="246">
        <v>252</v>
      </c>
      <c r="V354" s="247">
        <v>1</v>
      </c>
    </row>
    <row r="355" spans="1:22" ht="18" customHeight="1" x14ac:dyDescent="0.2">
      <c r="A355" s="10">
        <v>352</v>
      </c>
      <c r="B355" s="11" t="s">
        <v>4093</v>
      </c>
      <c r="C355" s="26" t="s">
        <v>4531</v>
      </c>
      <c r="D355" s="26">
        <v>2</v>
      </c>
      <c r="E355" s="12" t="s">
        <v>4555</v>
      </c>
      <c r="F355" s="248" t="s">
        <v>4532</v>
      </c>
      <c r="G355" s="294" t="s">
        <v>4275</v>
      </c>
      <c r="H355" s="289">
        <v>710310001</v>
      </c>
      <c r="I355" s="30">
        <f t="shared" si="11"/>
        <v>10</v>
      </c>
      <c r="J355" s="24">
        <v>10</v>
      </c>
      <c r="K355" s="14">
        <v>10</v>
      </c>
      <c r="L355" s="241">
        <f t="shared" si="10"/>
        <v>30</v>
      </c>
      <c r="M355" s="290">
        <v>1</v>
      </c>
      <c r="N355" s="291">
        <v>1</v>
      </c>
      <c r="O355" s="292">
        <v>1</v>
      </c>
      <c r="P355" s="2">
        <v>3</v>
      </c>
      <c r="Q355" s="7"/>
      <c r="R355" s="254">
        <v>84</v>
      </c>
      <c r="S355" s="255">
        <v>84</v>
      </c>
      <c r="T355" s="256">
        <v>84</v>
      </c>
      <c r="U355" s="246">
        <v>252</v>
      </c>
      <c r="V355" s="247">
        <v>1</v>
      </c>
    </row>
    <row r="356" spans="1:22" ht="18" customHeight="1" x14ac:dyDescent="0.2">
      <c r="A356" s="10">
        <v>353</v>
      </c>
      <c r="B356" s="11" t="s">
        <v>4093</v>
      </c>
      <c r="C356" s="26" t="s">
        <v>4531</v>
      </c>
      <c r="D356" s="26">
        <v>5</v>
      </c>
      <c r="E356" s="12" t="s">
        <v>4556</v>
      </c>
      <c r="F356" s="248" t="s">
        <v>4532</v>
      </c>
      <c r="G356" s="294" t="s">
        <v>4188</v>
      </c>
      <c r="H356" s="289">
        <v>710310002</v>
      </c>
      <c r="I356" s="30">
        <f t="shared" si="11"/>
        <v>8</v>
      </c>
      <c r="J356" s="24">
        <v>8</v>
      </c>
      <c r="K356" s="14">
        <v>10</v>
      </c>
      <c r="L356" s="241">
        <f t="shared" si="10"/>
        <v>26</v>
      </c>
      <c r="M356" s="290">
        <v>1</v>
      </c>
      <c r="N356" s="291">
        <v>1</v>
      </c>
      <c r="O356" s="292">
        <v>1</v>
      </c>
      <c r="P356" s="2">
        <v>3</v>
      </c>
      <c r="Q356" s="7"/>
      <c r="R356" s="254">
        <v>84</v>
      </c>
      <c r="S356" s="255">
        <v>84</v>
      </c>
      <c r="T356" s="256">
        <v>84</v>
      </c>
      <c r="U356" s="246">
        <v>252</v>
      </c>
      <c r="V356" s="247">
        <v>1</v>
      </c>
    </row>
    <row r="357" spans="1:22" ht="18" customHeight="1" x14ac:dyDescent="0.2">
      <c r="A357" s="10">
        <v>354</v>
      </c>
      <c r="B357" s="11" t="s">
        <v>4093</v>
      </c>
      <c r="C357" s="26" t="s">
        <v>4531</v>
      </c>
      <c r="D357" s="26">
        <v>5</v>
      </c>
      <c r="E357" s="12" t="s">
        <v>4557</v>
      </c>
      <c r="F357" s="248" t="s">
        <v>4532</v>
      </c>
      <c r="G357" s="294" t="s">
        <v>4558</v>
      </c>
      <c r="H357" s="289">
        <v>710310004</v>
      </c>
      <c r="I357" s="30">
        <f t="shared" si="11"/>
        <v>24</v>
      </c>
      <c r="J357" s="24">
        <v>24</v>
      </c>
      <c r="K357" s="14">
        <v>23</v>
      </c>
      <c r="L357" s="241">
        <f t="shared" si="10"/>
        <v>71</v>
      </c>
      <c r="M357" s="290">
        <v>2</v>
      </c>
      <c r="N357" s="291">
        <v>2</v>
      </c>
      <c r="O357" s="292">
        <v>2</v>
      </c>
      <c r="P357" s="2">
        <v>6</v>
      </c>
      <c r="Q357" s="7"/>
      <c r="R357" s="254">
        <v>84</v>
      </c>
      <c r="S357" s="255">
        <v>84</v>
      </c>
      <c r="T357" s="256">
        <v>84</v>
      </c>
      <c r="U357" s="246">
        <v>252</v>
      </c>
      <c r="V357" s="247">
        <v>1</v>
      </c>
    </row>
    <row r="358" spans="1:22" ht="18" customHeight="1" x14ac:dyDescent="0.2">
      <c r="A358" s="10">
        <v>355</v>
      </c>
      <c r="B358" s="11" t="s">
        <v>4093</v>
      </c>
      <c r="C358" s="26" t="s">
        <v>4531</v>
      </c>
      <c r="D358" s="26">
        <v>9</v>
      </c>
      <c r="E358" s="12" t="s">
        <v>4559</v>
      </c>
      <c r="F358" s="248" t="s">
        <v>4532</v>
      </c>
      <c r="G358" s="294" t="s">
        <v>4560</v>
      </c>
      <c r="H358" s="289">
        <v>710310005</v>
      </c>
      <c r="I358" s="30">
        <f t="shared" si="11"/>
        <v>2</v>
      </c>
      <c r="J358" s="24">
        <v>2</v>
      </c>
      <c r="K358" s="14">
        <v>8</v>
      </c>
      <c r="L358" s="241">
        <f t="shared" si="10"/>
        <v>12</v>
      </c>
      <c r="M358" s="290">
        <v>1</v>
      </c>
      <c r="N358" s="291">
        <v>1</v>
      </c>
      <c r="O358" s="292">
        <v>1</v>
      </c>
      <c r="P358" s="2">
        <v>3</v>
      </c>
      <c r="Q358" s="7"/>
      <c r="R358" s="254">
        <v>84</v>
      </c>
      <c r="S358" s="255">
        <v>84</v>
      </c>
      <c r="T358" s="256">
        <v>84</v>
      </c>
      <c r="U358" s="246">
        <v>252</v>
      </c>
      <c r="V358" s="247">
        <v>1</v>
      </c>
    </row>
    <row r="359" spans="1:22" ht="18" customHeight="1" x14ac:dyDescent="0.2">
      <c r="A359" s="10">
        <v>356</v>
      </c>
      <c r="B359" s="11" t="s">
        <v>4093</v>
      </c>
      <c r="C359" s="26" t="s">
        <v>4531</v>
      </c>
      <c r="D359" s="26">
        <v>5</v>
      </c>
      <c r="E359" s="12" t="s">
        <v>4552</v>
      </c>
      <c r="F359" s="248" t="s">
        <v>4532</v>
      </c>
      <c r="G359" s="294" t="s">
        <v>4178</v>
      </c>
      <c r="H359" s="289">
        <v>710310006</v>
      </c>
      <c r="I359" s="30">
        <f t="shared" si="11"/>
        <v>20</v>
      </c>
      <c r="J359" s="24">
        <v>20</v>
      </c>
      <c r="K359" s="14">
        <v>24</v>
      </c>
      <c r="L359" s="241">
        <f t="shared" si="10"/>
        <v>64</v>
      </c>
      <c r="M359" s="290">
        <v>2</v>
      </c>
      <c r="N359" s="291">
        <v>2</v>
      </c>
      <c r="O359" s="292">
        <v>2</v>
      </c>
      <c r="P359" s="2">
        <v>6</v>
      </c>
      <c r="Q359" s="7"/>
      <c r="R359" s="254">
        <v>84</v>
      </c>
      <c r="S359" s="255">
        <v>84</v>
      </c>
      <c r="T359" s="256">
        <v>84</v>
      </c>
      <c r="U359" s="246">
        <v>252</v>
      </c>
      <c r="V359" s="247">
        <v>1</v>
      </c>
    </row>
    <row r="360" spans="1:22" ht="18" customHeight="1" x14ac:dyDescent="0.2">
      <c r="A360" s="10">
        <v>357</v>
      </c>
      <c r="B360" s="11" t="s">
        <v>4093</v>
      </c>
      <c r="C360" s="26" t="s">
        <v>4531</v>
      </c>
      <c r="D360" s="26">
        <v>8</v>
      </c>
      <c r="E360" s="12" t="s">
        <v>4561</v>
      </c>
      <c r="F360" s="248" t="s">
        <v>4532</v>
      </c>
      <c r="G360" s="294" t="s">
        <v>4178</v>
      </c>
      <c r="H360" s="289">
        <v>710310007</v>
      </c>
      <c r="I360" s="30">
        <f t="shared" si="11"/>
        <v>17</v>
      </c>
      <c r="J360" s="24">
        <v>17</v>
      </c>
      <c r="K360" s="14">
        <v>19</v>
      </c>
      <c r="L360" s="241">
        <f t="shared" si="10"/>
        <v>53</v>
      </c>
      <c r="M360" s="290">
        <v>2</v>
      </c>
      <c r="N360" s="291">
        <v>2</v>
      </c>
      <c r="O360" s="292">
        <v>2</v>
      </c>
      <c r="P360" s="2">
        <v>6</v>
      </c>
      <c r="Q360" s="7"/>
      <c r="R360" s="254">
        <v>84</v>
      </c>
      <c r="S360" s="255">
        <v>84</v>
      </c>
      <c r="T360" s="256">
        <v>84</v>
      </c>
      <c r="U360" s="246">
        <v>252</v>
      </c>
      <c r="V360" s="247">
        <v>1</v>
      </c>
    </row>
    <row r="361" spans="1:22" ht="18" customHeight="1" x14ac:dyDescent="0.2">
      <c r="A361" s="10">
        <v>358</v>
      </c>
      <c r="B361" s="11" t="s">
        <v>4093</v>
      </c>
      <c r="C361" s="26" t="s">
        <v>4531</v>
      </c>
      <c r="D361" s="26">
        <v>9</v>
      </c>
      <c r="E361" s="12" t="s">
        <v>3122</v>
      </c>
      <c r="F361" s="248" t="s">
        <v>4532</v>
      </c>
      <c r="G361" s="294" t="s">
        <v>4188</v>
      </c>
      <c r="H361" s="289">
        <v>710310008</v>
      </c>
      <c r="I361" s="30">
        <f t="shared" si="11"/>
        <v>13</v>
      </c>
      <c r="J361" s="24">
        <v>13</v>
      </c>
      <c r="K361" s="14">
        <v>11</v>
      </c>
      <c r="L361" s="241">
        <f t="shared" si="10"/>
        <v>37</v>
      </c>
      <c r="M361" s="290">
        <v>2</v>
      </c>
      <c r="N361" s="291">
        <v>2</v>
      </c>
      <c r="O361" s="292">
        <v>1</v>
      </c>
      <c r="P361" s="2">
        <v>5</v>
      </c>
      <c r="Q361" s="7"/>
      <c r="R361" s="254">
        <v>84</v>
      </c>
      <c r="S361" s="255">
        <v>84</v>
      </c>
      <c r="T361" s="256">
        <v>84</v>
      </c>
      <c r="U361" s="246">
        <v>252</v>
      </c>
      <c r="V361" s="247">
        <v>1</v>
      </c>
    </row>
    <row r="362" spans="1:22" ht="18" customHeight="1" x14ac:dyDescent="0.2">
      <c r="A362" s="10">
        <v>359</v>
      </c>
      <c r="B362" s="11" t="s">
        <v>4093</v>
      </c>
      <c r="C362" s="26" t="s">
        <v>4531</v>
      </c>
      <c r="D362" s="26">
        <v>9</v>
      </c>
      <c r="E362" s="12" t="s">
        <v>4562</v>
      </c>
      <c r="F362" s="248" t="s">
        <v>4532</v>
      </c>
      <c r="G362" s="294" t="s">
        <v>4160</v>
      </c>
      <c r="H362" s="289">
        <v>710310009</v>
      </c>
      <c r="I362" s="30">
        <f t="shared" si="11"/>
        <v>28</v>
      </c>
      <c r="J362" s="24">
        <v>28</v>
      </c>
      <c r="K362" s="14">
        <v>22</v>
      </c>
      <c r="L362" s="241">
        <f t="shared" si="10"/>
        <v>78</v>
      </c>
      <c r="M362" s="290">
        <v>3</v>
      </c>
      <c r="N362" s="291">
        <v>3</v>
      </c>
      <c r="O362" s="292">
        <v>2</v>
      </c>
      <c r="P362" s="2">
        <v>8</v>
      </c>
      <c r="Q362" s="7"/>
      <c r="R362" s="254">
        <v>84</v>
      </c>
      <c r="S362" s="255">
        <v>84</v>
      </c>
      <c r="T362" s="256">
        <v>84</v>
      </c>
      <c r="U362" s="246">
        <v>252</v>
      </c>
      <c r="V362" s="247">
        <v>1</v>
      </c>
    </row>
    <row r="363" spans="1:22" ht="18" customHeight="1" x14ac:dyDescent="0.2">
      <c r="A363" s="10">
        <v>360</v>
      </c>
      <c r="B363" s="11" t="s">
        <v>4093</v>
      </c>
      <c r="C363" s="26" t="s">
        <v>4531</v>
      </c>
      <c r="D363" s="26">
        <v>9</v>
      </c>
      <c r="E363" s="12" t="s">
        <v>4563</v>
      </c>
      <c r="F363" s="248" t="s">
        <v>4532</v>
      </c>
      <c r="G363" s="294" t="s">
        <v>4564</v>
      </c>
      <c r="H363" s="289">
        <v>710310010</v>
      </c>
      <c r="I363" s="30">
        <f t="shared" si="11"/>
        <v>12</v>
      </c>
      <c r="J363" s="24">
        <v>12</v>
      </c>
      <c r="K363" s="14">
        <v>14</v>
      </c>
      <c r="L363" s="241">
        <f t="shared" si="10"/>
        <v>38</v>
      </c>
      <c r="M363" s="290">
        <v>1</v>
      </c>
      <c r="N363" s="291">
        <v>1</v>
      </c>
      <c r="O363" s="292">
        <v>2</v>
      </c>
      <c r="P363" s="2">
        <v>4</v>
      </c>
      <c r="Q363" s="7"/>
      <c r="R363" s="254">
        <v>84</v>
      </c>
      <c r="S363" s="255">
        <v>84</v>
      </c>
      <c r="T363" s="256">
        <v>84</v>
      </c>
      <c r="U363" s="246">
        <v>252</v>
      </c>
      <c r="V363" s="247">
        <v>1</v>
      </c>
    </row>
    <row r="364" spans="1:22" ht="18" customHeight="1" x14ac:dyDescent="0.2">
      <c r="A364" s="10">
        <v>361</v>
      </c>
      <c r="B364" s="11" t="s">
        <v>4093</v>
      </c>
      <c r="C364" s="26" t="s">
        <v>4531</v>
      </c>
      <c r="D364" s="26">
        <v>9</v>
      </c>
      <c r="E364" s="12" t="s">
        <v>4557</v>
      </c>
      <c r="F364" s="248" t="s">
        <v>4532</v>
      </c>
      <c r="G364" s="294" t="s">
        <v>4154</v>
      </c>
      <c r="H364" s="289">
        <v>710310011</v>
      </c>
      <c r="I364" s="30">
        <f t="shared" si="11"/>
        <v>27</v>
      </c>
      <c r="J364" s="24">
        <v>27</v>
      </c>
      <c r="K364" s="14">
        <v>17</v>
      </c>
      <c r="L364" s="241">
        <f t="shared" si="10"/>
        <v>71</v>
      </c>
      <c r="M364" s="290">
        <v>3</v>
      </c>
      <c r="N364" s="291">
        <v>3</v>
      </c>
      <c r="O364" s="292">
        <v>2</v>
      </c>
      <c r="P364" s="2">
        <v>8</v>
      </c>
      <c r="Q364" s="7"/>
      <c r="R364" s="254">
        <v>84</v>
      </c>
      <c r="S364" s="255">
        <v>84</v>
      </c>
      <c r="T364" s="256">
        <v>84</v>
      </c>
      <c r="U364" s="246">
        <v>252</v>
      </c>
      <c r="V364" s="247">
        <v>1</v>
      </c>
    </row>
    <row r="365" spans="1:22" ht="18" customHeight="1" x14ac:dyDescent="0.2">
      <c r="A365" s="10">
        <v>362</v>
      </c>
      <c r="B365" s="11" t="s">
        <v>4093</v>
      </c>
      <c r="C365" s="26" t="s">
        <v>4531</v>
      </c>
      <c r="D365" s="26">
        <v>8</v>
      </c>
      <c r="E365" s="12" t="s">
        <v>4565</v>
      </c>
      <c r="F365" s="248" t="s">
        <v>4532</v>
      </c>
      <c r="G365" s="294" t="s">
        <v>4566</v>
      </c>
      <c r="H365" s="289">
        <v>710310012</v>
      </c>
      <c r="I365" s="30">
        <f t="shared" si="11"/>
        <v>18</v>
      </c>
      <c r="J365" s="24">
        <v>18</v>
      </c>
      <c r="K365" s="14">
        <v>21</v>
      </c>
      <c r="L365" s="241">
        <f t="shared" si="10"/>
        <v>57</v>
      </c>
      <c r="M365" s="290">
        <v>2</v>
      </c>
      <c r="N365" s="291">
        <v>2</v>
      </c>
      <c r="O365" s="292">
        <v>2</v>
      </c>
      <c r="P365" s="2">
        <v>6</v>
      </c>
      <c r="Q365" s="7"/>
      <c r="R365" s="254">
        <v>84</v>
      </c>
      <c r="S365" s="255">
        <v>84</v>
      </c>
      <c r="T365" s="256">
        <v>84</v>
      </c>
      <c r="U365" s="246">
        <v>252</v>
      </c>
      <c r="V365" s="247">
        <v>1</v>
      </c>
    </row>
    <row r="366" spans="1:22" ht="18" customHeight="1" x14ac:dyDescent="0.2">
      <c r="A366" s="10">
        <v>363</v>
      </c>
      <c r="B366" s="11" t="s">
        <v>4093</v>
      </c>
      <c r="C366" s="26" t="s">
        <v>4531</v>
      </c>
      <c r="D366" s="26">
        <v>9</v>
      </c>
      <c r="E366" s="12" t="s">
        <v>4557</v>
      </c>
      <c r="F366" s="248" t="s">
        <v>4532</v>
      </c>
      <c r="G366" s="294" t="s">
        <v>4567</v>
      </c>
      <c r="H366" s="289">
        <v>710310013</v>
      </c>
      <c r="I366" s="30">
        <f t="shared" si="11"/>
        <v>16</v>
      </c>
      <c r="J366" s="24">
        <v>16</v>
      </c>
      <c r="K366" s="14">
        <v>10</v>
      </c>
      <c r="L366" s="241">
        <f t="shared" si="10"/>
        <v>42</v>
      </c>
      <c r="M366" s="290">
        <v>2</v>
      </c>
      <c r="N366" s="291">
        <v>2</v>
      </c>
      <c r="O366" s="292">
        <v>1</v>
      </c>
      <c r="P366" s="2">
        <v>5</v>
      </c>
      <c r="Q366" s="7"/>
      <c r="R366" s="254">
        <v>84</v>
      </c>
      <c r="S366" s="255">
        <v>84</v>
      </c>
      <c r="T366" s="256">
        <v>84</v>
      </c>
      <c r="U366" s="246">
        <v>252</v>
      </c>
      <c r="V366" s="247">
        <v>1</v>
      </c>
    </row>
    <row r="367" spans="1:22" ht="18" customHeight="1" x14ac:dyDescent="0.2">
      <c r="A367" s="10">
        <v>364</v>
      </c>
      <c r="B367" s="11" t="s">
        <v>4093</v>
      </c>
      <c r="C367" s="26" t="s">
        <v>4531</v>
      </c>
      <c r="D367" s="26">
        <v>5</v>
      </c>
      <c r="E367" s="12" t="s">
        <v>4568</v>
      </c>
      <c r="F367" s="248" t="s">
        <v>4532</v>
      </c>
      <c r="G367" s="294" t="s">
        <v>4569</v>
      </c>
      <c r="H367" s="289">
        <v>710310016</v>
      </c>
      <c r="I367" s="30">
        <f t="shared" si="11"/>
        <v>20</v>
      </c>
      <c r="J367" s="24">
        <v>20</v>
      </c>
      <c r="K367" s="14">
        <v>15</v>
      </c>
      <c r="L367" s="241">
        <f t="shared" si="10"/>
        <v>55</v>
      </c>
      <c r="M367" s="290">
        <v>2</v>
      </c>
      <c r="N367" s="291">
        <v>2</v>
      </c>
      <c r="O367" s="292">
        <v>2</v>
      </c>
      <c r="P367" s="2">
        <v>6</v>
      </c>
      <c r="Q367" s="7"/>
      <c r="R367" s="254">
        <v>84</v>
      </c>
      <c r="S367" s="255">
        <v>84</v>
      </c>
      <c r="T367" s="256">
        <v>84</v>
      </c>
      <c r="U367" s="246">
        <v>252</v>
      </c>
      <c r="V367" s="247">
        <v>1</v>
      </c>
    </row>
    <row r="368" spans="1:22" ht="18" customHeight="1" x14ac:dyDescent="0.2">
      <c r="A368" s="10">
        <v>365</v>
      </c>
      <c r="B368" s="11" t="s">
        <v>4093</v>
      </c>
      <c r="C368" s="26" t="s">
        <v>4206</v>
      </c>
      <c r="D368" s="26">
        <v>5</v>
      </c>
      <c r="E368" s="12" t="s">
        <v>4205</v>
      </c>
      <c r="F368" s="248" t="s">
        <v>4204</v>
      </c>
      <c r="G368" s="294" t="s">
        <v>4207</v>
      </c>
      <c r="H368" s="289">
        <v>710050001</v>
      </c>
      <c r="I368" s="30">
        <f t="shared" si="11"/>
        <v>18</v>
      </c>
      <c r="J368" s="24">
        <v>18</v>
      </c>
      <c r="K368" s="14">
        <v>15</v>
      </c>
      <c r="L368" s="241">
        <f t="shared" si="10"/>
        <v>51</v>
      </c>
      <c r="M368" s="290">
        <v>2</v>
      </c>
      <c r="N368" s="291">
        <v>2</v>
      </c>
      <c r="O368" s="292">
        <v>2</v>
      </c>
      <c r="P368" s="2">
        <v>6</v>
      </c>
      <c r="Q368" s="7"/>
      <c r="R368" s="254">
        <v>84</v>
      </c>
      <c r="S368" s="255">
        <v>84</v>
      </c>
      <c r="T368" s="256">
        <v>84</v>
      </c>
      <c r="U368" s="246">
        <v>252</v>
      </c>
      <c r="V368" s="247">
        <v>1</v>
      </c>
    </row>
    <row r="369" spans="1:22" ht="18" customHeight="1" x14ac:dyDescent="0.2">
      <c r="A369" s="10">
        <v>366</v>
      </c>
      <c r="B369" s="11" t="s">
        <v>4093</v>
      </c>
      <c r="C369" s="26" t="s">
        <v>4206</v>
      </c>
      <c r="D369" s="26">
        <v>4</v>
      </c>
      <c r="E369" s="12" t="s">
        <v>4208</v>
      </c>
      <c r="F369" s="248" t="s">
        <v>4204</v>
      </c>
      <c r="G369" s="294" t="s">
        <v>4209</v>
      </c>
      <c r="H369" s="289">
        <v>710050002</v>
      </c>
      <c r="I369" s="30">
        <f t="shared" si="11"/>
        <v>15</v>
      </c>
      <c r="J369" s="24">
        <v>15</v>
      </c>
      <c r="K369" s="14">
        <v>23</v>
      </c>
      <c r="L369" s="241">
        <f t="shared" si="10"/>
        <v>53</v>
      </c>
      <c r="M369" s="290">
        <v>2</v>
      </c>
      <c r="N369" s="291">
        <v>2</v>
      </c>
      <c r="O369" s="292">
        <v>2</v>
      </c>
      <c r="P369" s="2">
        <v>6</v>
      </c>
      <c r="Q369" s="7"/>
      <c r="R369" s="254">
        <v>84</v>
      </c>
      <c r="S369" s="255">
        <v>84</v>
      </c>
      <c r="T369" s="256">
        <v>84</v>
      </c>
      <c r="U369" s="246">
        <v>252</v>
      </c>
      <c r="V369" s="247">
        <v>1</v>
      </c>
    </row>
    <row r="370" spans="1:22" ht="18" customHeight="1" x14ac:dyDescent="0.2">
      <c r="A370" s="10">
        <v>367</v>
      </c>
      <c r="B370" s="11" t="s">
        <v>4093</v>
      </c>
      <c r="C370" s="26" t="s">
        <v>4206</v>
      </c>
      <c r="D370" s="26">
        <v>7</v>
      </c>
      <c r="E370" s="12" t="s">
        <v>4204</v>
      </c>
      <c r="F370" s="248" t="s">
        <v>4204</v>
      </c>
      <c r="G370" s="294" t="s">
        <v>4210</v>
      </c>
      <c r="H370" s="289">
        <v>710050003</v>
      </c>
      <c r="I370" s="30">
        <f t="shared" si="11"/>
        <v>5</v>
      </c>
      <c r="J370" s="24">
        <v>5</v>
      </c>
      <c r="K370" s="14">
        <v>5</v>
      </c>
      <c r="L370" s="241">
        <f t="shared" si="10"/>
        <v>15</v>
      </c>
      <c r="M370" s="290">
        <v>1</v>
      </c>
      <c r="N370" s="291">
        <v>1</v>
      </c>
      <c r="O370" s="292">
        <v>1</v>
      </c>
      <c r="P370" s="2">
        <v>3</v>
      </c>
      <c r="Q370" s="7"/>
      <c r="R370" s="254">
        <v>84</v>
      </c>
      <c r="S370" s="255">
        <v>84</v>
      </c>
      <c r="T370" s="256">
        <v>84</v>
      </c>
      <c r="U370" s="246">
        <v>252</v>
      </c>
      <c r="V370" s="247">
        <v>1</v>
      </c>
    </row>
    <row r="371" spans="1:22" ht="18" customHeight="1" x14ac:dyDescent="0.2">
      <c r="A371" s="10">
        <v>368</v>
      </c>
      <c r="B371" s="11" t="s">
        <v>4093</v>
      </c>
      <c r="C371" s="26" t="s">
        <v>4206</v>
      </c>
      <c r="D371" s="26">
        <v>5</v>
      </c>
      <c r="E371" s="12" t="s">
        <v>4211</v>
      </c>
      <c r="F371" s="248" t="s">
        <v>4204</v>
      </c>
      <c r="G371" s="294" t="s">
        <v>4212</v>
      </c>
      <c r="H371" s="289">
        <v>710050004</v>
      </c>
      <c r="I371" s="30">
        <f t="shared" si="11"/>
        <v>13</v>
      </c>
      <c r="J371" s="24">
        <v>13</v>
      </c>
      <c r="K371" s="14">
        <v>45</v>
      </c>
      <c r="L371" s="241">
        <f t="shared" si="10"/>
        <v>71</v>
      </c>
      <c r="M371" s="290">
        <v>2</v>
      </c>
      <c r="N371" s="291">
        <v>2</v>
      </c>
      <c r="O371" s="292">
        <v>4</v>
      </c>
      <c r="P371" s="2">
        <v>8</v>
      </c>
      <c r="Q371" s="7"/>
      <c r="R371" s="254">
        <v>84</v>
      </c>
      <c r="S371" s="255">
        <v>84</v>
      </c>
      <c r="T371" s="256">
        <v>84</v>
      </c>
      <c r="U371" s="246">
        <v>252</v>
      </c>
      <c r="V371" s="247">
        <v>1</v>
      </c>
    </row>
    <row r="372" spans="1:22" ht="18" customHeight="1" x14ac:dyDescent="0.2">
      <c r="A372" s="10">
        <v>369</v>
      </c>
      <c r="B372" s="11" t="s">
        <v>4093</v>
      </c>
      <c r="C372" s="26" t="s">
        <v>4206</v>
      </c>
      <c r="D372" s="26">
        <v>6</v>
      </c>
      <c r="E372" s="12" t="s">
        <v>4213</v>
      </c>
      <c r="F372" s="248" t="s">
        <v>4204</v>
      </c>
      <c r="G372" s="294" t="s">
        <v>4214</v>
      </c>
      <c r="H372" s="289">
        <v>710050005</v>
      </c>
      <c r="I372" s="30">
        <f t="shared" si="11"/>
        <v>9</v>
      </c>
      <c r="J372" s="24">
        <v>9</v>
      </c>
      <c r="K372" s="14">
        <v>21</v>
      </c>
      <c r="L372" s="241">
        <f t="shared" si="10"/>
        <v>39</v>
      </c>
      <c r="M372" s="290">
        <v>1</v>
      </c>
      <c r="N372" s="291">
        <v>1</v>
      </c>
      <c r="O372" s="292">
        <v>2</v>
      </c>
      <c r="P372" s="2">
        <v>4</v>
      </c>
      <c r="Q372" s="7"/>
      <c r="R372" s="254">
        <v>84</v>
      </c>
      <c r="S372" s="255">
        <v>84</v>
      </c>
      <c r="T372" s="256">
        <v>84</v>
      </c>
      <c r="U372" s="246">
        <v>252</v>
      </c>
      <c r="V372" s="247">
        <v>1</v>
      </c>
    </row>
    <row r="373" spans="1:22" ht="18" customHeight="1" x14ac:dyDescent="0.2">
      <c r="A373" s="10">
        <v>370</v>
      </c>
      <c r="B373" s="11" t="s">
        <v>4093</v>
      </c>
      <c r="C373" s="26" t="s">
        <v>4206</v>
      </c>
      <c r="D373" s="26">
        <v>7</v>
      </c>
      <c r="E373" s="12" t="s">
        <v>4215</v>
      </c>
      <c r="F373" s="248" t="s">
        <v>4204</v>
      </c>
      <c r="G373" s="294" t="s">
        <v>4216</v>
      </c>
      <c r="H373" s="289">
        <v>710050006</v>
      </c>
      <c r="I373" s="30">
        <f t="shared" si="11"/>
        <v>18</v>
      </c>
      <c r="J373" s="24">
        <v>18</v>
      </c>
      <c r="K373" s="14">
        <v>13</v>
      </c>
      <c r="L373" s="241">
        <f t="shared" si="10"/>
        <v>49</v>
      </c>
      <c r="M373" s="290">
        <v>2</v>
      </c>
      <c r="N373" s="291">
        <v>2</v>
      </c>
      <c r="O373" s="292">
        <v>2</v>
      </c>
      <c r="P373" s="2">
        <v>6</v>
      </c>
      <c r="Q373" s="7"/>
      <c r="R373" s="254">
        <v>84</v>
      </c>
      <c r="S373" s="255">
        <v>84</v>
      </c>
      <c r="T373" s="256">
        <v>84</v>
      </c>
      <c r="U373" s="246">
        <v>252</v>
      </c>
      <c r="V373" s="247">
        <v>1</v>
      </c>
    </row>
    <row r="374" spans="1:22" ht="18" customHeight="1" x14ac:dyDescent="0.2">
      <c r="A374" s="10">
        <v>371</v>
      </c>
      <c r="B374" s="11" t="s">
        <v>4093</v>
      </c>
      <c r="C374" s="26" t="s">
        <v>4206</v>
      </c>
      <c r="D374" s="26">
        <v>7</v>
      </c>
      <c r="E374" s="12" t="s">
        <v>4217</v>
      </c>
      <c r="F374" s="248" t="s">
        <v>4204</v>
      </c>
      <c r="G374" s="294" t="s">
        <v>4122</v>
      </c>
      <c r="H374" s="289">
        <v>710050007</v>
      </c>
      <c r="I374" s="30">
        <f t="shared" si="11"/>
        <v>15</v>
      </c>
      <c r="J374" s="24">
        <v>15</v>
      </c>
      <c r="K374" s="14">
        <v>22</v>
      </c>
      <c r="L374" s="241">
        <f t="shared" si="10"/>
        <v>52</v>
      </c>
      <c r="M374" s="290">
        <v>2</v>
      </c>
      <c r="N374" s="291">
        <v>2</v>
      </c>
      <c r="O374" s="292">
        <v>2</v>
      </c>
      <c r="P374" s="2">
        <v>6</v>
      </c>
      <c r="Q374" s="7"/>
      <c r="R374" s="254">
        <v>84</v>
      </c>
      <c r="S374" s="255">
        <v>84</v>
      </c>
      <c r="T374" s="256">
        <v>84</v>
      </c>
      <c r="U374" s="246">
        <v>252</v>
      </c>
      <c r="V374" s="247">
        <v>1</v>
      </c>
    </row>
    <row r="375" spans="1:22" ht="18" customHeight="1" x14ac:dyDescent="0.2">
      <c r="A375" s="10">
        <v>372</v>
      </c>
      <c r="B375" s="11" t="s">
        <v>4093</v>
      </c>
      <c r="C375" s="26" t="s">
        <v>4206</v>
      </c>
      <c r="D375" s="26">
        <v>6</v>
      </c>
      <c r="E375" s="12" t="s">
        <v>4218</v>
      </c>
      <c r="F375" s="248" t="s">
        <v>4204</v>
      </c>
      <c r="G375" s="294" t="s">
        <v>4219</v>
      </c>
      <c r="H375" s="289">
        <v>710050010</v>
      </c>
      <c r="I375" s="30">
        <f t="shared" si="11"/>
        <v>27</v>
      </c>
      <c r="J375" s="24">
        <v>27</v>
      </c>
      <c r="K375" s="14">
        <v>9</v>
      </c>
      <c r="L375" s="241">
        <f t="shared" si="10"/>
        <v>63</v>
      </c>
      <c r="M375" s="290">
        <v>3</v>
      </c>
      <c r="N375" s="291">
        <v>3</v>
      </c>
      <c r="O375" s="292">
        <v>1</v>
      </c>
      <c r="P375" s="2">
        <v>7</v>
      </c>
      <c r="Q375" s="7"/>
      <c r="R375" s="254">
        <v>84</v>
      </c>
      <c r="S375" s="255">
        <v>84</v>
      </c>
      <c r="T375" s="256">
        <v>84</v>
      </c>
      <c r="U375" s="246">
        <v>252</v>
      </c>
      <c r="V375" s="247">
        <v>1</v>
      </c>
    </row>
    <row r="376" spans="1:22" ht="18" customHeight="1" x14ac:dyDescent="0.2">
      <c r="A376" s="10">
        <v>373</v>
      </c>
      <c r="B376" s="11" t="s">
        <v>4093</v>
      </c>
      <c r="C376" s="26" t="s">
        <v>4206</v>
      </c>
      <c r="D376" s="26">
        <v>3</v>
      </c>
      <c r="E376" s="12" t="s">
        <v>3118</v>
      </c>
      <c r="F376" s="248" t="s">
        <v>4204</v>
      </c>
      <c r="G376" s="294" t="s">
        <v>4220</v>
      </c>
      <c r="H376" s="289">
        <v>710180001</v>
      </c>
      <c r="I376" s="30">
        <f t="shared" si="11"/>
        <v>7</v>
      </c>
      <c r="J376" s="24">
        <v>7</v>
      </c>
      <c r="K376" s="14">
        <v>14</v>
      </c>
      <c r="L376" s="241">
        <f t="shared" si="10"/>
        <v>28</v>
      </c>
      <c r="M376" s="290">
        <v>1</v>
      </c>
      <c r="N376" s="291">
        <v>1</v>
      </c>
      <c r="O376" s="292">
        <v>2</v>
      </c>
      <c r="P376" s="2">
        <v>4</v>
      </c>
      <c r="Q376" s="7"/>
      <c r="R376" s="254">
        <v>84</v>
      </c>
      <c r="S376" s="255">
        <v>84</v>
      </c>
      <c r="T376" s="256">
        <v>84</v>
      </c>
      <c r="U376" s="246">
        <v>252</v>
      </c>
      <c r="V376" s="247">
        <v>1</v>
      </c>
    </row>
    <row r="377" spans="1:22" ht="18" customHeight="1" x14ac:dyDescent="0.2">
      <c r="A377" s="10">
        <v>374</v>
      </c>
      <c r="B377" s="11" t="s">
        <v>4093</v>
      </c>
      <c r="C377" s="26" t="s">
        <v>4206</v>
      </c>
      <c r="D377" s="26">
        <v>2</v>
      </c>
      <c r="E377" s="12" t="s">
        <v>4221</v>
      </c>
      <c r="F377" s="248" t="s">
        <v>4204</v>
      </c>
      <c r="G377" s="294" t="s">
        <v>4222</v>
      </c>
      <c r="H377" s="289">
        <v>710180002</v>
      </c>
      <c r="I377" s="30">
        <f t="shared" si="11"/>
        <v>20</v>
      </c>
      <c r="J377" s="24">
        <v>20</v>
      </c>
      <c r="K377" s="14">
        <v>22</v>
      </c>
      <c r="L377" s="241">
        <f t="shared" si="10"/>
        <v>62</v>
      </c>
      <c r="M377" s="290">
        <v>2</v>
      </c>
      <c r="N377" s="291">
        <v>2</v>
      </c>
      <c r="O377" s="292">
        <v>2</v>
      </c>
      <c r="P377" s="2">
        <v>6</v>
      </c>
      <c r="Q377" s="7"/>
      <c r="R377" s="254">
        <v>84</v>
      </c>
      <c r="S377" s="255">
        <v>84</v>
      </c>
      <c r="T377" s="256">
        <v>84</v>
      </c>
      <c r="U377" s="246">
        <v>252</v>
      </c>
      <c r="V377" s="247">
        <v>1</v>
      </c>
    </row>
    <row r="378" spans="1:22" ht="18" customHeight="1" x14ac:dyDescent="0.2">
      <c r="A378" s="10">
        <v>375</v>
      </c>
      <c r="B378" s="11" t="s">
        <v>4093</v>
      </c>
      <c r="C378" s="26" t="s">
        <v>4206</v>
      </c>
      <c r="D378" s="26">
        <v>2</v>
      </c>
      <c r="E378" s="12" t="s">
        <v>4223</v>
      </c>
      <c r="F378" s="248" t="s">
        <v>4204</v>
      </c>
      <c r="G378" s="294" t="s">
        <v>4224</v>
      </c>
      <c r="H378" s="289">
        <v>710180003</v>
      </c>
      <c r="I378" s="30">
        <f t="shared" si="11"/>
        <v>6</v>
      </c>
      <c r="J378" s="24">
        <v>6</v>
      </c>
      <c r="K378" s="14">
        <v>6</v>
      </c>
      <c r="L378" s="241">
        <f t="shared" si="10"/>
        <v>18</v>
      </c>
      <c r="M378" s="290">
        <v>1</v>
      </c>
      <c r="N378" s="291">
        <v>1</v>
      </c>
      <c r="O378" s="292">
        <v>1</v>
      </c>
      <c r="P378" s="2">
        <v>3</v>
      </c>
      <c r="Q378" s="7"/>
      <c r="R378" s="254">
        <v>84</v>
      </c>
      <c r="S378" s="255">
        <v>84</v>
      </c>
      <c r="T378" s="256">
        <v>84</v>
      </c>
      <c r="U378" s="246">
        <v>252</v>
      </c>
      <c r="V378" s="247">
        <v>1</v>
      </c>
    </row>
    <row r="379" spans="1:22" ht="18" customHeight="1" x14ac:dyDescent="0.2">
      <c r="A379" s="10">
        <v>376</v>
      </c>
      <c r="B379" s="11" t="s">
        <v>4093</v>
      </c>
      <c r="C379" s="26" t="s">
        <v>4206</v>
      </c>
      <c r="D379" s="26">
        <v>1</v>
      </c>
      <c r="E379" s="12" t="s">
        <v>4225</v>
      </c>
      <c r="F379" s="248" t="s">
        <v>4204</v>
      </c>
      <c r="G379" s="294" t="s">
        <v>4226</v>
      </c>
      <c r="H379" s="289">
        <v>710180004</v>
      </c>
      <c r="I379" s="30">
        <f t="shared" si="11"/>
        <v>30</v>
      </c>
      <c r="J379" s="24">
        <v>30</v>
      </c>
      <c r="K379" s="14">
        <v>15</v>
      </c>
      <c r="L379" s="241">
        <f t="shared" si="10"/>
        <v>75</v>
      </c>
      <c r="M379" s="290">
        <v>3</v>
      </c>
      <c r="N379" s="291">
        <v>3</v>
      </c>
      <c r="O379" s="292">
        <v>2</v>
      </c>
      <c r="P379" s="2">
        <v>8</v>
      </c>
      <c r="Q379" s="7"/>
      <c r="R379" s="254">
        <v>84</v>
      </c>
      <c r="S379" s="255">
        <v>84</v>
      </c>
      <c r="T379" s="256">
        <v>84</v>
      </c>
      <c r="U379" s="246">
        <v>252</v>
      </c>
      <c r="V379" s="247">
        <v>1</v>
      </c>
    </row>
    <row r="380" spans="1:22" ht="18" customHeight="1" x14ac:dyDescent="0.2">
      <c r="A380" s="10">
        <v>377</v>
      </c>
      <c r="B380" s="11" t="s">
        <v>4093</v>
      </c>
      <c r="C380" s="26" t="s">
        <v>4206</v>
      </c>
      <c r="D380" s="26">
        <v>4</v>
      </c>
      <c r="E380" s="12" t="s">
        <v>4227</v>
      </c>
      <c r="F380" s="248" t="s">
        <v>4204</v>
      </c>
      <c r="G380" s="294" t="s">
        <v>4228</v>
      </c>
      <c r="H380" s="289">
        <v>710180007</v>
      </c>
      <c r="I380" s="30">
        <f t="shared" si="11"/>
        <v>6</v>
      </c>
      <c r="J380" s="24">
        <v>6</v>
      </c>
      <c r="K380" s="14">
        <v>16</v>
      </c>
      <c r="L380" s="241">
        <f t="shared" si="10"/>
        <v>28</v>
      </c>
      <c r="M380" s="290">
        <v>1</v>
      </c>
      <c r="N380" s="291">
        <v>1</v>
      </c>
      <c r="O380" s="292">
        <v>2</v>
      </c>
      <c r="P380" s="2">
        <v>4</v>
      </c>
      <c r="Q380" s="7"/>
      <c r="R380" s="254">
        <v>84</v>
      </c>
      <c r="S380" s="255">
        <v>84</v>
      </c>
      <c r="T380" s="256">
        <v>84</v>
      </c>
      <c r="U380" s="246">
        <v>252</v>
      </c>
      <c r="V380" s="247">
        <v>1</v>
      </c>
    </row>
    <row r="381" spans="1:22" ht="18" customHeight="1" x14ac:dyDescent="0.2">
      <c r="A381" s="10">
        <v>378</v>
      </c>
      <c r="B381" s="11" t="s">
        <v>4093</v>
      </c>
      <c r="C381" s="26" t="s">
        <v>4206</v>
      </c>
      <c r="D381" s="26">
        <v>6</v>
      </c>
      <c r="E381" s="12" t="s">
        <v>4229</v>
      </c>
      <c r="F381" s="248" t="s">
        <v>4204</v>
      </c>
      <c r="G381" s="294" t="s">
        <v>4188</v>
      </c>
      <c r="H381" s="289">
        <v>710180009</v>
      </c>
      <c r="I381" s="30">
        <f t="shared" si="11"/>
        <v>18</v>
      </c>
      <c r="J381" s="24">
        <v>18</v>
      </c>
      <c r="K381" s="14">
        <v>15</v>
      </c>
      <c r="L381" s="241">
        <f t="shared" si="10"/>
        <v>51</v>
      </c>
      <c r="M381" s="290">
        <v>2</v>
      </c>
      <c r="N381" s="291">
        <v>2</v>
      </c>
      <c r="O381" s="292">
        <v>2</v>
      </c>
      <c r="P381" s="2">
        <v>6</v>
      </c>
      <c r="Q381" s="7"/>
      <c r="R381" s="254">
        <v>84</v>
      </c>
      <c r="S381" s="255">
        <v>84</v>
      </c>
      <c r="T381" s="256">
        <v>84</v>
      </c>
      <c r="U381" s="246">
        <v>252</v>
      </c>
      <c r="V381" s="247">
        <v>1</v>
      </c>
    </row>
    <row r="382" spans="1:22" ht="18" customHeight="1" x14ac:dyDescent="0.2">
      <c r="A382" s="10">
        <v>379</v>
      </c>
      <c r="B382" s="11" t="s">
        <v>4093</v>
      </c>
      <c r="C382" s="26" t="s">
        <v>4206</v>
      </c>
      <c r="D382" s="26">
        <v>2</v>
      </c>
      <c r="E382" s="12" t="s">
        <v>4230</v>
      </c>
      <c r="F382" s="248" t="s">
        <v>4204</v>
      </c>
      <c r="G382" s="294" t="s">
        <v>4231</v>
      </c>
      <c r="H382" s="289">
        <v>710180010</v>
      </c>
      <c r="I382" s="30">
        <f t="shared" si="11"/>
        <v>13</v>
      </c>
      <c r="J382" s="24">
        <v>13</v>
      </c>
      <c r="K382" s="14">
        <v>16</v>
      </c>
      <c r="L382" s="241">
        <f t="shared" si="10"/>
        <v>42</v>
      </c>
      <c r="M382" s="290">
        <v>2</v>
      </c>
      <c r="N382" s="291">
        <v>2</v>
      </c>
      <c r="O382" s="292">
        <v>2</v>
      </c>
      <c r="P382" s="2">
        <v>6</v>
      </c>
      <c r="Q382" s="7"/>
      <c r="R382" s="254">
        <v>84</v>
      </c>
      <c r="S382" s="255">
        <v>84</v>
      </c>
      <c r="T382" s="256">
        <v>84</v>
      </c>
      <c r="U382" s="246">
        <v>252</v>
      </c>
      <c r="V382" s="247">
        <v>1</v>
      </c>
    </row>
    <row r="383" spans="1:22" ht="18" customHeight="1" x14ac:dyDescent="0.2">
      <c r="A383" s="10">
        <v>380</v>
      </c>
      <c r="B383" s="11" t="s">
        <v>4093</v>
      </c>
      <c r="C383" s="26" t="s">
        <v>4206</v>
      </c>
      <c r="D383" s="26">
        <v>3</v>
      </c>
      <c r="E383" s="12" t="s">
        <v>4232</v>
      </c>
      <c r="F383" s="248" t="s">
        <v>4204</v>
      </c>
      <c r="G383" s="294" t="s">
        <v>4233</v>
      </c>
      <c r="H383" s="289">
        <v>710180011</v>
      </c>
      <c r="I383" s="30">
        <f t="shared" si="11"/>
        <v>22</v>
      </c>
      <c r="J383" s="24">
        <v>22</v>
      </c>
      <c r="K383" s="14">
        <v>14</v>
      </c>
      <c r="L383" s="241">
        <f t="shared" si="10"/>
        <v>58</v>
      </c>
      <c r="M383" s="290">
        <v>2</v>
      </c>
      <c r="N383" s="291">
        <v>2</v>
      </c>
      <c r="O383" s="292">
        <v>2</v>
      </c>
      <c r="P383" s="2">
        <v>6</v>
      </c>
      <c r="Q383" s="7"/>
      <c r="R383" s="254">
        <v>84</v>
      </c>
      <c r="S383" s="255">
        <v>84</v>
      </c>
      <c r="T383" s="256">
        <v>84</v>
      </c>
      <c r="U383" s="246">
        <v>252</v>
      </c>
      <c r="V383" s="247">
        <v>1</v>
      </c>
    </row>
    <row r="384" spans="1:22" ht="18" customHeight="1" x14ac:dyDescent="0.2">
      <c r="A384" s="10">
        <v>381</v>
      </c>
      <c r="B384" s="11" t="s">
        <v>4093</v>
      </c>
      <c r="C384" s="26" t="s">
        <v>4206</v>
      </c>
      <c r="D384" s="26">
        <v>1</v>
      </c>
      <c r="E384" s="12" t="s">
        <v>4234</v>
      </c>
      <c r="F384" s="248" t="s">
        <v>4204</v>
      </c>
      <c r="G384" s="294" t="s">
        <v>4104</v>
      </c>
      <c r="H384" s="289">
        <v>710180012</v>
      </c>
      <c r="I384" s="30">
        <f t="shared" si="11"/>
        <v>32</v>
      </c>
      <c r="J384" s="24">
        <v>32</v>
      </c>
      <c r="K384" s="14">
        <v>22</v>
      </c>
      <c r="L384" s="241">
        <f t="shared" si="10"/>
        <v>86</v>
      </c>
      <c r="M384" s="290">
        <v>3</v>
      </c>
      <c r="N384" s="291">
        <v>3</v>
      </c>
      <c r="O384" s="292">
        <v>2</v>
      </c>
      <c r="P384" s="2">
        <v>8</v>
      </c>
      <c r="Q384" s="7"/>
      <c r="R384" s="254">
        <v>84</v>
      </c>
      <c r="S384" s="255">
        <v>84</v>
      </c>
      <c r="T384" s="256">
        <v>84</v>
      </c>
      <c r="U384" s="246">
        <v>252</v>
      </c>
      <c r="V384" s="247">
        <v>1</v>
      </c>
    </row>
    <row r="385" spans="1:22" ht="18" customHeight="1" x14ac:dyDescent="0.2">
      <c r="A385" s="10">
        <v>382</v>
      </c>
      <c r="B385" s="11" t="s">
        <v>4093</v>
      </c>
      <c r="C385" s="26" t="s">
        <v>4206</v>
      </c>
      <c r="D385" s="26">
        <v>1</v>
      </c>
      <c r="E385" s="12" t="s">
        <v>4235</v>
      </c>
      <c r="F385" s="248" t="s">
        <v>4204</v>
      </c>
      <c r="G385" s="294" t="s">
        <v>4188</v>
      </c>
      <c r="H385" s="289">
        <v>710180013</v>
      </c>
      <c r="I385" s="30">
        <f t="shared" si="11"/>
        <v>6</v>
      </c>
      <c r="J385" s="24">
        <v>6</v>
      </c>
      <c r="K385" s="14">
        <v>11</v>
      </c>
      <c r="L385" s="241">
        <f t="shared" si="10"/>
        <v>23</v>
      </c>
      <c r="M385" s="290">
        <v>1</v>
      </c>
      <c r="N385" s="291">
        <v>1</v>
      </c>
      <c r="O385" s="292">
        <v>1</v>
      </c>
      <c r="P385" s="2">
        <v>3</v>
      </c>
      <c r="Q385" s="7"/>
      <c r="R385" s="254">
        <v>84</v>
      </c>
      <c r="S385" s="255">
        <v>84</v>
      </c>
      <c r="T385" s="256">
        <v>84</v>
      </c>
      <c r="U385" s="246">
        <v>252</v>
      </c>
      <c r="V385" s="247">
        <v>1</v>
      </c>
    </row>
    <row r="386" spans="1:22" ht="18" customHeight="1" x14ac:dyDescent="0.2">
      <c r="A386" s="10">
        <v>383</v>
      </c>
      <c r="B386" s="11" t="s">
        <v>4093</v>
      </c>
      <c r="C386" s="26" t="s">
        <v>4206</v>
      </c>
      <c r="D386" s="26">
        <v>2</v>
      </c>
      <c r="E386" s="12" t="s">
        <v>3113</v>
      </c>
      <c r="F386" s="248" t="s">
        <v>4204</v>
      </c>
      <c r="G386" s="294" t="s">
        <v>4236</v>
      </c>
      <c r="H386" s="289">
        <v>710180014</v>
      </c>
      <c r="I386" s="30">
        <f t="shared" si="11"/>
        <v>11</v>
      </c>
      <c r="J386" s="24">
        <v>11</v>
      </c>
      <c r="K386" s="14">
        <v>15</v>
      </c>
      <c r="L386" s="241">
        <f t="shared" si="10"/>
        <v>37</v>
      </c>
      <c r="M386" s="290">
        <v>1</v>
      </c>
      <c r="N386" s="291">
        <v>1</v>
      </c>
      <c r="O386" s="292">
        <v>2</v>
      </c>
      <c r="P386" s="2">
        <v>4</v>
      </c>
      <c r="Q386" s="7"/>
      <c r="R386" s="254">
        <v>84</v>
      </c>
      <c r="S386" s="255">
        <v>84</v>
      </c>
      <c r="T386" s="256">
        <v>84</v>
      </c>
      <c r="U386" s="246">
        <v>252</v>
      </c>
      <c r="V386" s="247">
        <v>1</v>
      </c>
    </row>
    <row r="387" spans="1:22" ht="18" customHeight="1" x14ac:dyDescent="0.2">
      <c r="A387" s="10">
        <v>384</v>
      </c>
      <c r="B387" s="11" t="s">
        <v>4093</v>
      </c>
      <c r="C387" s="26" t="s">
        <v>4206</v>
      </c>
      <c r="D387" s="26">
        <v>1</v>
      </c>
      <c r="E387" s="12" t="s">
        <v>141</v>
      </c>
      <c r="F387" s="248" t="s">
        <v>4204</v>
      </c>
      <c r="G387" s="294" t="s">
        <v>4237</v>
      </c>
      <c r="H387" s="289">
        <v>710180018</v>
      </c>
      <c r="I387" s="30">
        <f t="shared" si="11"/>
        <v>20</v>
      </c>
      <c r="J387" s="24">
        <v>20</v>
      </c>
      <c r="K387" s="14">
        <v>17</v>
      </c>
      <c r="L387" s="241">
        <f t="shared" si="10"/>
        <v>57</v>
      </c>
      <c r="M387" s="290">
        <v>2</v>
      </c>
      <c r="N387" s="291">
        <v>2</v>
      </c>
      <c r="O387" s="292">
        <v>2</v>
      </c>
      <c r="P387" s="2">
        <v>6</v>
      </c>
      <c r="Q387" s="7"/>
      <c r="R387" s="254">
        <v>84</v>
      </c>
      <c r="S387" s="255">
        <v>84</v>
      </c>
      <c r="T387" s="256">
        <v>84</v>
      </c>
      <c r="U387" s="246">
        <v>252</v>
      </c>
      <c r="V387" s="247">
        <v>1</v>
      </c>
    </row>
    <row r="388" spans="1:22" ht="18" customHeight="1" x14ac:dyDescent="0.2">
      <c r="A388" s="10">
        <v>385</v>
      </c>
      <c r="B388" s="11" t="s">
        <v>4093</v>
      </c>
      <c r="C388" s="26" t="s">
        <v>4206</v>
      </c>
      <c r="D388" s="26">
        <v>3</v>
      </c>
      <c r="E388" s="12" t="s">
        <v>4238</v>
      </c>
      <c r="F388" s="248" t="s">
        <v>4204</v>
      </c>
      <c r="G388" s="294" t="s">
        <v>4239</v>
      </c>
      <c r="H388" s="289">
        <v>710180019</v>
      </c>
      <c r="I388" s="30">
        <f t="shared" si="11"/>
        <v>27</v>
      </c>
      <c r="J388" s="24">
        <v>27</v>
      </c>
      <c r="K388" s="14">
        <v>22</v>
      </c>
      <c r="L388" s="241">
        <f t="shared" ref="L388:L567" si="12">I388+J388+K388</f>
        <v>76</v>
      </c>
      <c r="M388" s="290">
        <v>3</v>
      </c>
      <c r="N388" s="291">
        <v>3</v>
      </c>
      <c r="O388" s="292">
        <v>2</v>
      </c>
      <c r="P388" s="2">
        <v>8</v>
      </c>
      <c r="Q388" s="7"/>
      <c r="R388" s="254">
        <v>84</v>
      </c>
      <c r="S388" s="255">
        <v>84</v>
      </c>
      <c r="T388" s="256">
        <v>84</v>
      </c>
      <c r="U388" s="246">
        <v>252</v>
      </c>
      <c r="V388" s="247">
        <v>1</v>
      </c>
    </row>
    <row r="389" spans="1:22" ht="18" customHeight="1" x14ac:dyDescent="0.2">
      <c r="A389" s="10">
        <v>386</v>
      </c>
      <c r="B389" s="11" t="s">
        <v>4093</v>
      </c>
      <c r="C389" s="26" t="s">
        <v>4206</v>
      </c>
      <c r="D389" s="26">
        <v>3</v>
      </c>
      <c r="E389" s="12" t="s">
        <v>160</v>
      </c>
      <c r="F389" s="248" t="s">
        <v>4204</v>
      </c>
      <c r="G389" s="294" t="s">
        <v>4240</v>
      </c>
      <c r="H389" s="289">
        <v>710180041</v>
      </c>
      <c r="I389" s="30">
        <f t="shared" si="11"/>
        <v>53</v>
      </c>
      <c r="J389" s="24">
        <v>53</v>
      </c>
      <c r="K389" s="14">
        <v>31</v>
      </c>
      <c r="L389" s="241">
        <f t="shared" si="12"/>
        <v>137</v>
      </c>
      <c r="M389" s="290">
        <v>5</v>
      </c>
      <c r="N389" s="291">
        <v>5</v>
      </c>
      <c r="O389" s="292">
        <v>3</v>
      </c>
      <c r="P389" s="2">
        <v>13</v>
      </c>
      <c r="Q389" s="7"/>
      <c r="R389" s="254">
        <v>84</v>
      </c>
      <c r="S389" s="255">
        <v>84</v>
      </c>
      <c r="T389" s="256">
        <v>84</v>
      </c>
      <c r="U389" s="246">
        <v>252</v>
      </c>
      <c r="V389" s="247">
        <v>1</v>
      </c>
    </row>
    <row r="390" spans="1:22" ht="18" customHeight="1" x14ac:dyDescent="0.2">
      <c r="A390" s="10">
        <v>387</v>
      </c>
      <c r="B390" s="11" t="s">
        <v>4093</v>
      </c>
      <c r="C390" s="26" t="s">
        <v>4206</v>
      </c>
      <c r="D390" s="26">
        <v>3</v>
      </c>
      <c r="E390" s="12" t="s">
        <v>4241</v>
      </c>
      <c r="F390" s="248" t="s">
        <v>4204</v>
      </c>
      <c r="G390" s="294" t="s">
        <v>4242</v>
      </c>
      <c r="H390" s="289">
        <v>710180042</v>
      </c>
      <c r="I390" s="30">
        <f t="shared" si="11"/>
        <v>8</v>
      </c>
      <c r="J390" s="24">
        <v>8</v>
      </c>
      <c r="K390" s="14">
        <v>10</v>
      </c>
      <c r="L390" s="241">
        <f t="shared" si="12"/>
        <v>26</v>
      </c>
      <c r="M390" s="290">
        <v>1</v>
      </c>
      <c r="N390" s="291">
        <v>1</v>
      </c>
      <c r="O390" s="292">
        <v>1</v>
      </c>
      <c r="P390" s="2">
        <v>3</v>
      </c>
      <c r="Q390" s="7"/>
      <c r="R390" s="254">
        <v>84</v>
      </c>
      <c r="S390" s="255">
        <v>84</v>
      </c>
      <c r="T390" s="256">
        <v>84</v>
      </c>
      <c r="U390" s="246">
        <v>252</v>
      </c>
      <c r="V390" s="247">
        <v>1</v>
      </c>
    </row>
    <row r="391" spans="1:22" ht="18" customHeight="1" x14ac:dyDescent="0.2">
      <c r="A391" s="10">
        <v>388</v>
      </c>
      <c r="B391" s="11" t="s">
        <v>4093</v>
      </c>
      <c r="C391" s="26" t="s">
        <v>4491</v>
      </c>
      <c r="D391" s="26"/>
      <c r="E391" s="12" t="s">
        <v>4490</v>
      </c>
      <c r="F391" s="248" t="s">
        <v>4492</v>
      </c>
      <c r="G391" s="294" t="s">
        <v>4132</v>
      </c>
      <c r="H391" s="289">
        <v>710020001</v>
      </c>
      <c r="I391" s="30">
        <f t="shared" ref="I391:I454" si="13">J391</f>
        <v>9</v>
      </c>
      <c r="J391" s="24">
        <v>9</v>
      </c>
      <c r="K391" s="14">
        <v>10</v>
      </c>
      <c r="L391" s="241">
        <f t="shared" si="12"/>
        <v>28</v>
      </c>
      <c r="M391" s="290">
        <v>1</v>
      </c>
      <c r="N391" s="291">
        <v>1</v>
      </c>
      <c r="O391" s="292">
        <v>1</v>
      </c>
      <c r="P391" s="2">
        <v>3</v>
      </c>
      <c r="Q391" s="7"/>
      <c r="R391" s="254">
        <v>84</v>
      </c>
      <c r="S391" s="255">
        <v>84</v>
      </c>
      <c r="T391" s="256">
        <v>84</v>
      </c>
      <c r="U391" s="246">
        <v>252</v>
      </c>
      <c r="V391" s="247">
        <v>1</v>
      </c>
    </row>
    <row r="392" spans="1:22" ht="18" customHeight="1" x14ac:dyDescent="0.2">
      <c r="A392" s="10">
        <v>389</v>
      </c>
      <c r="B392" s="11" t="s">
        <v>4093</v>
      </c>
      <c r="C392" s="26" t="s">
        <v>4491</v>
      </c>
      <c r="D392" s="26">
        <v>8</v>
      </c>
      <c r="E392" s="12" t="s">
        <v>4493</v>
      </c>
      <c r="F392" s="248" t="s">
        <v>4492</v>
      </c>
      <c r="G392" s="294" t="s">
        <v>4494</v>
      </c>
      <c r="H392" s="289">
        <v>710020002</v>
      </c>
      <c r="I392" s="30">
        <f t="shared" si="13"/>
        <v>15</v>
      </c>
      <c r="J392" s="24">
        <v>15</v>
      </c>
      <c r="K392" s="14">
        <v>15</v>
      </c>
      <c r="L392" s="241">
        <f t="shared" si="12"/>
        <v>45</v>
      </c>
      <c r="M392" s="290">
        <v>2</v>
      </c>
      <c r="N392" s="291">
        <v>2</v>
      </c>
      <c r="O392" s="292">
        <v>2</v>
      </c>
      <c r="P392" s="2">
        <v>6</v>
      </c>
      <c r="Q392" s="7"/>
      <c r="R392" s="254">
        <v>84</v>
      </c>
      <c r="S392" s="255">
        <v>84</v>
      </c>
      <c r="T392" s="256">
        <v>84</v>
      </c>
      <c r="U392" s="246">
        <v>252</v>
      </c>
      <c r="V392" s="247">
        <v>1</v>
      </c>
    </row>
    <row r="393" spans="1:22" ht="18" customHeight="1" x14ac:dyDescent="0.2">
      <c r="A393" s="10">
        <v>390</v>
      </c>
      <c r="B393" s="11" t="s">
        <v>4093</v>
      </c>
      <c r="C393" s="26" t="s">
        <v>4491</v>
      </c>
      <c r="D393" s="26">
        <v>2</v>
      </c>
      <c r="E393" s="12" t="s">
        <v>4495</v>
      </c>
      <c r="F393" s="248" t="s">
        <v>4492</v>
      </c>
      <c r="G393" s="294" t="s">
        <v>4496</v>
      </c>
      <c r="H393" s="289">
        <v>710020003</v>
      </c>
      <c r="I393" s="30">
        <f t="shared" si="13"/>
        <v>8</v>
      </c>
      <c r="J393" s="24">
        <v>8</v>
      </c>
      <c r="K393" s="14">
        <v>22</v>
      </c>
      <c r="L393" s="241">
        <f t="shared" si="12"/>
        <v>38</v>
      </c>
      <c r="M393" s="290">
        <v>1</v>
      </c>
      <c r="N393" s="291">
        <v>1</v>
      </c>
      <c r="O393" s="292">
        <v>2</v>
      </c>
      <c r="P393" s="2">
        <v>4</v>
      </c>
      <c r="Q393" s="7"/>
      <c r="R393" s="254">
        <v>84</v>
      </c>
      <c r="S393" s="255">
        <v>84</v>
      </c>
      <c r="T393" s="256">
        <v>84</v>
      </c>
      <c r="U393" s="246">
        <v>252</v>
      </c>
      <c r="V393" s="247">
        <v>1</v>
      </c>
    </row>
    <row r="394" spans="1:22" ht="18" customHeight="1" x14ac:dyDescent="0.2">
      <c r="A394" s="10">
        <v>391</v>
      </c>
      <c r="B394" s="11" t="s">
        <v>4093</v>
      </c>
      <c r="C394" s="26" t="s">
        <v>4491</v>
      </c>
      <c r="D394" s="26">
        <v>2</v>
      </c>
      <c r="E394" s="12" t="s">
        <v>4497</v>
      </c>
      <c r="F394" s="248" t="s">
        <v>4492</v>
      </c>
      <c r="G394" s="294" t="s">
        <v>4188</v>
      </c>
      <c r="H394" s="289">
        <v>710020004</v>
      </c>
      <c r="I394" s="30">
        <f t="shared" si="13"/>
        <v>21</v>
      </c>
      <c r="J394" s="24">
        <v>21</v>
      </c>
      <c r="K394" s="14">
        <v>29</v>
      </c>
      <c r="L394" s="241">
        <f t="shared" si="12"/>
        <v>71</v>
      </c>
      <c r="M394" s="290">
        <v>2</v>
      </c>
      <c r="N394" s="291">
        <v>2</v>
      </c>
      <c r="O394" s="292">
        <v>3</v>
      </c>
      <c r="P394" s="2">
        <v>7</v>
      </c>
      <c r="Q394" s="7"/>
      <c r="R394" s="254">
        <v>84</v>
      </c>
      <c r="S394" s="255">
        <v>84</v>
      </c>
      <c r="T394" s="256">
        <v>84</v>
      </c>
      <c r="U394" s="246">
        <v>252</v>
      </c>
      <c r="V394" s="247">
        <v>1</v>
      </c>
    </row>
    <row r="395" spans="1:22" ht="18" customHeight="1" x14ac:dyDescent="0.2">
      <c r="A395" s="10">
        <v>392</v>
      </c>
      <c r="B395" s="11" t="s">
        <v>4093</v>
      </c>
      <c r="C395" s="26" t="s">
        <v>4491</v>
      </c>
      <c r="D395" s="26">
        <v>2</v>
      </c>
      <c r="E395" s="12" t="s">
        <v>3631</v>
      </c>
      <c r="F395" s="248" t="s">
        <v>4492</v>
      </c>
      <c r="G395" s="294" t="s">
        <v>4498</v>
      </c>
      <c r="H395" s="289">
        <v>710020005</v>
      </c>
      <c r="I395" s="30">
        <f t="shared" si="13"/>
        <v>7</v>
      </c>
      <c r="J395" s="24">
        <v>7</v>
      </c>
      <c r="K395" s="14">
        <v>9</v>
      </c>
      <c r="L395" s="241">
        <f t="shared" si="12"/>
        <v>23</v>
      </c>
      <c r="M395" s="290">
        <v>1</v>
      </c>
      <c r="N395" s="291">
        <v>1</v>
      </c>
      <c r="O395" s="292">
        <v>1</v>
      </c>
      <c r="P395" s="2">
        <v>3</v>
      </c>
      <c r="Q395" s="7"/>
      <c r="R395" s="254">
        <v>84</v>
      </c>
      <c r="S395" s="255">
        <v>84</v>
      </c>
      <c r="T395" s="256">
        <v>84</v>
      </c>
      <c r="U395" s="246">
        <v>252</v>
      </c>
      <c r="V395" s="247">
        <v>1</v>
      </c>
    </row>
    <row r="396" spans="1:22" ht="18" customHeight="1" x14ac:dyDescent="0.2">
      <c r="A396" s="10">
        <v>393</v>
      </c>
      <c r="B396" s="11" t="s">
        <v>4093</v>
      </c>
      <c r="C396" s="26" t="s">
        <v>4491</v>
      </c>
      <c r="D396" s="26">
        <v>2</v>
      </c>
      <c r="E396" s="12" t="s">
        <v>4499</v>
      </c>
      <c r="F396" s="248" t="s">
        <v>4492</v>
      </c>
      <c r="G396" s="294" t="s">
        <v>4366</v>
      </c>
      <c r="H396" s="289">
        <v>710020006</v>
      </c>
      <c r="I396" s="30">
        <f t="shared" si="13"/>
        <v>5</v>
      </c>
      <c r="J396" s="24">
        <v>5</v>
      </c>
      <c r="K396" s="14">
        <v>5</v>
      </c>
      <c r="L396" s="241">
        <f t="shared" si="12"/>
        <v>15</v>
      </c>
      <c r="M396" s="290">
        <v>1</v>
      </c>
      <c r="N396" s="291">
        <v>1</v>
      </c>
      <c r="O396" s="292">
        <v>1</v>
      </c>
      <c r="P396" s="2">
        <v>3</v>
      </c>
      <c r="Q396" s="7"/>
      <c r="R396" s="254">
        <v>84</v>
      </c>
      <c r="S396" s="255">
        <v>84</v>
      </c>
      <c r="T396" s="256">
        <v>84</v>
      </c>
      <c r="U396" s="246">
        <v>252</v>
      </c>
      <c r="V396" s="247">
        <v>1</v>
      </c>
    </row>
    <row r="397" spans="1:22" ht="18" customHeight="1" x14ac:dyDescent="0.2">
      <c r="A397" s="10">
        <v>394</v>
      </c>
      <c r="B397" s="11" t="s">
        <v>4093</v>
      </c>
      <c r="C397" s="26" t="s">
        <v>4491</v>
      </c>
      <c r="D397" s="26">
        <v>6</v>
      </c>
      <c r="E397" s="12" t="s">
        <v>4728</v>
      </c>
      <c r="F397" s="248" t="s">
        <v>3269</v>
      </c>
      <c r="G397" s="294" t="s">
        <v>4250</v>
      </c>
      <c r="H397" s="289">
        <v>710130001</v>
      </c>
      <c r="I397" s="30">
        <f t="shared" si="13"/>
        <v>20</v>
      </c>
      <c r="J397" s="24">
        <v>20</v>
      </c>
      <c r="K397" s="14">
        <v>13</v>
      </c>
      <c r="L397" s="241">
        <f t="shared" si="12"/>
        <v>53</v>
      </c>
      <c r="M397" s="290">
        <v>2</v>
      </c>
      <c r="N397" s="291">
        <v>2</v>
      </c>
      <c r="O397" s="292">
        <v>2</v>
      </c>
      <c r="P397" s="2">
        <v>6</v>
      </c>
      <c r="Q397" s="7"/>
      <c r="R397" s="254">
        <v>84</v>
      </c>
      <c r="S397" s="255">
        <v>84</v>
      </c>
      <c r="T397" s="256">
        <v>84</v>
      </c>
      <c r="U397" s="246">
        <v>252</v>
      </c>
      <c r="V397" s="247">
        <v>1</v>
      </c>
    </row>
    <row r="398" spans="1:22" ht="18" customHeight="1" x14ac:dyDescent="0.2">
      <c r="A398" s="10">
        <v>395</v>
      </c>
      <c r="B398" s="11" t="s">
        <v>4093</v>
      </c>
      <c r="C398" s="26" t="s">
        <v>4491</v>
      </c>
      <c r="D398" s="26">
        <v>6</v>
      </c>
      <c r="E398" s="12" t="s">
        <v>4729</v>
      </c>
      <c r="F398" s="248" t="s">
        <v>3269</v>
      </c>
      <c r="G398" s="294" t="s">
        <v>4730</v>
      </c>
      <c r="H398" s="289">
        <v>710130002</v>
      </c>
      <c r="I398" s="30">
        <f t="shared" si="13"/>
        <v>20</v>
      </c>
      <c r="J398" s="24">
        <v>20</v>
      </c>
      <c r="K398" s="14">
        <v>19</v>
      </c>
      <c r="L398" s="241">
        <f t="shared" si="12"/>
        <v>59</v>
      </c>
      <c r="M398" s="290">
        <v>2</v>
      </c>
      <c r="N398" s="291">
        <v>2</v>
      </c>
      <c r="O398" s="292">
        <v>2</v>
      </c>
      <c r="P398" s="2">
        <v>6</v>
      </c>
      <c r="Q398" s="7"/>
      <c r="R398" s="254">
        <v>84</v>
      </c>
      <c r="S398" s="255">
        <v>84</v>
      </c>
      <c r="T398" s="256">
        <v>84</v>
      </c>
      <c r="U398" s="246">
        <v>252</v>
      </c>
      <c r="V398" s="247">
        <v>1</v>
      </c>
    </row>
    <row r="399" spans="1:22" ht="18" customHeight="1" x14ac:dyDescent="0.2">
      <c r="A399" s="10">
        <v>396</v>
      </c>
      <c r="B399" s="11" t="s">
        <v>4093</v>
      </c>
      <c r="C399" s="26" t="s">
        <v>4491</v>
      </c>
      <c r="D399" s="26">
        <v>6</v>
      </c>
      <c r="E399" s="12" t="s">
        <v>4731</v>
      </c>
      <c r="F399" s="248" t="s">
        <v>3269</v>
      </c>
      <c r="G399" s="294" t="s">
        <v>4732</v>
      </c>
      <c r="H399" s="289">
        <v>710130003</v>
      </c>
      <c r="I399" s="30">
        <f t="shared" si="13"/>
        <v>14</v>
      </c>
      <c r="J399" s="24">
        <v>14</v>
      </c>
      <c r="K399" s="14">
        <v>20</v>
      </c>
      <c r="L399" s="241">
        <f t="shared" si="12"/>
        <v>48</v>
      </c>
      <c r="M399" s="290">
        <v>2</v>
      </c>
      <c r="N399" s="291">
        <v>2</v>
      </c>
      <c r="O399" s="292">
        <v>2</v>
      </c>
      <c r="P399" s="2">
        <v>6</v>
      </c>
      <c r="Q399" s="7"/>
      <c r="R399" s="254">
        <v>84</v>
      </c>
      <c r="S399" s="255">
        <v>84</v>
      </c>
      <c r="T399" s="256">
        <v>84</v>
      </c>
      <c r="U399" s="246">
        <v>252</v>
      </c>
      <c r="V399" s="247">
        <v>1</v>
      </c>
    </row>
    <row r="400" spans="1:22" ht="18" customHeight="1" x14ac:dyDescent="0.2">
      <c r="A400" s="10">
        <v>397</v>
      </c>
      <c r="B400" s="11" t="s">
        <v>4093</v>
      </c>
      <c r="C400" s="26" t="s">
        <v>4491</v>
      </c>
      <c r="D400" s="26">
        <v>9</v>
      </c>
      <c r="E400" s="12" t="s">
        <v>4727</v>
      </c>
      <c r="F400" s="248" t="s">
        <v>3269</v>
      </c>
      <c r="G400" s="294" t="s">
        <v>4334</v>
      </c>
      <c r="H400" s="289">
        <v>710130004</v>
      </c>
      <c r="I400" s="30">
        <f t="shared" si="13"/>
        <v>24</v>
      </c>
      <c r="J400" s="24">
        <v>24</v>
      </c>
      <c r="K400" s="14">
        <v>10</v>
      </c>
      <c r="L400" s="241">
        <f t="shared" si="12"/>
        <v>58</v>
      </c>
      <c r="M400" s="290">
        <v>2</v>
      </c>
      <c r="N400" s="291">
        <v>2</v>
      </c>
      <c r="O400" s="292">
        <v>1</v>
      </c>
      <c r="P400" s="2">
        <v>5</v>
      </c>
      <c r="Q400" s="7"/>
      <c r="R400" s="254">
        <v>84</v>
      </c>
      <c r="S400" s="255">
        <v>84</v>
      </c>
      <c r="T400" s="256">
        <v>84</v>
      </c>
      <c r="U400" s="246">
        <v>252</v>
      </c>
      <c r="V400" s="247">
        <v>1</v>
      </c>
    </row>
    <row r="401" spans="1:22" ht="18" customHeight="1" x14ac:dyDescent="0.2">
      <c r="A401" s="10">
        <v>398</v>
      </c>
      <c r="B401" s="11" t="s">
        <v>4093</v>
      </c>
      <c r="C401" s="26" t="s">
        <v>4491</v>
      </c>
      <c r="D401" s="26">
        <v>6</v>
      </c>
      <c r="E401" s="12" t="s">
        <v>4733</v>
      </c>
      <c r="F401" s="248" t="s">
        <v>3269</v>
      </c>
      <c r="G401" s="294" t="s">
        <v>4734</v>
      </c>
      <c r="H401" s="289">
        <v>710130005</v>
      </c>
      <c r="I401" s="30">
        <f t="shared" si="13"/>
        <v>15</v>
      </c>
      <c r="J401" s="24">
        <v>15</v>
      </c>
      <c r="K401" s="14">
        <v>10</v>
      </c>
      <c r="L401" s="241">
        <f t="shared" si="12"/>
        <v>40</v>
      </c>
      <c r="M401" s="290">
        <v>2</v>
      </c>
      <c r="N401" s="291">
        <v>2</v>
      </c>
      <c r="O401" s="292">
        <v>1</v>
      </c>
      <c r="P401" s="2">
        <v>5</v>
      </c>
      <c r="Q401" s="7"/>
      <c r="R401" s="254">
        <v>84</v>
      </c>
      <c r="S401" s="255">
        <v>84</v>
      </c>
      <c r="T401" s="256">
        <v>84</v>
      </c>
      <c r="U401" s="246">
        <v>252</v>
      </c>
      <c r="V401" s="247">
        <v>1</v>
      </c>
    </row>
    <row r="402" spans="1:22" ht="18" customHeight="1" x14ac:dyDescent="0.2">
      <c r="A402" s="10">
        <v>399</v>
      </c>
      <c r="B402" s="11" t="s">
        <v>4093</v>
      </c>
      <c r="C402" s="26" t="s">
        <v>4491</v>
      </c>
      <c r="D402" s="26">
        <v>9</v>
      </c>
      <c r="E402" s="12" t="s">
        <v>4205</v>
      </c>
      <c r="F402" s="248" t="s">
        <v>3269</v>
      </c>
      <c r="G402" s="294" t="s">
        <v>4395</v>
      </c>
      <c r="H402" s="289">
        <v>710130006</v>
      </c>
      <c r="I402" s="30">
        <f t="shared" si="13"/>
        <v>7</v>
      </c>
      <c r="J402" s="24">
        <v>7</v>
      </c>
      <c r="K402" s="14">
        <v>3</v>
      </c>
      <c r="L402" s="241">
        <f t="shared" si="12"/>
        <v>17</v>
      </c>
      <c r="M402" s="290">
        <v>1</v>
      </c>
      <c r="N402" s="291">
        <v>1</v>
      </c>
      <c r="O402" s="292">
        <v>1</v>
      </c>
      <c r="P402" s="2">
        <v>3</v>
      </c>
      <c r="Q402" s="7"/>
      <c r="R402" s="254">
        <v>84</v>
      </c>
      <c r="S402" s="255">
        <v>84</v>
      </c>
      <c r="T402" s="256">
        <v>84</v>
      </c>
      <c r="U402" s="246">
        <v>252</v>
      </c>
      <c r="V402" s="247">
        <v>1</v>
      </c>
    </row>
    <row r="403" spans="1:22" ht="18" customHeight="1" x14ac:dyDescent="0.2">
      <c r="A403" s="10">
        <v>400</v>
      </c>
      <c r="B403" s="11" t="s">
        <v>4093</v>
      </c>
      <c r="C403" s="26" t="s">
        <v>4491</v>
      </c>
      <c r="D403" s="26">
        <v>9</v>
      </c>
      <c r="E403" s="12" t="s">
        <v>4735</v>
      </c>
      <c r="F403" s="248" t="s">
        <v>3269</v>
      </c>
      <c r="G403" s="294" t="s">
        <v>4154</v>
      </c>
      <c r="H403" s="289">
        <v>710130007</v>
      </c>
      <c r="I403" s="30">
        <f t="shared" si="13"/>
        <v>8</v>
      </c>
      <c r="J403" s="24">
        <v>8</v>
      </c>
      <c r="K403" s="14">
        <v>12</v>
      </c>
      <c r="L403" s="241">
        <f t="shared" si="12"/>
        <v>28</v>
      </c>
      <c r="M403" s="290">
        <v>1</v>
      </c>
      <c r="N403" s="291">
        <v>1</v>
      </c>
      <c r="O403" s="292">
        <v>1</v>
      </c>
      <c r="P403" s="2">
        <v>3</v>
      </c>
      <c r="Q403" s="7"/>
      <c r="R403" s="254">
        <v>84</v>
      </c>
      <c r="S403" s="255">
        <v>84</v>
      </c>
      <c r="T403" s="256">
        <v>84</v>
      </c>
      <c r="U403" s="246">
        <v>252</v>
      </c>
      <c r="V403" s="247">
        <v>1</v>
      </c>
    </row>
    <row r="404" spans="1:22" ht="18" customHeight="1" x14ac:dyDescent="0.2">
      <c r="A404" s="10">
        <v>401</v>
      </c>
      <c r="B404" s="11" t="s">
        <v>4093</v>
      </c>
      <c r="C404" s="26" t="s">
        <v>4491</v>
      </c>
      <c r="D404" s="26">
        <v>9</v>
      </c>
      <c r="E404" s="12" t="s">
        <v>4736</v>
      </c>
      <c r="F404" s="248" t="s">
        <v>3269</v>
      </c>
      <c r="G404" s="294" t="s">
        <v>4737</v>
      </c>
      <c r="H404" s="289">
        <v>710130008</v>
      </c>
      <c r="I404" s="30">
        <f t="shared" si="13"/>
        <v>16</v>
      </c>
      <c r="J404" s="24">
        <v>16</v>
      </c>
      <c r="K404" s="14">
        <v>13</v>
      </c>
      <c r="L404" s="241">
        <f t="shared" si="12"/>
        <v>45</v>
      </c>
      <c r="M404" s="290">
        <v>2</v>
      </c>
      <c r="N404" s="291">
        <v>2</v>
      </c>
      <c r="O404" s="292">
        <v>2</v>
      </c>
      <c r="P404" s="2">
        <v>6</v>
      </c>
      <c r="Q404" s="7"/>
      <c r="R404" s="254">
        <v>84</v>
      </c>
      <c r="S404" s="255">
        <v>84</v>
      </c>
      <c r="T404" s="256">
        <v>84</v>
      </c>
      <c r="U404" s="246">
        <v>252</v>
      </c>
      <c r="V404" s="247">
        <v>1</v>
      </c>
    </row>
    <row r="405" spans="1:22" ht="18" customHeight="1" x14ac:dyDescent="0.2">
      <c r="A405" s="10">
        <v>402</v>
      </c>
      <c r="B405" s="11" t="s">
        <v>4093</v>
      </c>
      <c r="C405" s="26" t="s">
        <v>4491</v>
      </c>
      <c r="D405" s="26">
        <v>9</v>
      </c>
      <c r="E405" s="12" t="s">
        <v>4738</v>
      </c>
      <c r="F405" s="248" t="s">
        <v>3269</v>
      </c>
      <c r="G405" s="294" t="s">
        <v>4739</v>
      </c>
      <c r="H405" s="289">
        <v>710130009</v>
      </c>
      <c r="I405" s="30">
        <f t="shared" si="13"/>
        <v>6</v>
      </c>
      <c r="J405" s="24">
        <v>6</v>
      </c>
      <c r="K405" s="14">
        <v>5</v>
      </c>
      <c r="L405" s="241">
        <f t="shared" si="12"/>
        <v>17</v>
      </c>
      <c r="M405" s="290">
        <v>1</v>
      </c>
      <c r="N405" s="291">
        <v>1</v>
      </c>
      <c r="O405" s="292">
        <v>1</v>
      </c>
      <c r="P405" s="2">
        <v>3</v>
      </c>
      <c r="Q405" s="7"/>
      <c r="R405" s="254">
        <v>84</v>
      </c>
      <c r="S405" s="255">
        <v>84</v>
      </c>
      <c r="T405" s="256">
        <v>84</v>
      </c>
      <c r="U405" s="246">
        <v>252</v>
      </c>
      <c r="V405" s="247">
        <v>1</v>
      </c>
    </row>
    <row r="406" spans="1:22" ht="18" customHeight="1" x14ac:dyDescent="0.2">
      <c r="A406" s="10">
        <v>403</v>
      </c>
      <c r="B406" s="11" t="s">
        <v>4093</v>
      </c>
      <c r="C406" s="26" t="s">
        <v>4491</v>
      </c>
      <c r="D406" s="26">
        <v>9</v>
      </c>
      <c r="E406" s="12" t="s">
        <v>4740</v>
      </c>
      <c r="F406" s="248" t="s">
        <v>3269</v>
      </c>
      <c r="G406" s="294" t="s">
        <v>4741</v>
      </c>
      <c r="H406" s="289">
        <v>710130010</v>
      </c>
      <c r="I406" s="30">
        <f t="shared" si="13"/>
        <v>11</v>
      </c>
      <c r="J406" s="24">
        <v>11</v>
      </c>
      <c r="K406" s="14">
        <v>8</v>
      </c>
      <c r="L406" s="241">
        <f t="shared" si="12"/>
        <v>30</v>
      </c>
      <c r="M406" s="290">
        <v>1</v>
      </c>
      <c r="N406" s="291">
        <v>1</v>
      </c>
      <c r="O406" s="292">
        <v>1</v>
      </c>
      <c r="P406" s="2">
        <v>3</v>
      </c>
      <c r="Q406" s="7"/>
      <c r="R406" s="254">
        <v>84</v>
      </c>
      <c r="S406" s="255">
        <v>84</v>
      </c>
      <c r="T406" s="256">
        <v>84</v>
      </c>
      <c r="U406" s="246">
        <v>252</v>
      </c>
      <c r="V406" s="247">
        <v>1</v>
      </c>
    </row>
    <row r="407" spans="1:22" ht="18" customHeight="1" x14ac:dyDescent="0.2">
      <c r="A407" s="10">
        <v>404</v>
      </c>
      <c r="B407" s="11" t="s">
        <v>4093</v>
      </c>
      <c r="C407" s="26" t="s">
        <v>4491</v>
      </c>
      <c r="D407" s="26">
        <v>6</v>
      </c>
      <c r="E407" s="12" t="s">
        <v>3298</v>
      </c>
      <c r="F407" s="248" t="s">
        <v>3269</v>
      </c>
      <c r="G407" s="294" t="s">
        <v>4742</v>
      </c>
      <c r="H407" s="289">
        <v>710130011</v>
      </c>
      <c r="I407" s="30">
        <f t="shared" si="13"/>
        <v>17</v>
      </c>
      <c r="J407" s="24">
        <v>17</v>
      </c>
      <c r="K407" s="14">
        <v>10</v>
      </c>
      <c r="L407" s="241">
        <f t="shared" si="12"/>
        <v>44</v>
      </c>
      <c r="M407" s="290">
        <v>2</v>
      </c>
      <c r="N407" s="291">
        <v>2</v>
      </c>
      <c r="O407" s="292">
        <v>1</v>
      </c>
      <c r="P407" s="2">
        <v>5</v>
      </c>
      <c r="Q407" s="7"/>
      <c r="R407" s="254">
        <v>84</v>
      </c>
      <c r="S407" s="255">
        <v>84</v>
      </c>
      <c r="T407" s="256">
        <v>84</v>
      </c>
      <c r="U407" s="246">
        <v>252</v>
      </c>
      <c r="V407" s="247">
        <v>1</v>
      </c>
    </row>
    <row r="408" spans="1:22" ht="18" customHeight="1" x14ac:dyDescent="0.2">
      <c r="A408" s="10">
        <v>405</v>
      </c>
      <c r="B408" s="11" t="s">
        <v>4093</v>
      </c>
      <c r="C408" s="26" t="s">
        <v>4491</v>
      </c>
      <c r="D408" s="26">
        <v>9</v>
      </c>
      <c r="E408" s="12" t="s">
        <v>4743</v>
      </c>
      <c r="F408" s="248" t="s">
        <v>3269</v>
      </c>
      <c r="G408" s="294" t="s">
        <v>4744</v>
      </c>
      <c r="H408" s="289">
        <v>710130012</v>
      </c>
      <c r="I408" s="30">
        <f t="shared" si="13"/>
        <v>7</v>
      </c>
      <c r="J408" s="24">
        <v>7</v>
      </c>
      <c r="K408" s="14">
        <v>7</v>
      </c>
      <c r="L408" s="241">
        <f t="shared" si="12"/>
        <v>21</v>
      </c>
      <c r="M408" s="290">
        <v>1</v>
      </c>
      <c r="N408" s="291">
        <v>1</v>
      </c>
      <c r="O408" s="292">
        <v>1</v>
      </c>
      <c r="P408" s="2">
        <v>3</v>
      </c>
      <c r="Q408" s="7"/>
      <c r="R408" s="254">
        <v>84</v>
      </c>
      <c r="S408" s="255">
        <v>84</v>
      </c>
      <c r="T408" s="256">
        <v>84</v>
      </c>
      <c r="U408" s="246">
        <v>252</v>
      </c>
      <c r="V408" s="247">
        <v>1</v>
      </c>
    </row>
    <row r="409" spans="1:22" ht="18" customHeight="1" x14ac:dyDescent="0.2">
      <c r="A409" s="10">
        <v>406</v>
      </c>
      <c r="B409" s="11" t="s">
        <v>4093</v>
      </c>
      <c r="C409" s="26" t="s">
        <v>4491</v>
      </c>
      <c r="D409" s="26">
        <v>6</v>
      </c>
      <c r="E409" s="12" t="s">
        <v>4745</v>
      </c>
      <c r="F409" s="248" t="s">
        <v>3269</v>
      </c>
      <c r="G409" s="294" t="s">
        <v>8454</v>
      </c>
      <c r="H409" s="289">
        <v>710130013</v>
      </c>
      <c r="I409" s="30">
        <f t="shared" si="13"/>
        <v>7</v>
      </c>
      <c r="J409" s="24">
        <v>7</v>
      </c>
      <c r="K409" s="14">
        <v>9</v>
      </c>
      <c r="L409" s="241">
        <f t="shared" si="12"/>
        <v>23</v>
      </c>
      <c r="M409" s="290">
        <v>1</v>
      </c>
      <c r="N409" s="291">
        <v>1</v>
      </c>
      <c r="O409" s="292">
        <v>1</v>
      </c>
      <c r="P409" s="2">
        <v>3</v>
      </c>
      <c r="Q409" s="7"/>
      <c r="R409" s="254">
        <v>84</v>
      </c>
      <c r="S409" s="255">
        <v>84</v>
      </c>
      <c r="T409" s="256">
        <v>84</v>
      </c>
      <c r="U409" s="246">
        <v>252</v>
      </c>
      <c r="V409" s="247">
        <v>1</v>
      </c>
    </row>
    <row r="410" spans="1:22" ht="18" customHeight="1" x14ac:dyDescent="0.2">
      <c r="A410" s="10">
        <v>407</v>
      </c>
      <c r="B410" s="11" t="s">
        <v>4093</v>
      </c>
      <c r="C410" s="26" t="s">
        <v>4491</v>
      </c>
      <c r="D410" s="26">
        <v>9</v>
      </c>
      <c r="E410" s="12" t="s">
        <v>4746</v>
      </c>
      <c r="F410" s="248" t="s">
        <v>3269</v>
      </c>
      <c r="G410" s="294" t="s">
        <v>4747</v>
      </c>
      <c r="H410" s="289">
        <v>710130015</v>
      </c>
      <c r="I410" s="30">
        <f t="shared" si="13"/>
        <v>9</v>
      </c>
      <c r="J410" s="24">
        <v>9</v>
      </c>
      <c r="K410" s="14">
        <v>1</v>
      </c>
      <c r="L410" s="241">
        <f t="shared" si="12"/>
        <v>19</v>
      </c>
      <c r="M410" s="290">
        <v>1</v>
      </c>
      <c r="N410" s="291">
        <v>1</v>
      </c>
      <c r="O410" s="292">
        <v>1</v>
      </c>
      <c r="P410" s="2">
        <v>3</v>
      </c>
      <c r="Q410" s="7"/>
      <c r="R410" s="254">
        <v>84</v>
      </c>
      <c r="S410" s="255">
        <v>84</v>
      </c>
      <c r="T410" s="256">
        <v>84</v>
      </c>
      <c r="U410" s="246">
        <v>252</v>
      </c>
      <c r="V410" s="247">
        <v>1</v>
      </c>
    </row>
    <row r="411" spans="1:22" ht="18" customHeight="1" x14ac:dyDescent="0.2">
      <c r="A411" s="10">
        <v>408</v>
      </c>
      <c r="B411" s="11" t="s">
        <v>4093</v>
      </c>
      <c r="C411" s="26" t="s">
        <v>4491</v>
      </c>
      <c r="D411" s="26"/>
      <c r="E411" s="12" t="s">
        <v>3111</v>
      </c>
      <c r="F411" s="248" t="s">
        <v>4492</v>
      </c>
      <c r="G411" s="294" t="s">
        <v>4494</v>
      </c>
      <c r="H411" s="289">
        <v>710160001</v>
      </c>
      <c r="I411" s="30">
        <f t="shared" si="13"/>
        <v>11</v>
      </c>
      <c r="J411" s="24">
        <v>11</v>
      </c>
      <c r="K411" s="14">
        <v>11</v>
      </c>
      <c r="L411" s="241">
        <f t="shared" si="12"/>
        <v>33</v>
      </c>
      <c r="M411" s="290">
        <v>1</v>
      </c>
      <c r="N411" s="291">
        <v>1</v>
      </c>
      <c r="O411" s="292">
        <v>1</v>
      </c>
      <c r="P411" s="2">
        <v>3</v>
      </c>
      <c r="Q411" s="7"/>
      <c r="R411" s="254">
        <v>84</v>
      </c>
      <c r="S411" s="255">
        <v>84</v>
      </c>
      <c r="T411" s="256">
        <v>84</v>
      </c>
      <c r="U411" s="246">
        <v>252</v>
      </c>
      <c r="V411" s="247">
        <v>1</v>
      </c>
    </row>
    <row r="412" spans="1:22" ht="18" customHeight="1" x14ac:dyDescent="0.2">
      <c r="A412" s="10">
        <v>409</v>
      </c>
      <c r="B412" s="11" t="s">
        <v>4093</v>
      </c>
      <c r="C412" s="26" t="s">
        <v>4491</v>
      </c>
      <c r="D412" s="26">
        <v>1</v>
      </c>
      <c r="E412" s="12" t="s">
        <v>4492</v>
      </c>
      <c r="F412" s="248" t="s">
        <v>4492</v>
      </c>
      <c r="G412" s="294" t="s">
        <v>4500</v>
      </c>
      <c r="H412" s="289">
        <v>710160002</v>
      </c>
      <c r="I412" s="30">
        <f t="shared" si="13"/>
        <v>3</v>
      </c>
      <c r="J412" s="24">
        <v>3</v>
      </c>
      <c r="K412" s="14">
        <v>9</v>
      </c>
      <c r="L412" s="241">
        <f t="shared" si="12"/>
        <v>15</v>
      </c>
      <c r="M412" s="290">
        <v>1</v>
      </c>
      <c r="N412" s="291">
        <v>1</v>
      </c>
      <c r="O412" s="292">
        <v>1</v>
      </c>
      <c r="P412" s="2">
        <v>3</v>
      </c>
      <c r="Q412" s="7"/>
      <c r="R412" s="254">
        <v>84</v>
      </c>
      <c r="S412" s="255">
        <v>84</v>
      </c>
      <c r="T412" s="256">
        <v>84</v>
      </c>
      <c r="U412" s="246">
        <v>252</v>
      </c>
      <c r="V412" s="247">
        <v>1</v>
      </c>
    </row>
    <row r="413" spans="1:22" ht="18" customHeight="1" x14ac:dyDescent="0.2">
      <c r="A413" s="10">
        <v>410</v>
      </c>
      <c r="B413" s="11" t="s">
        <v>4093</v>
      </c>
      <c r="C413" s="26" t="s">
        <v>4491</v>
      </c>
      <c r="D413" s="26">
        <v>1</v>
      </c>
      <c r="E413" s="12" t="s">
        <v>4501</v>
      </c>
      <c r="F413" s="248" t="s">
        <v>4492</v>
      </c>
      <c r="G413" s="294" t="s">
        <v>4502</v>
      </c>
      <c r="H413" s="289">
        <v>710160003</v>
      </c>
      <c r="I413" s="30">
        <f t="shared" si="13"/>
        <v>16</v>
      </c>
      <c r="J413" s="24">
        <v>16</v>
      </c>
      <c r="K413" s="14">
        <v>15</v>
      </c>
      <c r="L413" s="241">
        <f t="shared" si="12"/>
        <v>47</v>
      </c>
      <c r="M413" s="290">
        <v>2</v>
      </c>
      <c r="N413" s="291">
        <v>2</v>
      </c>
      <c r="O413" s="292">
        <v>2</v>
      </c>
      <c r="P413" s="2">
        <v>6</v>
      </c>
      <c r="Q413" s="7"/>
      <c r="R413" s="254">
        <v>84</v>
      </c>
      <c r="S413" s="255">
        <v>84</v>
      </c>
      <c r="T413" s="256">
        <v>84</v>
      </c>
      <c r="U413" s="246">
        <v>252</v>
      </c>
      <c r="V413" s="247">
        <v>1</v>
      </c>
    </row>
    <row r="414" spans="1:22" ht="18" customHeight="1" x14ac:dyDescent="0.2">
      <c r="A414" s="10">
        <v>411</v>
      </c>
      <c r="B414" s="11" t="s">
        <v>4093</v>
      </c>
      <c r="C414" s="26" t="s">
        <v>4491</v>
      </c>
      <c r="D414" s="26">
        <v>3</v>
      </c>
      <c r="E414" s="12" t="s">
        <v>4503</v>
      </c>
      <c r="F414" s="248" t="s">
        <v>4492</v>
      </c>
      <c r="G414" s="294" t="s">
        <v>4504</v>
      </c>
      <c r="H414" s="289">
        <v>710160004</v>
      </c>
      <c r="I414" s="30">
        <f t="shared" si="13"/>
        <v>4</v>
      </c>
      <c r="J414" s="24">
        <v>4</v>
      </c>
      <c r="K414" s="14">
        <v>7</v>
      </c>
      <c r="L414" s="241">
        <f t="shared" si="12"/>
        <v>15</v>
      </c>
      <c r="M414" s="290">
        <v>1</v>
      </c>
      <c r="N414" s="291">
        <v>1</v>
      </c>
      <c r="O414" s="292">
        <v>1</v>
      </c>
      <c r="P414" s="2">
        <v>3</v>
      </c>
      <c r="Q414" s="7"/>
      <c r="R414" s="254">
        <v>84</v>
      </c>
      <c r="S414" s="255">
        <v>84</v>
      </c>
      <c r="T414" s="256">
        <v>84</v>
      </c>
      <c r="U414" s="246">
        <v>252</v>
      </c>
      <c r="V414" s="247">
        <v>1</v>
      </c>
    </row>
    <row r="415" spans="1:22" ht="18" customHeight="1" x14ac:dyDescent="0.2">
      <c r="A415" s="10">
        <v>412</v>
      </c>
      <c r="B415" s="11" t="s">
        <v>4093</v>
      </c>
      <c r="C415" s="26" t="s">
        <v>4491</v>
      </c>
      <c r="D415" s="26">
        <v>3</v>
      </c>
      <c r="E415" s="12" t="s">
        <v>1701</v>
      </c>
      <c r="F415" s="248" t="s">
        <v>4492</v>
      </c>
      <c r="G415" s="294" t="s">
        <v>4122</v>
      </c>
      <c r="H415" s="289">
        <v>710160005</v>
      </c>
      <c r="I415" s="30">
        <f t="shared" si="13"/>
        <v>9</v>
      </c>
      <c r="J415" s="24">
        <v>9</v>
      </c>
      <c r="K415" s="14">
        <v>5</v>
      </c>
      <c r="L415" s="241">
        <f t="shared" si="12"/>
        <v>23</v>
      </c>
      <c r="M415" s="290">
        <v>1</v>
      </c>
      <c r="N415" s="291">
        <v>1</v>
      </c>
      <c r="O415" s="292">
        <v>1</v>
      </c>
      <c r="P415" s="2">
        <v>3</v>
      </c>
      <c r="Q415" s="7"/>
      <c r="R415" s="254">
        <v>84</v>
      </c>
      <c r="S415" s="255">
        <v>84</v>
      </c>
      <c r="T415" s="256">
        <v>84</v>
      </c>
      <c r="U415" s="246">
        <v>252</v>
      </c>
      <c r="V415" s="247">
        <v>1</v>
      </c>
    </row>
    <row r="416" spans="1:22" ht="18" customHeight="1" x14ac:dyDescent="0.2">
      <c r="A416" s="10">
        <v>413</v>
      </c>
      <c r="B416" s="11" t="s">
        <v>4093</v>
      </c>
      <c r="C416" s="26" t="s">
        <v>4491</v>
      </c>
      <c r="D416" s="26">
        <v>4</v>
      </c>
      <c r="E416" s="12" t="s">
        <v>4505</v>
      </c>
      <c r="F416" s="248" t="s">
        <v>4492</v>
      </c>
      <c r="G416" s="294" t="s">
        <v>4506</v>
      </c>
      <c r="H416" s="289">
        <v>710160006</v>
      </c>
      <c r="I416" s="30">
        <f t="shared" si="13"/>
        <v>23</v>
      </c>
      <c r="J416" s="24">
        <v>23</v>
      </c>
      <c r="K416" s="14">
        <v>26</v>
      </c>
      <c r="L416" s="241">
        <f t="shared" si="12"/>
        <v>72</v>
      </c>
      <c r="M416" s="290">
        <v>2</v>
      </c>
      <c r="N416" s="291">
        <v>2</v>
      </c>
      <c r="O416" s="292">
        <v>3</v>
      </c>
      <c r="P416" s="2">
        <v>7</v>
      </c>
      <c r="Q416" s="7"/>
      <c r="R416" s="254">
        <v>84</v>
      </c>
      <c r="S416" s="255">
        <v>84</v>
      </c>
      <c r="T416" s="256">
        <v>84</v>
      </c>
      <c r="U416" s="246">
        <v>252</v>
      </c>
      <c r="V416" s="247">
        <v>1</v>
      </c>
    </row>
    <row r="417" spans="1:22" ht="18" customHeight="1" x14ac:dyDescent="0.2">
      <c r="A417" s="10">
        <v>414</v>
      </c>
      <c r="B417" s="11" t="s">
        <v>4093</v>
      </c>
      <c r="C417" s="26" t="s">
        <v>4491</v>
      </c>
      <c r="D417" s="26">
        <v>1</v>
      </c>
      <c r="E417" s="12" t="s">
        <v>4492</v>
      </c>
      <c r="F417" s="248" t="s">
        <v>4492</v>
      </c>
      <c r="G417" s="294" t="s">
        <v>4337</v>
      </c>
      <c r="H417" s="289">
        <v>710160007</v>
      </c>
      <c r="I417" s="30">
        <f t="shared" si="13"/>
        <v>5</v>
      </c>
      <c r="J417" s="24">
        <v>5</v>
      </c>
      <c r="K417" s="14">
        <v>7</v>
      </c>
      <c r="L417" s="241">
        <f t="shared" si="12"/>
        <v>17</v>
      </c>
      <c r="M417" s="290">
        <v>1</v>
      </c>
      <c r="N417" s="291">
        <v>1</v>
      </c>
      <c r="O417" s="292">
        <v>1</v>
      </c>
      <c r="P417" s="2">
        <v>3</v>
      </c>
      <c r="Q417" s="7"/>
      <c r="R417" s="254">
        <v>84</v>
      </c>
      <c r="S417" s="255">
        <v>84</v>
      </c>
      <c r="T417" s="256">
        <v>84</v>
      </c>
      <c r="U417" s="246">
        <v>252</v>
      </c>
      <c r="V417" s="247">
        <v>1</v>
      </c>
    </row>
    <row r="418" spans="1:22" ht="18" customHeight="1" x14ac:dyDescent="0.2">
      <c r="A418" s="10">
        <v>415</v>
      </c>
      <c r="B418" s="11" t="s">
        <v>4093</v>
      </c>
      <c r="C418" s="26" t="s">
        <v>4491</v>
      </c>
      <c r="D418" s="26">
        <v>4</v>
      </c>
      <c r="E418" s="12" t="s">
        <v>4507</v>
      </c>
      <c r="F418" s="248" t="s">
        <v>4492</v>
      </c>
      <c r="G418" s="294" t="s">
        <v>4508</v>
      </c>
      <c r="H418" s="289">
        <v>710160008</v>
      </c>
      <c r="I418" s="30">
        <f t="shared" si="13"/>
        <v>1</v>
      </c>
      <c r="J418" s="24">
        <v>1</v>
      </c>
      <c r="K418" s="14">
        <v>7</v>
      </c>
      <c r="L418" s="241">
        <f t="shared" si="12"/>
        <v>9</v>
      </c>
      <c r="M418" s="290">
        <v>1</v>
      </c>
      <c r="N418" s="291">
        <v>1</v>
      </c>
      <c r="O418" s="292">
        <v>1</v>
      </c>
      <c r="P418" s="2">
        <v>3</v>
      </c>
      <c r="Q418" s="7"/>
      <c r="R418" s="254">
        <v>84</v>
      </c>
      <c r="S418" s="255">
        <v>84</v>
      </c>
      <c r="T418" s="256">
        <v>84</v>
      </c>
      <c r="U418" s="246">
        <v>252</v>
      </c>
      <c r="V418" s="247">
        <v>1</v>
      </c>
    </row>
    <row r="419" spans="1:22" ht="18" customHeight="1" x14ac:dyDescent="0.2">
      <c r="A419" s="10">
        <v>416</v>
      </c>
      <c r="B419" s="11" t="s">
        <v>4093</v>
      </c>
      <c r="C419" s="26" t="s">
        <v>4491</v>
      </c>
      <c r="D419" s="26">
        <v>1</v>
      </c>
      <c r="E419" s="12" t="s">
        <v>4509</v>
      </c>
      <c r="F419" s="248" t="s">
        <v>4492</v>
      </c>
      <c r="G419" s="294" t="s">
        <v>4510</v>
      </c>
      <c r="H419" s="289">
        <v>710160010</v>
      </c>
      <c r="I419" s="30">
        <f t="shared" si="13"/>
        <v>21</v>
      </c>
      <c r="J419" s="24">
        <v>21</v>
      </c>
      <c r="K419" s="14">
        <v>18</v>
      </c>
      <c r="L419" s="241">
        <f t="shared" si="12"/>
        <v>60</v>
      </c>
      <c r="M419" s="290">
        <v>2</v>
      </c>
      <c r="N419" s="291">
        <v>2</v>
      </c>
      <c r="O419" s="292">
        <v>2</v>
      </c>
      <c r="P419" s="2">
        <v>6</v>
      </c>
      <c r="Q419" s="7"/>
      <c r="R419" s="254">
        <v>84</v>
      </c>
      <c r="S419" s="255">
        <v>84</v>
      </c>
      <c r="T419" s="256">
        <v>84</v>
      </c>
      <c r="U419" s="246">
        <v>252</v>
      </c>
      <c r="V419" s="247">
        <v>1</v>
      </c>
    </row>
    <row r="420" spans="1:22" ht="18" customHeight="1" x14ac:dyDescent="0.2">
      <c r="A420" s="10">
        <v>417</v>
      </c>
      <c r="B420" s="11" t="s">
        <v>4093</v>
      </c>
      <c r="C420" s="26" t="s">
        <v>4491</v>
      </c>
      <c r="D420" s="26">
        <v>4</v>
      </c>
      <c r="E420" s="12" t="s">
        <v>4507</v>
      </c>
      <c r="F420" s="248" t="s">
        <v>4492</v>
      </c>
      <c r="G420" s="294" t="s">
        <v>4528</v>
      </c>
      <c r="H420" s="289">
        <v>710160011</v>
      </c>
      <c r="I420" s="30">
        <f t="shared" si="13"/>
        <v>17</v>
      </c>
      <c r="J420" s="24">
        <v>17</v>
      </c>
      <c r="K420" s="14">
        <v>2</v>
      </c>
      <c r="L420" s="241">
        <f t="shared" si="12"/>
        <v>36</v>
      </c>
      <c r="M420" s="290">
        <v>2</v>
      </c>
      <c r="N420" s="291">
        <v>2</v>
      </c>
      <c r="O420" s="292">
        <v>1</v>
      </c>
      <c r="P420" s="2">
        <v>5</v>
      </c>
      <c r="Q420" s="7"/>
      <c r="R420" s="254">
        <v>84</v>
      </c>
      <c r="S420" s="255">
        <v>84</v>
      </c>
      <c r="T420" s="256">
        <v>84</v>
      </c>
      <c r="U420" s="246">
        <v>252</v>
      </c>
      <c r="V420" s="247">
        <v>1</v>
      </c>
    </row>
    <row r="421" spans="1:22" ht="18" customHeight="1" x14ac:dyDescent="0.2">
      <c r="A421" s="10">
        <v>418</v>
      </c>
      <c r="B421" s="11" t="s">
        <v>4093</v>
      </c>
      <c r="C421" s="26" t="s">
        <v>4491</v>
      </c>
      <c r="D421" s="26">
        <v>3</v>
      </c>
      <c r="E421" s="12" t="s">
        <v>4511</v>
      </c>
      <c r="F421" s="248" t="s">
        <v>4492</v>
      </c>
      <c r="G421" s="294" t="s">
        <v>4128</v>
      </c>
      <c r="H421" s="289">
        <v>710160014</v>
      </c>
      <c r="I421" s="30">
        <f t="shared" si="13"/>
        <v>17</v>
      </c>
      <c r="J421" s="24">
        <v>17</v>
      </c>
      <c r="K421" s="14">
        <v>12</v>
      </c>
      <c r="L421" s="241">
        <f t="shared" si="12"/>
        <v>46</v>
      </c>
      <c r="M421" s="290">
        <v>2</v>
      </c>
      <c r="N421" s="291">
        <v>2</v>
      </c>
      <c r="O421" s="292">
        <v>1</v>
      </c>
      <c r="P421" s="2">
        <v>5</v>
      </c>
      <c r="Q421" s="7"/>
      <c r="R421" s="254">
        <v>84</v>
      </c>
      <c r="S421" s="255">
        <v>84</v>
      </c>
      <c r="T421" s="256">
        <v>84</v>
      </c>
      <c r="U421" s="246">
        <v>252</v>
      </c>
      <c r="V421" s="247">
        <v>1</v>
      </c>
    </row>
    <row r="422" spans="1:22" ht="18" customHeight="1" x14ac:dyDescent="0.2">
      <c r="A422" s="10">
        <v>419</v>
      </c>
      <c r="B422" s="11" t="s">
        <v>4093</v>
      </c>
      <c r="C422" s="26" t="s">
        <v>4491</v>
      </c>
      <c r="D422" s="26">
        <v>4</v>
      </c>
      <c r="E422" s="12" t="s">
        <v>4492</v>
      </c>
      <c r="F422" s="248" t="s">
        <v>4492</v>
      </c>
      <c r="G422" s="294" t="s">
        <v>4512</v>
      </c>
      <c r="H422" s="289">
        <v>710160015</v>
      </c>
      <c r="I422" s="30">
        <f t="shared" si="13"/>
        <v>14</v>
      </c>
      <c r="J422" s="24">
        <v>14</v>
      </c>
      <c r="K422" s="14">
        <v>18</v>
      </c>
      <c r="L422" s="241">
        <f t="shared" si="12"/>
        <v>46</v>
      </c>
      <c r="M422" s="290">
        <v>2</v>
      </c>
      <c r="N422" s="291">
        <v>2</v>
      </c>
      <c r="O422" s="292">
        <v>2</v>
      </c>
      <c r="P422" s="2">
        <v>6</v>
      </c>
      <c r="Q422" s="7"/>
      <c r="R422" s="254">
        <v>84</v>
      </c>
      <c r="S422" s="255">
        <v>84</v>
      </c>
      <c r="T422" s="256">
        <v>84</v>
      </c>
      <c r="U422" s="246">
        <v>252</v>
      </c>
      <c r="V422" s="247">
        <v>1</v>
      </c>
    </row>
    <row r="423" spans="1:22" ht="18" customHeight="1" x14ac:dyDescent="0.2">
      <c r="A423" s="10">
        <v>420</v>
      </c>
      <c r="B423" s="11" t="s">
        <v>4093</v>
      </c>
      <c r="C423" s="26" t="s">
        <v>4491</v>
      </c>
      <c r="D423" s="26">
        <v>3</v>
      </c>
      <c r="E423" s="12" t="s">
        <v>4513</v>
      </c>
      <c r="F423" s="248" t="s">
        <v>4492</v>
      </c>
      <c r="G423" s="294" t="s">
        <v>4514</v>
      </c>
      <c r="H423" s="289">
        <v>710160016</v>
      </c>
      <c r="I423" s="30">
        <f t="shared" si="13"/>
        <v>11</v>
      </c>
      <c r="J423" s="24">
        <v>11</v>
      </c>
      <c r="K423" s="14">
        <v>4</v>
      </c>
      <c r="L423" s="241">
        <f t="shared" si="12"/>
        <v>26</v>
      </c>
      <c r="M423" s="290">
        <v>1</v>
      </c>
      <c r="N423" s="291">
        <v>1</v>
      </c>
      <c r="O423" s="292">
        <v>1</v>
      </c>
      <c r="P423" s="2">
        <v>3</v>
      </c>
      <c r="Q423" s="7"/>
      <c r="R423" s="254">
        <v>84</v>
      </c>
      <c r="S423" s="255">
        <v>84</v>
      </c>
      <c r="T423" s="256">
        <v>84</v>
      </c>
      <c r="U423" s="246">
        <v>252</v>
      </c>
      <c r="V423" s="247">
        <v>1</v>
      </c>
    </row>
    <row r="424" spans="1:22" ht="18" customHeight="1" x14ac:dyDescent="0.2">
      <c r="A424" s="10">
        <v>421</v>
      </c>
      <c r="B424" s="11" t="s">
        <v>4093</v>
      </c>
      <c r="C424" s="26" t="s">
        <v>4491</v>
      </c>
      <c r="D424" s="26">
        <v>5</v>
      </c>
      <c r="E424" s="12" t="s">
        <v>4515</v>
      </c>
      <c r="F424" s="248" t="s">
        <v>4492</v>
      </c>
      <c r="G424" s="294" t="s">
        <v>4516</v>
      </c>
      <c r="H424" s="289">
        <v>710320001</v>
      </c>
      <c r="I424" s="30">
        <f t="shared" si="13"/>
        <v>6</v>
      </c>
      <c r="J424" s="24">
        <v>6</v>
      </c>
      <c r="K424" s="14">
        <v>7</v>
      </c>
      <c r="L424" s="241">
        <f t="shared" si="12"/>
        <v>19</v>
      </c>
      <c r="M424" s="290">
        <v>1</v>
      </c>
      <c r="N424" s="291">
        <v>1</v>
      </c>
      <c r="O424" s="292">
        <v>1</v>
      </c>
      <c r="P424" s="2">
        <v>3</v>
      </c>
      <c r="Q424" s="7"/>
      <c r="R424" s="254">
        <v>84</v>
      </c>
      <c r="S424" s="255">
        <v>84</v>
      </c>
      <c r="T424" s="256">
        <v>84</v>
      </c>
      <c r="U424" s="246">
        <v>252</v>
      </c>
      <c r="V424" s="247">
        <v>1</v>
      </c>
    </row>
    <row r="425" spans="1:22" ht="18" customHeight="1" x14ac:dyDescent="0.2">
      <c r="A425" s="10">
        <v>422</v>
      </c>
      <c r="B425" s="11" t="s">
        <v>4093</v>
      </c>
      <c r="C425" s="26" t="s">
        <v>4491</v>
      </c>
      <c r="D425" s="26">
        <v>5</v>
      </c>
      <c r="E425" s="12" t="s">
        <v>4517</v>
      </c>
      <c r="F425" s="248" t="s">
        <v>4492</v>
      </c>
      <c r="G425" s="294" t="s">
        <v>4518</v>
      </c>
      <c r="H425" s="289">
        <v>710320002</v>
      </c>
      <c r="I425" s="30">
        <f t="shared" si="13"/>
        <v>8</v>
      </c>
      <c r="J425" s="24">
        <v>8</v>
      </c>
      <c r="K425" s="14">
        <v>12</v>
      </c>
      <c r="L425" s="241">
        <f t="shared" si="12"/>
        <v>28</v>
      </c>
      <c r="M425" s="290">
        <v>1</v>
      </c>
      <c r="N425" s="291">
        <v>1</v>
      </c>
      <c r="O425" s="292">
        <v>1</v>
      </c>
      <c r="P425" s="2">
        <v>3</v>
      </c>
      <c r="Q425" s="7"/>
      <c r="R425" s="254">
        <v>84</v>
      </c>
      <c r="S425" s="255">
        <v>84</v>
      </c>
      <c r="T425" s="256">
        <v>84</v>
      </c>
      <c r="U425" s="246">
        <v>252</v>
      </c>
      <c r="V425" s="247">
        <v>1</v>
      </c>
    </row>
    <row r="426" spans="1:22" ht="18" customHeight="1" x14ac:dyDescent="0.2">
      <c r="A426" s="10">
        <v>423</v>
      </c>
      <c r="B426" s="11" t="s">
        <v>4093</v>
      </c>
      <c r="C426" s="26" t="s">
        <v>4491</v>
      </c>
      <c r="D426" s="26">
        <v>5</v>
      </c>
      <c r="E426" s="12" t="s">
        <v>551</v>
      </c>
      <c r="F426" s="248" t="s">
        <v>4492</v>
      </c>
      <c r="G426" s="294" t="s">
        <v>4519</v>
      </c>
      <c r="H426" s="289">
        <v>710320004</v>
      </c>
      <c r="I426" s="30">
        <f t="shared" si="13"/>
        <v>8</v>
      </c>
      <c r="J426" s="24">
        <v>8</v>
      </c>
      <c r="K426" s="14">
        <v>3</v>
      </c>
      <c r="L426" s="241">
        <f t="shared" si="12"/>
        <v>19</v>
      </c>
      <c r="M426" s="290">
        <v>1</v>
      </c>
      <c r="N426" s="291">
        <v>1</v>
      </c>
      <c r="O426" s="292">
        <v>1</v>
      </c>
      <c r="P426" s="2">
        <v>3</v>
      </c>
      <c r="Q426" s="7"/>
      <c r="R426" s="254">
        <v>84</v>
      </c>
      <c r="S426" s="255">
        <v>84</v>
      </c>
      <c r="T426" s="256">
        <v>84</v>
      </c>
      <c r="U426" s="246">
        <v>252</v>
      </c>
      <c r="V426" s="247">
        <v>1</v>
      </c>
    </row>
    <row r="427" spans="1:22" ht="18" customHeight="1" x14ac:dyDescent="0.2">
      <c r="A427" s="10">
        <v>424</v>
      </c>
      <c r="B427" s="11" t="s">
        <v>4093</v>
      </c>
      <c r="C427" s="26" t="s">
        <v>4491</v>
      </c>
      <c r="D427" s="26">
        <v>5</v>
      </c>
      <c r="E427" s="12" t="s">
        <v>4520</v>
      </c>
      <c r="F427" s="248" t="s">
        <v>4492</v>
      </c>
      <c r="G427" s="294" t="s">
        <v>4366</v>
      </c>
      <c r="H427" s="289">
        <v>710320005</v>
      </c>
      <c r="I427" s="30">
        <f t="shared" si="13"/>
        <v>6</v>
      </c>
      <c r="J427" s="24">
        <v>6</v>
      </c>
      <c r="K427" s="14">
        <v>2</v>
      </c>
      <c r="L427" s="241">
        <f t="shared" si="12"/>
        <v>14</v>
      </c>
      <c r="M427" s="290">
        <v>1</v>
      </c>
      <c r="N427" s="291">
        <v>1</v>
      </c>
      <c r="O427" s="292">
        <v>1</v>
      </c>
      <c r="P427" s="2">
        <v>3</v>
      </c>
      <c r="Q427" s="7"/>
      <c r="R427" s="254">
        <v>84</v>
      </c>
      <c r="S427" s="255">
        <v>84</v>
      </c>
      <c r="T427" s="256">
        <v>84</v>
      </c>
      <c r="U427" s="246">
        <v>252</v>
      </c>
      <c r="V427" s="247">
        <v>1</v>
      </c>
    </row>
    <row r="428" spans="1:22" ht="18" customHeight="1" x14ac:dyDescent="0.2">
      <c r="A428" s="10">
        <v>425</v>
      </c>
      <c r="B428" s="11" t="s">
        <v>4093</v>
      </c>
      <c r="C428" s="26" t="s">
        <v>4491</v>
      </c>
      <c r="D428" s="26">
        <v>5</v>
      </c>
      <c r="E428" s="12" t="s">
        <v>4521</v>
      </c>
      <c r="F428" s="248" t="s">
        <v>4492</v>
      </c>
      <c r="G428" s="294" t="s">
        <v>4427</v>
      </c>
      <c r="H428" s="289">
        <v>710320006</v>
      </c>
      <c r="I428" s="30">
        <f t="shared" si="13"/>
        <v>3</v>
      </c>
      <c r="J428" s="24">
        <v>3</v>
      </c>
      <c r="K428" s="14">
        <v>3</v>
      </c>
      <c r="L428" s="241">
        <f t="shared" si="12"/>
        <v>9</v>
      </c>
      <c r="M428" s="290">
        <v>1</v>
      </c>
      <c r="N428" s="291">
        <v>1</v>
      </c>
      <c r="O428" s="292">
        <v>1</v>
      </c>
      <c r="P428" s="2">
        <v>3</v>
      </c>
      <c r="Q428" s="7"/>
      <c r="R428" s="254">
        <v>84</v>
      </c>
      <c r="S428" s="255">
        <v>84</v>
      </c>
      <c r="T428" s="256">
        <v>84</v>
      </c>
      <c r="U428" s="246">
        <v>252</v>
      </c>
      <c r="V428" s="247">
        <v>1</v>
      </c>
    </row>
    <row r="429" spans="1:22" ht="18" customHeight="1" x14ac:dyDescent="0.2">
      <c r="A429" s="10">
        <v>426</v>
      </c>
      <c r="B429" s="11" t="s">
        <v>4093</v>
      </c>
      <c r="C429" s="26" t="s">
        <v>4491</v>
      </c>
      <c r="D429" s="26">
        <v>5</v>
      </c>
      <c r="E429" s="12" t="s">
        <v>468</v>
      </c>
      <c r="F429" s="248" t="s">
        <v>4492</v>
      </c>
      <c r="G429" s="294" t="s">
        <v>4522</v>
      </c>
      <c r="H429" s="289">
        <v>710320008</v>
      </c>
      <c r="I429" s="30">
        <f t="shared" si="13"/>
        <v>11</v>
      </c>
      <c r="J429" s="24">
        <v>11</v>
      </c>
      <c r="K429" s="14">
        <v>11</v>
      </c>
      <c r="L429" s="241">
        <f t="shared" si="12"/>
        <v>33</v>
      </c>
      <c r="M429" s="290">
        <v>1</v>
      </c>
      <c r="N429" s="291">
        <v>1</v>
      </c>
      <c r="O429" s="292">
        <v>1</v>
      </c>
      <c r="P429" s="2">
        <v>3</v>
      </c>
      <c r="Q429" s="7"/>
      <c r="R429" s="254">
        <v>84</v>
      </c>
      <c r="S429" s="255">
        <v>84</v>
      </c>
      <c r="T429" s="256">
        <v>84</v>
      </c>
      <c r="U429" s="246">
        <v>252</v>
      </c>
      <c r="V429" s="247">
        <v>1</v>
      </c>
    </row>
    <row r="430" spans="1:22" ht="18" customHeight="1" x14ac:dyDescent="0.2">
      <c r="A430" s="10">
        <v>427</v>
      </c>
      <c r="B430" s="11" t="s">
        <v>4093</v>
      </c>
      <c r="C430" s="26" t="s">
        <v>4491</v>
      </c>
      <c r="D430" s="26">
        <v>7</v>
      </c>
      <c r="E430" s="12" t="s">
        <v>1925</v>
      </c>
      <c r="F430" s="248" t="s">
        <v>4492</v>
      </c>
      <c r="G430" s="294" t="s">
        <v>4154</v>
      </c>
      <c r="H430" s="289">
        <v>710360001</v>
      </c>
      <c r="I430" s="30">
        <f t="shared" si="13"/>
        <v>9</v>
      </c>
      <c r="J430" s="24">
        <v>9</v>
      </c>
      <c r="K430" s="14">
        <v>7</v>
      </c>
      <c r="L430" s="241">
        <f t="shared" si="12"/>
        <v>25</v>
      </c>
      <c r="M430" s="290">
        <v>1</v>
      </c>
      <c r="N430" s="291">
        <v>1</v>
      </c>
      <c r="O430" s="292">
        <v>1</v>
      </c>
      <c r="P430" s="2">
        <v>3</v>
      </c>
      <c r="Q430" s="7"/>
      <c r="R430" s="254">
        <v>84</v>
      </c>
      <c r="S430" s="255">
        <v>84</v>
      </c>
      <c r="T430" s="256">
        <v>84</v>
      </c>
      <c r="U430" s="246">
        <v>252</v>
      </c>
      <c r="V430" s="247">
        <v>1</v>
      </c>
    </row>
    <row r="431" spans="1:22" ht="18" customHeight="1" x14ac:dyDescent="0.2">
      <c r="A431" s="10">
        <v>428</v>
      </c>
      <c r="B431" s="11" t="s">
        <v>4093</v>
      </c>
      <c r="C431" s="26" t="s">
        <v>4491</v>
      </c>
      <c r="D431" s="26">
        <v>7</v>
      </c>
      <c r="E431" s="12" t="s">
        <v>3078</v>
      </c>
      <c r="F431" s="248" t="s">
        <v>4492</v>
      </c>
      <c r="G431" s="294" t="s">
        <v>4178</v>
      </c>
      <c r="H431" s="289">
        <v>710360002</v>
      </c>
      <c r="I431" s="30">
        <f t="shared" si="13"/>
        <v>2</v>
      </c>
      <c r="J431" s="24">
        <v>2</v>
      </c>
      <c r="K431" s="14">
        <v>6</v>
      </c>
      <c r="L431" s="241">
        <f t="shared" si="12"/>
        <v>10</v>
      </c>
      <c r="M431" s="290">
        <v>1</v>
      </c>
      <c r="N431" s="291">
        <v>1</v>
      </c>
      <c r="O431" s="292">
        <v>1</v>
      </c>
      <c r="P431" s="2">
        <v>3</v>
      </c>
      <c r="Q431" s="7"/>
      <c r="R431" s="254">
        <v>84</v>
      </c>
      <c r="S431" s="255">
        <v>84</v>
      </c>
      <c r="T431" s="256">
        <v>84</v>
      </c>
      <c r="U431" s="246">
        <v>252</v>
      </c>
      <c r="V431" s="247">
        <v>1</v>
      </c>
    </row>
    <row r="432" spans="1:22" ht="18" customHeight="1" x14ac:dyDescent="0.2">
      <c r="A432" s="10">
        <v>429</v>
      </c>
      <c r="B432" s="11" t="s">
        <v>4093</v>
      </c>
      <c r="C432" s="26" t="s">
        <v>4491</v>
      </c>
      <c r="D432" s="26">
        <v>7</v>
      </c>
      <c r="E432" s="12" t="s">
        <v>311</v>
      </c>
      <c r="F432" s="248" t="s">
        <v>4492</v>
      </c>
      <c r="G432" s="294" t="s">
        <v>4132</v>
      </c>
      <c r="H432" s="289">
        <v>710360003</v>
      </c>
      <c r="I432" s="30">
        <f t="shared" si="13"/>
        <v>2</v>
      </c>
      <c r="J432" s="24">
        <v>2</v>
      </c>
      <c r="K432" s="14">
        <v>7</v>
      </c>
      <c r="L432" s="241">
        <f t="shared" si="12"/>
        <v>11</v>
      </c>
      <c r="M432" s="290">
        <v>1</v>
      </c>
      <c r="N432" s="291">
        <v>1</v>
      </c>
      <c r="O432" s="292">
        <v>1</v>
      </c>
      <c r="P432" s="2">
        <v>3</v>
      </c>
      <c r="Q432" s="7"/>
      <c r="R432" s="254">
        <v>84</v>
      </c>
      <c r="S432" s="255">
        <v>84</v>
      </c>
      <c r="T432" s="256">
        <v>84</v>
      </c>
      <c r="U432" s="246">
        <v>252</v>
      </c>
      <c r="V432" s="247">
        <v>1</v>
      </c>
    </row>
    <row r="433" spans="1:22" ht="18" customHeight="1" x14ac:dyDescent="0.2">
      <c r="A433" s="10">
        <v>430</v>
      </c>
      <c r="B433" s="11" t="s">
        <v>4093</v>
      </c>
      <c r="C433" s="26" t="s">
        <v>4491</v>
      </c>
      <c r="D433" s="26">
        <v>7</v>
      </c>
      <c r="E433" s="12" t="s">
        <v>4523</v>
      </c>
      <c r="F433" s="248" t="s">
        <v>4492</v>
      </c>
      <c r="G433" s="294" t="s">
        <v>4188</v>
      </c>
      <c r="H433" s="289">
        <v>710360004</v>
      </c>
      <c r="I433" s="30">
        <f t="shared" si="13"/>
        <v>5</v>
      </c>
      <c r="J433" s="24">
        <v>5</v>
      </c>
      <c r="K433" s="14">
        <v>7</v>
      </c>
      <c r="L433" s="241">
        <f t="shared" si="12"/>
        <v>17</v>
      </c>
      <c r="M433" s="290">
        <v>1</v>
      </c>
      <c r="N433" s="291">
        <v>1</v>
      </c>
      <c r="O433" s="292">
        <v>1</v>
      </c>
      <c r="P433" s="2">
        <v>3</v>
      </c>
      <c r="Q433" s="7"/>
      <c r="R433" s="254">
        <v>84</v>
      </c>
      <c r="S433" s="255">
        <v>84</v>
      </c>
      <c r="T433" s="256">
        <v>84</v>
      </c>
      <c r="U433" s="246">
        <v>252</v>
      </c>
      <c r="V433" s="247">
        <v>1</v>
      </c>
    </row>
    <row r="434" spans="1:22" ht="18" customHeight="1" x14ac:dyDescent="0.2">
      <c r="A434" s="10">
        <v>431</v>
      </c>
      <c r="B434" s="11" t="s">
        <v>4093</v>
      </c>
      <c r="C434" s="26" t="s">
        <v>4491</v>
      </c>
      <c r="D434" s="26">
        <v>7</v>
      </c>
      <c r="E434" s="12" t="s">
        <v>4524</v>
      </c>
      <c r="F434" s="248" t="s">
        <v>4492</v>
      </c>
      <c r="G434" s="294" t="s">
        <v>4525</v>
      </c>
      <c r="H434" s="289">
        <v>710360006</v>
      </c>
      <c r="I434" s="30">
        <f t="shared" si="13"/>
        <v>11</v>
      </c>
      <c r="J434" s="24">
        <v>11</v>
      </c>
      <c r="K434" s="14">
        <v>8</v>
      </c>
      <c r="L434" s="241">
        <f t="shared" si="12"/>
        <v>30</v>
      </c>
      <c r="M434" s="290">
        <v>1</v>
      </c>
      <c r="N434" s="291">
        <v>1</v>
      </c>
      <c r="O434" s="292">
        <v>1</v>
      </c>
      <c r="P434" s="2">
        <v>3</v>
      </c>
      <c r="Q434" s="7"/>
      <c r="R434" s="254">
        <v>84</v>
      </c>
      <c r="S434" s="255">
        <v>84</v>
      </c>
      <c r="T434" s="256">
        <v>84</v>
      </c>
      <c r="U434" s="246">
        <v>252</v>
      </c>
      <c r="V434" s="247">
        <v>1</v>
      </c>
    </row>
    <row r="435" spans="1:22" ht="18" customHeight="1" x14ac:dyDescent="0.2">
      <c r="A435" s="10">
        <v>432</v>
      </c>
      <c r="B435" s="11" t="s">
        <v>4093</v>
      </c>
      <c r="C435" s="26" t="s">
        <v>4491</v>
      </c>
      <c r="D435" s="26">
        <v>7</v>
      </c>
      <c r="E435" s="12" t="s">
        <v>4526</v>
      </c>
      <c r="F435" s="248" t="s">
        <v>4492</v>
      </c>
      <c r="G435" s="294" t="s">
        <v>4527</v>
      </c>
      <c r="H435" s="289">
        <v>710360007</v>
      </c>
      <c r="I435" s="30">
        <f t="shared" si="13"/>
        <v>10</v>
      </c>
      <c r="J435" s="24">
        <v>10</v>
      </c>
      <c r="K435" s="14">
        <v>7</v>
      </c>
      <c r="L435" s="241">
        <f t="shared" si="12"/>
        <v>27</v>
      </c>
      <c r="M435" s="290">
        <v>1</v>
      </c>
      <c r="N435" s="291">
        <v>1</v>
      </c>
      <c r="O435" s="292">
        <v>1</v>
      </c>
      <c r="P435" s="2">
        <v>3</v>
      </c>
      <c r="Q435" s="7"/>
      <c r="R435" s="254">
        <v>84</v>
      </c>
      <c r="S435" s="255">
        <v>84</v>
      </c>
      <c r="T435" s="256">
        <v>84</v>
      </c>
      <c r="U435" s="246">
        <v>252</v>
      </c>
      <c r="V435" s="247">
        <v>1</v>
      </c>
    </row>
    <row r="436" spans="1:22" ht="18" customHeight="1" x14ac:dyDescent="0.2">
      <c r="A436" s="10">
        <v>433</v>
      </c>
      <c r="B436" s="11" t="s">
        <v>4093</v>
      </c>
      <c r="C436" s="26" t="s">
        <v>4491</v>
      </c>
      <c r="D436" s="26">
        <v>8</v>
      </c>
      <c r="E436" s="12" t="s">
        <v>4670</v>
      </c>
      <c r="F436" s="248" t="s">
        <v>4625</v>
      </c>
      <c r="G436" s="294" t="s">
        <v>4122</v>
      </c>
      <c r="H436" s="289">
        <v>710430003</v>
      </c>
      <c r="I436" s="30">
        <f t="shared" si="13"/>
        <v>0</v>
      </c>
      <c r="J436" s="24">
        <v>0</v>
      </c>
      <c r="K436" s="14">
        <v>0</v>
      </c>
      <c r="L436" s="241">
        <f t="shared" si="12"/>
        <v>0</v>
      </c>
      <c r="M436" s="290">
        <v>0</v>
      </c>
      <c r="N436" s="291">
        <v>0</v>
      </c>
      <c r="O436" s="292">
        <v>0</v>
      </c>
      <c r="P436" s="2">
        <v>0</v>
      </c>
      <c r="Q436" s="7"/>
      <c r="R436" s="254">
        <v>84</v>
      </c>
      <c r="S436" s="255">
        <v>84</v>
      </c>
      <c r="T436" s="256">
        <v>84</v>
      </c>
      <c r="U436" s="246">
        <v>252</v>
      </c>
      <c r="V436" s="247">
        <v>1</v>
      </c>
    </row>
    <row r="437" spans="1:22" ht="18" customHeight="1" x14ac:dyDescent="0.2">
      <c r="A437" s="10">
        <v>434</v>
      </c>
      <c r="B437" s="11" t="s">
        <v>4093</v>
      </c>
      <c r="C437" s="26" t="s">
        <v>4491</v>
      </c>
      <c r="D437" s="26">
        <v>8</v>
      </c>
      <c r="E437" s="12" t="s">
        <v>4671</v>
      </c>
      <c r="F437" s="248" t="s">
        <v>4625</v>
      </c>
      <c r="G437" s="294" t="s">
        <v>4672</v>
      </c>
      <c r="H437" s="289">
        <v>710430004</v>
      </c>
      <c r="I437" s="30">
        <f t="shared" si="13"/>
        <v>2</v>
      </c>
      <c r="J437" s="24">
        <v>2</v>
      </c>
      <c r="K437" s="14">
        <v>10</v>
      </c>
      <c r="L437" s="241">
        <f t="shared" si="12"/>
        <v>14</v>
      </c>
      <c r="M437" s="290">
        <v>1</v>
      </c>
      <c r="N437" s="291">
        <v>1</v>
      </c>
      <c r="O437" s="292">
        <v>1</v>
      </c>
      <c r="P437" s="2">
        <v>3</v>
      </c>
      <c r="Q437" s="7"/>
      <c r="R437" s="254">
        <v>84</v>
      </c>
      <c r="S437" s="255">
        <v>84</v>
      </c>
      <c r="T437" s="256">
        <v>84</v>
      </c>
      <c r="U437" s="246">
        <v>252</v>
      </c>
      <c r="V437" s="247">
        <v>1</v>
      </c>
    </row>
    <row r="438" spans="1:22" ht="18" customHeight="1" x14ac:dyDescent="0.2">
      <c r="A438" s="10">
        <v>435</v>
      </c>
      <c r="B438" s="11" t="s">
        <v>4093</v>
      </c>
      <c r="C438" s="26" t="s">
        <v>4491</v>
      </c>
      <c r="D438" s="26">
        <v>8</v>
      </c>
      <c r="E438" s="12" t="s">
        <v>4674</v>
      </c>
      <c r="F438" s="248" t="s">
        <v>4625</v>
      </c>
      <c r="G438" s="294" t="s">
        <v>4675</v>
      </c>
      <c r="H438" s="289">
        <v>710430008</v>
      </c>
      <c r="I438" s="30">
        <f t="shared" si="13"/>
        <v>26</v>
      </c>
      <c r="J438" s="24">
        <v>26</v>
      </c>
      <c r="K438" s="14">
        <v>6</v>
      </c>
      <c r="L438" s="241">
        <f t="shared" si="12"/>
        <v>58</v>
      </c>
      <c r="M438" s="290">
        <v>3</v>
      </c>
      <c r="N438" s="291">
        <v>3</v>
      </c>
      <c r="O438" s="292">
        <v>1</v>
      </c>
      <c r="P438" s="2">
        <v>7</v>
      </c>
      <c r="Q438" s="7"/>
      <c r="R438" s="254">
        <v>84</v>
      </c>
      <c r="S438" s="255">
        <v>84</v>
      </c>
      <c r="T438" s="256">
        <v>84</v>
      </c>
      <c r="U438" s="246">
        <v>252</v>
      </c>
      <c r="V438" s="247">
        <v>1</v>
      </c>
    </row>
    <row r="439" spans="1:22" ht="18" customHeight="1" x14ac:dyDescent="0.2">
      <c r="A439" s="10">
        <v>436</v>
      </c>
      <c r="B439" s="11" t="s">
        <v>4093</v>
      </c>
      <c r="C439" s="26" t="s">
        <v>4491</v>
      </c>
      <c r="D439" s="26">
        <v>8</v>
      </c>
      <c r="E439" s="12" t="s">
        <v>4243</v>
      </c>
      <c r="F439" s="248" t="s">
        <v>4625</v>
      </c>
      <c r="G439" s="294" t="s">
        <v>4676</v>
      </c>
      <c r="H439" s="289">
        <v>710430010</v>
      </c>
      <c r="I439" s="30">
        <f t="shared" si="13"/>
        <v>9</v>
      </c>
      <c r="J439" s="24">
        <v>9</v>
      </c>
      <c r="K439" s="14">
        <v>10</v>
      </c>
      <c r="L439" s="241">
        <f t="shared" si="12"/>
        <v>28</v>
      </c>
      <c r="M439" s="290">
        <v>1</v>
      </c>
      <c r="N439" s="291">
        <v>1</v>
      </c>
      <c r="O439" s="292">
        <v>1</v>
      </c>
      <c r="P439" s="2">
        <v>3</v>
      </c>
      <c r="Q439" s="7"/>
      <c r="R439" s="254">
        <v>84</v>
      </c>
      <c r="S439" s="255">
        <v>84</v>
      </c>
      <c r="T439" s="256">
        <v>84</v>
      </c>
      <c r="U439" s="246">
        <v>252</v>
      </c>
      <c r="V439" s="247">
        <v>1</v>
      </c>
    </row>
    <row r="440" spans="1:22" ht="18" customHeight="1" x14ac:dyDescent="0.2">
      <c r="A440" s="10">
        <v>437</v>
      </c>
      <c r="B440" s="11" t="s">
        <v>4093</v>
      </c>
      <c r="C440" s="26" t="s">
        <v>4491</v>
      </c>
      <c r="D440" s="26">
        <v>1</v>
      </c>
      <c r="E440" s="12" t="s">
        <v>1811</v>
      </c>
      <c r="F440" s="248" t="s">
        <v>4492</v>
      </c>
      <c r="G440" s="294" t="s">
        <v>4529</v>
      </c>
      <c r="H440" s="289">
        <v>710160009</v>
      </c>
      <c r="I440" s="30">
        <f t="shared" si="13"/>
        <v>13</v>
      </c>
      <c r="J440" s="24">
        <v>13</v>
      </c>
      <c r="K440" s="14">
        <v>13</v>
      </c>
      <c r="L440" s="241">
        <f t="shared" si="12"/>
        <v>39</v>
      </c>
      <c r="M440" s="290">
        <v>2</v>
      </c>
      <c r="N440" s="291">
        <v>2</v>
      </c>
      <c r="O440" s="292">
        <v>2</v>
      </c>
      <c r="P440" s="2">
        <v>6</v>
      </c>
      <c r="Q440" s="7"/>
      <c r="R440" s="254">
        <v>84</v>
      </c>
      <c r="S440" s="255">
        <v>84</v>
      </c>
      <c r="T440" s="256">
        <v>84</v>
      </c>
      <c r="U440" s="246">
        <v>252</v>
      </c>
      <c r="V440" s="247">
        <v>1</v>
      </c>
    </row>
    <row r="441" spans="1:22" ht="18" customHeight="1" x14ac:dyDescent="0.2">
      <c r="A441" s="10">
        <v>438</v>
      </c>
      <c r="B441" s="11" t="s">
        <v>4093</v>
      </c>
      <c r="C441" s="26" t="s">
        <v>4245</v>
      </c>
      <c r="D441" s="26">
        <v>3</v>
      </c>
      <c r="E441" s="12" t="s">
        <v>743</v>
      </c>
      <c r="F441" s="248" t="s">
        <v>4325</v>
      </c>
      <c r="G441" s="294" t="s">
        <v>4326</v>
      </c>
      <c r="H441" s="289">
        <v>710010001</v>
      </c>
      <c r="I441" s="30">
        <f t="shared" si="13"/>
        <v>28</v>
      </c>
      <c r="J441" s="24">
        <v>28</v>
      </c>
      <c r="K441" s="14">
        <v>22</v>
      </c>
      <c r="L441" s="241">
        <f t="shared" si="12"/>
        <v>78</v>
      </c>
      <c r="M441" s="290">
        <v>3</v>
      </c>
      <c r="N441" s="291">
        <v>3</v>
      </c>
      <c r="O441" s="292">
        <v>2</v>
      </c>
      <c r="P441" s="2">
        <v>8</v>
      </c>
      <c r="Q441" s="7"/>
      <c r="R441" s="254">
        <v>84</v>
      </c>
      <c r="S441" s="255">
        <v>84</v>
      </c>
      <c r="T441" s="256">
        <v>84</v>
      </c>
      <c r="U441" s="246">
        <v>252</v>
      </c>
      <c r="V441" s="247">
        <v>1</v>
      </c>
    </row>
    <row r="442" spans="1:22" ht="18" customHeight="1" x14ac:dyDescent="0.2">
      <c r="A442" s="10">
        <v>439</v>
      </c>
      <c r="B442" s="11" t="s">
        <v>4093</v>
      </c>
      <c r="C442" s="26" t="s">
        <v>4245</v>
      </c>
      <c r="D442" s="26">
        <v>5</v>
      </c>
      <c r="E442" s="12" t="s">
        <v>4327</v>
      </c>
      <c r="F442" s="248" t="s">
        <v>4325</v>
      </c>
      <c r="G442" s="294" t="s">
        <v>4328</v>
      </c>
      <c r="H442" s="289">
        <v>710010002</v>
      </c>
      <c r="I442" s="30">
        <f t="shared" si="13"/>
        <v>34</v>
      </c>
      <c r="J442" s="24">
        <v>34</v>
      </c>
      <c r="K442" s="14">
        <v>28</v>
      </c>
      <c r="L442" s="241">
        <f t="shared" si="12"/>
        <v>96</v>
      </c>
      <c r="M442" s="290">
        <v>3</v>
      </c>
      <c r="N442" s="291">
        <v>3</v>
      </c>
      <c r="O442" s="292">
        <v>3</v>
      </c>
      <c r="P442" s="2">
        <v>9</v>
      </c>
      <c r="Q442" s="7"/>
      <c r="R442" s="254">
        <v>84</v>
      </c>
      <c r="S442" s="255">
        <v>84</v>
      </c>
      <c r="T442" s="256">
        <v>84</v>
      </c>
      <c r="U442" s="246">
        <v>252</v>
      </c>
      <c r="V442" s="247">
        <v>1</v>
      </c>
    </row>
    <row r="443" spans="1:22" ht="18" customHeight="1" x14ac:dyDescent="0.2">
      <c r="A443" s="10">
        <v>440</v>
      </c>
      <c r="B443" s="11" t="s">
        <v>4093</v>
      </c>
      <c r="C443" s="26" t="s">
        <v>4245</v>
      </c>
      <c r="D443" s="26">
        <v>3</v>
      </c>
      <c r="E443" s="12" t="s">
        <v>4329</v>
      </c>
      <c r="F443" s="248" t="s">
        <v>4325</v>
      </c>
      <c r="G443" s="294" t="s">
        <v>4188</v>
      </c>
      <c r="H443" s="289">
        <v>710010003</v>
      </c>
      <c r="I443" s="30">
        <f t="shared" si="13"/>
        <v>79</v>
      </c>
      <c r="J443" s="24">
        <v>79</v>
      </c>
      <c r="K443" s="14">
        <v>67</v>
      </c>
      <c r="L443" s="241">
        <f t="shared" si="12"/>
        <v>225</v>
      </c>
      <c r="M443" s="290">
        <v>7</v>
      </c>
      <c r="N443" s="291">
        <v>7</v>
      </c>
      <c r="O443" s="292">
        <v>6</v>
      </c>
      <c r="P443" s="2">
        <v>20</v>
      </c>
      <c r="Q443" s="7"/>
      <c r="R443" s="254">
        <v>168</v>
      </c>
      <c r="S443" s="255">
        <v>168</v>
      </c>
      <c r="T443" s="256">
        <v>168</v>
      </c>
      <c r="U443" s="246">
        <v>504</v>
      </c>
      <c r="V443" s="247">
        <v>2</v>
      </c>
    </row>
    <row r="444" spans="1:22" ht="18" customHeight="1" x14ac:dyDescent="0.2">
      <c r="A444" s="10">
        <v>441</v>
      </c>
      <c r="B444" s="11" t="s">
        <v>4093</v>
      </c>
      <c r="C444" s="26" t="s">
        <v>4245</v>
      </c>
      <c r="D444" s="26">
        <v>4</v>
      </c>
      <c r="E444" s="12" t="s">
        <v>4330</v>
      </c>
      <c r="F444" s="248" t="s">
        <v>4325</v>
      </c>
      <c r="G444" s="294" t="s">
        <v>4331</v>
      </c>
      <c r="H444" s="289">
        <v>710010005</v>
      </c>
      <c r="I444" s="30">
        <f t="shared" si="13"/>
        <v>23</v>
      </c>
      <c r="J444" s="24">
        <v>23</v>
      </c>
      <c r="K444" s="14">
        <v>25</v>
      </c>
      <c r="L444" s="241">
        <f t="shared" si="12"/>
        <v>71</v>
      </c>
      <c r="M444" s="290">
        <v>2</v>
      </c>
      <c r="N444" s="291">
        <v>2</v>
      </c>
      <c r="O444" s="292">
        <v>3</v>
      </c>
      <c r="P444" s="2">
        <v>7</v>
      </c>
      <c r="Q444" s="7"/>
      <c r="R444" s="254">
        <v>84</v>
      </c>
      <c r="S444" s="255">
        <v>84</v>
      </c>
      <c r="T444" s="256">
        <v>84</v>
      </c>
      <c r="U444" s="246">
        <v>252</v>
      </c>
      <c r="V444" s="247">
        <v>1</v>
      </c>
    </row>
    <row r="445" spans="1:22" ht="18" customHeight="1" x14ac:dyDescent="0.2">
      <c r="A445" s="10">
        <v>442</v>
      </c>
      <c r="B445" s="11" t="s">
        <v>4093</v>
      </c>
      <c r="C445" s="26" t="s">
        <v>4245</v>
      </c>
      <c r="D445" s="26">
        <v>4</v>
      </c>
      <c r="E445" s="12" t="s">
        <v>4332</v>
      </c>
      <c r="F445" s="248" t="s">
        <v>4325</v>
      </c>
      <c r="G445" s="294" t="s">
        <v>4333</v>
      </c>
      <c r="H445" s="289">
        <v>710010006</v>
      </c>
      <c r="I445" s="30">
        <f t="shared" si="13"/>
        <v>43</v>
      </c>
      <c r="J445" s="24">
        <v>43</v>
      </c>
      <c r="K445" s="14">
        <v>38</v>
      </c>
      <c r="L445" s="241">
        <f t="shared" si="12"/>
        <v>124</v>
      </c>
      <c r="M445" s="290">
        <v>4</v>
      </c>
      <c r="N445" s="291">
        <v>4</v>
      </c>
      <c r="O445" s="292">
        <v>4</v>
      </c>
      <c r="P445" s="2">
        <v>12</v>
      </c>
      <c r="Q445" s="7"/>
      <c r="R445" s="254">
        <v>84</v>
      </c>
      <c r="S445" s="255">
        <v>84</v>
      </c>
      <c r="T445" s="256">
        <v>84</v>
      </c>
      <c r="U445" s="246">
        <v>252</v>
      </c>
      <c r="V445" s="247">
        <v>1</v>
      </c>
    </row>
    <row r="446" spans="1:22" ht="18" customHeight="1" x14ac:dyDescent="0.2">
      <c r="A446" s="10">
        <v>443</v>
      </c>
      <c r="B446" s="11" t="s">
        <v>4093</v>
      </c>
      <c r="C446" s="26" t="s">
        <v>4245</v>
      </c>
      <c r="D446" s="26">
        <v>4</v>
      </c>
      <c r="E446" s="12" t="s">
        <v>4327</v>
      </c>
      <c r="F446" s="248" t="s">
        <v>4325</v>
      </c>
      <c r="G446" s="294" t="s">
        <v>4334</v>
      </c>
      <c r="H446" s="289">
        <v>710010008</v>
      </c>
      <c r="I446" s="30">
        <f t="shared" si="13"/>
        <v>8</v>
      </c>
      <c r="J446" s="24">
        <v>8</v>
      </c>
      <c r="K446" s="14">
        <v>23</v>
      </c>
      <c r="L446" s="241">
        <f t="shared" si="12"/>
        <v>39</v>
      </c>
      <c r="M446" s="290">
        <v>1</v>
      </c>
      <c r="N446" s="291">
        <v>1</v>
      </c>
      <c r="O446" s="292">
        <v>2</v>
      </c>
      <c r="P446" s="2">
        <v>4</v>
      </c>
      <c r="Q446" s="7"/>
      <c r="R446" s="254">
        <v>84</v>
      </c>
      <c r="S446" s="255">
        <v>84</v>
      </c>
      <c r="T446" s="256">
        <v>84</v>
      </c>
      <c r="U446" s="246">
        <v>252</v>
      </c>
      <c r="V446" s="247">
        <v>1</v>
      </c>
    </row>
    <row r="447" spans="1:22" ht="18" customHeight="1" x14ac:dyDescent="0.2">
      <c r="A447" s="10">
        <v>444</v>
      </c>
      <c r="B447" s="11" t="s">
        <v>4093</v>
      </c>
      <c r="C447" s="26" t="s">
        <v>4245</v>
      </c>
      <c r="D447" s="26">
        <v>5</v>
      </c>
      <c r="E447" s="12" t="s">
        <v>425</v>
      </c>
      <c r="F447" s="248" t="s">
        <v>4325</v>
      </c>
      <c r="G447" s="294" t="s">
        <v>4335</v>
      </c>
      <c r="H447" s="289">
        <v>710010009</v>
      </c>
      <c r="I447" s="30">
        <f t="shared" si="13"/>
        <v>44</v>
      </c>
      <c r="J447" s="24">
        <v>44</v>
      </c>
      <c r="K447" s="14">
        <v>62</v>
      </c>
      <c r="L447" s="241">
        <f t="shared" si="12"/>
        <v>150</v>
      </c>
      <c r="M447" s="290">
        <v>4</v>
      </c>
      <c r="N447" s="291">
        <v>4</v>
      </c>
      <c r="O447" s="292">
        <v>6</v>
      </c>
      <c r="P447" s="2">
        <v>14</v>
      </c>
      <c r="Q447" s="7"/>
      <c r="R447" s="254">
        <v>84</v>
      </c>
      <c r="S447" s="255">
        <v>84</v>
      </c>
      <c r="T447" s="256">
        <v>168</v>
      </c>
      <c r="U447" s="246">
        <v>336</v>
      </c>
      <c r="V447" s="247">
        <v>2</v>
      </c>
    </row>
    <row r="448" spans="1:22" ht="18" customHeight="1" x14ac:dyDescent="0.2">
      <c r="A448" s="10">
        <v>445</v>
      </c>
      <c r="B448" s="11" t="s">
        <v>4093</v>
      </c>
      <c r="C448" s="26" t="s">
        <v>4245</v>
      </c>
      <c r="D448" s="26">
        <v>1</v>
      </c>
      <c r="E448" s="12" t="s">
        <v>4336</v>
      </c>
      <c r="F448" s="248" t="s">
        <v>4325</v>
      </c>
      <c r="G448" s="294" t="s">
        <v>4337</v>
      </c>
      <c r="H448" s="289">
        <v>710010010</v>
      </c>
      <c r="I448" s="30">
        <f t="shared" si="13"/>
        <v>29</v>
      </c>
      <c r="J448" s="24">
        <v>29</v>
      </c>
      <c r="K448" s="14">
        <v>25</v>
      </c>
      <c r="L448" s="241">
        <f t="shared" si="12"/>
        <v>83</v>
      </c>
      <c r="M448" s="290">
        <v>3</v>
      </c>
      <c r="N448" s="291">
        <v>3</v>
      </c>
      <c r="O448" s="292">
        <v>3</v>
      </c>
      <c r="P448" s="2">
        <v>9</v>
      </c>
      <c r="Q448" s="7"/>
      <c r="R448" s="254">
        <v>84</v>
      </c>
      <c r="S448" s="255">
        <v>84</v>
      </c>
      <c r="T448" s="256">
        <v>84</v>
      </c>
      <c r="U448" s="246">
        <v>252</v>
      </c>
      <c r="V448" s="247">
        <v>1</v>
      </c>
    </row>
    <row r="449" spans="1:22" ht="18" customHeight="1" x14ac:dyDescent="0.2">
      <c r="A449" s="10">
        <v>446</v>
      </c>
      <c r="B449" s="11" t="s">
        <v>4093</v>
      </c>
      <c r="C449" s="26" t="s">
        <v>4245</v>
      </c>
      <c r="D449" s="26">
        <v>2</v>
      </c>
      <c r="E449" s="12" t="s">
        <v>480</v>
      </c>
      <c r="F449" s="248" t="s">
        <v>4325</v>
      </c>
      <c r="G449" s="294" t="s">
        <v>4338</v>
      </c>
      <c r="H449" s="289">
        <v>710010011</v>
      </c>
      <c r="I449" s="30">
        <f t="shared" si="13"/>
        <v>18</v>
      </c>
      <c r="J449" s="24">
        <v>18</v>
      </c>
      <c r="K449" s="14">
        <v>24</v>
      </c>
      <c r="L449" s="241">
        <f t="shared" si="12"/>
        <v>60</v>
      </c>
      <c r="M449" s="290">
        <v>2</v>
      </c>
      <c r="N449" s="291">
        <v>2</v>
      </c>
      <c r="O449" s="292">
        <v>2</v>
      </c>
      <c r="P449" s="2">
        <v>6</v>
      </c>
      <c r="Q449" s="7"/>
      <c r="R449" s="254">
        <v>84</v>
      </c>
      <c r="S449" s="255">
        <v>84</v>
      </c>
      <c r="T449" s="256">
        <v>84</v>
      </c>
      <c r="U449" s="246">
        <v>252</v>
      </c>
      <c r="V449" s="247">
        <v>1</v>
      </c>
    </row>
    <row r="450" spans="1:22" ht="18" customHeight="1" x14ac:dyDescent="0.2">
      <c r="A450" s="10">
        <v>447</v>
      </c>
      <c r="B450" s="11" t="s">
        <v>4093</v>
      </c>
      <c r="C450" s="26" t="s">
        <v>4245</v>
      </c>
      <c r="D450" s="26">
        <v>1</v>
      </c>
      <c r="E450" s="12" t="s">
        <v>4294</v>
      </c>
      <c r="F450" s="248" t="s">
        <v>4325</v>
      </c>
      <c r="G450" s="294" t="s">
        <v>4170</v>
      </c>
      <c r="H450" s="289">
        <v>710010012</v>
      </c>
      <c r="I450" s="30">
        <f t="shared" si="13"/>
        <v>14</v>
      </c>
      <c r="J450" s="24">
        <v>14</v>
      </c>
      <c r="K450" s="14">
        <v>32</v>
      </c>
      <c r="L450" s="241">
        <f t="shared" si="12"/>
        <v>60</v>
      </c>
      <c r="M450" s="290">
        <v>2</v>
      </c>
      <c r="N450" s="291">
        <v>2</v>
      </c>
      <c r="O450" s="292">
        <v>3</v>
      </c>
      <c r="P450" s="2">
        <v>7</v>
      </c>
      <c r="Q450" s="7"/>
      <c r="R450" s="254">
        <v>84</v>
      </c>
      <c r="S450" s="255">
        <v>84</v>
      </c>
      <c r="T450" s="256">
        <v>84</v>
      </c>
      <c r="U450" s="246">
        <v>252</v>
      </c>
      <c r="V450" s="247">
        <v>1</v>
      </c>
    </row>
    <row r="451" spans="1:22" ht="18" customHeight="1" x14ac:dyDescent="0.2">
      <c r="A451" s="10">
        <v>448</v>
      </c>
      <c r="B451" s="11" t="s">
        <v>4093</v>
      </c>
      <c r="C451" s="26" t="s">
        <v>4245</v>
      </c>
      <c r="D451" s="26">
        <v>5</v>
      </c>
      <c r="E451" s="12" t="s">
        <v>3123</v>
      </c>
      <c r="F451" s="248" t="s">
        <v>4325</v>
      </c>
      <c r="G451" s="294" t="s">
        <v>4188</v>
      </c>
      <c r="H451" s="289">
        <v>710010013</v>
      </c>
      <c r="I451" s="30">
        <f t="shared" si="13"/>
        <v>25</v>
      </c>
      <c r="J451" s="24">
        <v>25</v>
      </c>
      <c r="K451" s="14">
        <v>23</v>
      </c>
      <c r="L451" s="241">
        <f t="shared" si="12"/>
        <v>73</v>
      </c>
      <c r="M451" s="290">
        <v>3</v>
      </c>
      <c r="N451" s="291">
        <v>3</v>
      </c>
      <c r="O451" s="292">
        <v>2</v>
      </c>
      <c r="P451" s="2">
        <v>8</v>
      </c>
      <c r="Q451" s="7"/>
      <c r="R451" s="254">
        <v>84</v>
      </c>
      <c r="S451" s="255">
        <v>84</v>
      </c>
      <c r="T451" s="256">
        <v>84</v>
      </c>
      <c r="U451" s="246">
        <v>252</v>
      </c>
      <c r="V451" s="247">
        <v>1</v>
      </c>
    </row>
    <row r="452" spans="1:22" ht="18" customHeight="1" x14ac:dyDescent="0.2">
      <c r="A452" s="10">
        <v>449</v>
      </c>
      <c r="B452" s="11" t="s">
        <v>4093</v>
      </c>
      <c r="C452" s="26" t="s">
        <v>4245</v>
      </c>
      <c r="D452" s="26">
        <v>2</v>
      </c>
      <c r="E452" s="12" t="s">
        <v>247</v>
      </c>
      <c r="F452" s="248" t="s">
        <v>4325</v>
      </c>
      <c r="G452" s="294" t="s">
        <v>4188</v>
      </c>
      <c r="H452" s="289">
        <v>710010014</v>
      </c>
      <c r="I452" s="30">
        <f t="shared" si="13"/>
        <v>9</v>
      </c>
      <c r="J452" s="24">
        <v>9</v>
      </c>
      <c r="K452" s="14">
        <v>20</v>
      </c>
      <c r="L452" s="241">
        <f t="shared" si="12"/>
        <v>38</v>
      </c>
      <c r="M452" s="290">
        <v>1</v>
      </c>
      <c r="N452" s="291">
        <v>1</v>
      </c>
      <c r="O452" s="292">
        <v>2</v>
      </c>
      <c r="P452" s="2">
        <v>4</v>
      </c>
      <c r="Q452" s="7"/>
      <c r="R452" s="254">
        <v>84</v>
      </c>
      <c r="S452" s="255">
        <v>84</v>
      </c>
      <c r="T452" s="256">
        <v>84</v>
      </c>
      <c r="U452" s="246">
        <v>252</v>
      </c>
      <c r="V452" s="247">
        <v>1</v>
      </c>
    </row>
    <row r="453" spans="1:22" ht="18" customHeight="1" x14ac:dyDescent="0.2">
      <c r="A453" s="10">
        <v>450</v>
      </c>
      <c r="B453" s="11" t="s">
        <v>4093</v>
      </c>
      <c r="C453" s="26" t="s">
        <v>4245</v>
      </c>
      <c r="D453" s="26">
        <v>1</v>
      </c>
      <c r="E453" s="12" t="s">
        <v>4339</v>
      </c>
      <c r="F453" s="248" t="s">
        <v>4325</v>
      </c>
      <c r="G453" s="294" t="s">
        <v>4333</v>
      </c>
      <c r="H453" s="289">
        <v>710010016</v>
      </c>
      <c r="I453" s="30">
        <f t="shared" si="13"/>
        <v>33</v>
      </c>
      <c r="J453" s="24">
        <v>33</v>
      </c>
      <c r="K453" s="14">
        <v>30</v>
      </c>
      <c r="L453" s="241">
        <f t="shared" si="12"/>
        <v>96</v>
      </c>
      <c r="M453" s="290">
        <v>3</v>
      </c>
      <c r="N453" s="291">
        <v>3</v>
      </c>
      <c r="O453" s="292">
        <v>3</v>
      </c>
      <c r="P453" s="2">
        <v>9</v>
      </c>
      <c r="Q453" s="7"/>
      <c r="R453" s="254">
        <v>84</v>
      </c>
      <c r="S453" s="255">
        <v>84</v>
      </c>
      <c r="T453" s="256">
        <v>84</v>
      </c>
      <c r="U453" s="246">
        <v>252</v>
      </c>
      <c r="V453" s="247">
        <v>1</v>
      </c>
    </row>
    <row r="454" spans="1:22" ht="18" customHeight="1" x14ac:dyDescent="0.2">
      <c r="A454" s="10">
        <v>451</v>
      </c>
      <c r="B454" s="11" t="s">
        <v>4093</v>
      </c>
      <c r="C454" s="26" t="s">
        <v>4245</v>
      </c>
      <c r="D454" s="26">
        <v>1</v>
      </c>
      <c r="E454" s="12" t="s">
        <v>4294</v>
      </c>
      <c r="F454" s="248" t="s">
        <v>4325</v>
      </c>
      <c r="G454" s="294" t="s">
        <v>4340</v>
      </c>
      <c r="H454" s="289">
        <v>710010017</v>
      </c>
      <c r="I454" s="30">
        <f t="shared" si="13"/>
        <v>48</v>
      </c>
      <c r="J454" s="24">
        <v>48</v>
      </c>
      <c r="K454" s="14">
        <v>48</v>
      </c>
      <c r="L454" s="241">
        <f t="shared" si="12"/>
        <v>144</v>
      </c>
      <c r="M454" s="290">
        <v>4</v>
      </c>
      <c r="N454" s="291">
        <v>4</v>
      </c>
      <c r="O454" s="292">
        <v>4</v>
      </c>
      <c r="P454" s="2">
        <v>12</v>
      </c>
      <c r="Q454" s="7"/>
      <c r="R454" s="254">
        <v>84</v>
      </c>
      <c r="S454" s="255">
        <v>84</v>
      </c>
      <c r="T454" s="256">
        <v>84</v>
      </c>
      <c r="U454" s="246">
        <v>252</v>
      </c>
      <c r="V454" s="247">
        <v>1</v>
      </c>
    </row>
    <row r="455" spans="1:22" ht="18" customHeight="1" x14ac:dyDescent="0.2">
      <c r="A455" s="10">
        <v>452</v>
      </c>
      <c r="B455" s="11" t="s">
        <v>4093</v>
      </c>
      <c r="C455" s="26" t="s">
        <v>4245</v>
      </c>
      <c r="D455" s="26">
        <v>4</v>
      </c>
      <c r="E455" s="12" t="s">
        <v>4341</v>
      </c>
      <c r="F455" s="248" t="s">
        <v>4325</v>
      </c>
      <c r="G455" s="294" t="s">
        <v>4342</v>
      </c>
      <c r="H455" s="289">
        <v>710010021</v>
      </c>
      <c r="I455" s="30">
        <f t="shared" ref="I455:I518" si="14">J455</f>
        <v>23</v>
      </c>
      <c r="J455" s="24">
        <v>23</v>
      </c>
      <c r="K455" s="14">
        <v>22</v>
      </c>
      <c r="L455" s="241">
        <f t="shared" si="12"/>
        <v>68</v>
      </c>
      <c r="M455" s="290">
        <v>2</v>
      </c>
      <c r="N455" s="291">
        <v>2</v>
      </c>
      <c r="O455" s="292">
        <v>2</v>
      </c>
      <c r="P455" s="2">
        <v>6</v>
      </c>
      <c r="Q455" s="7"/>
      <c r="R455" s="254">
        <v>84</v>
      </c>
      <c r="S455" s="255">
        <v>84</v>
      </c>
      <c r="T455" s="256">
        <v>84</v>
      </c>
      <c r="U455" s="246">
        <v>252</v>
      </c>
      <c r="V455" s="247">
        <v>1</v>
      </c>
    </row>
    <row r="456" spans="1:22" ht="18" customHeight="1" x14ac:dyDescent="0.2">
      <c r="A456" s="10">
        <v>453</v>
      </c>
      <c r="B456" s="11" t="s">
        <v>4093</v>
      </c>
      <c r="C456" s="26" t="s">
        <v>4245</v>
      </c>
      <c r="D456" s="26">
        <v>5</v>
      </c>
      <c r="E456" s="12" t="s">
        <v>4327</v>
      </c>
      <c r="F456" s="248" t="s">
        <v>4325</v>
      </c>
      <c r="G456" s="294" t="s">
        <v>4343</v>
      </c>
      <c r="H456" s="289">
        <v>710010022</v>
      </c>
      <c r="I456" s="30">
        <f t="shared" si="14"/>
        <v>13</v>
      </c>
      <c r="J456" s="24">
        <v>13</v>
      </c>
      <c r="K456" s="14">
        <v>16</v>
      </c>
      <c r="L456" s="241">
        <f t="shared" si="12"/>
        <v>42</v>
      </c>
      <c r="M456" s="290">
        <v>2</v>
      </c>
      <c r="N456" s="291">
        <v>2</v>
      </c>
      <c r="O456" s="292">
        <v>2</v>
      </c>
      <c r="P456" s="2">
        <v>6</v>
      </c>
      <c r="Q456" s="7"/>
      <c r="R456" s="254">
        <v>84</v>
      </c>
      <c r="S456" s="255">
        <v>84</v>
      </c>
      <c r="T456" s="256">
        <v>84</v>
      </c>
      <c r="U456" s="246">
        <v>252</v>
      </c>
      <c r="V456" s="247">
        <v>1</v>
      </c>
    </row>
    <row r="457" spans="1:22" ht="18" customHeight="1" x14ac:dyDescent="0.2">
      <c r="A457" s="10">
        <v>454</v>
      </c>
      <c r="B457" s="11" t="s">
        <v>4093</v>
      </c>
      <c r="C457" s="26" t="s">
        <v>4245</v>
      </c>
      <c r="D457" s="26">
        <v>3</v>
      </c>
      <c r="E457" s="12" t="s">
        <v>4344</v>
      </c>
      <c r="F457" s="248" t="s">
        <v>4325</v>
      </c>
      <c r="G457" s="294" t="s">
        <v>4345</v>
      </c>
      <c r="H457" s="289">
        <v>710010023</v>
      </c>
      <c r="I457" s="30">
        <f t="shared" si="14"/>
        <v>28</v>
      </c>
      <c r="J457" s="24">
        <v>28</v>
      </c>
      <c r="K457" s="14">
        <v>26</v>
      </c>
      <c r="L457" s="241">
        <f t="shared" si="12"/>
        <v>82</v>
      </c>
      <c r="M457" s="290">
        <v>3</v>
      </c>
      <c r="N457" s="291">
        <v>3</v>
      </c>
      <c r="O457" s="292">
        <v>3</v>
      </c>
      <c r="P457" s="2">
        <v>9</v>
      </c>
      <c r="Q457" s="7"/>
      <c r="R457" s="254">
        <v>84</v>
      </c>
      <c r="S457" s="255">
        <v>84</v>
      </c>
      <c r="T457" s="256">
        <v>84</v>
      </c>
      <c r="U457" s="246">
        <v>252</v>
      </c>
      <c r="V457" s="247">
        <v>1</v>
      </c>
    </row>
    <row r="458" spans="1:22" ht="18" customHeight="1" x14ac:dyDescent="0.2">
      <c r="A458" s="10">
        <v>455</v>
      </c>
      <c r="B458" s="11" t="s">
        <v>4093</v>
      </c>
      <c r="C458" s="26" t="s">
        <v>4245</v>
      </c>
      <c r="D458" s="26">
        <v>1</v>
      </c>
      <c r="E458" s="12" t="s">
        <v>4346</v>
      </c>
      <c r="F458" s="248" t="s">
        <v>4325</v>
      </c>
      <c r="G458" s="294" t="s">
        <v>4347</v>
      </c>
      <c r="H458" s="289">
        <v>710010024</v>
      </c>
      <c r="I458" s="30">
        <f t="shared" si="14"/>
        <v>27</v>
      </c>
      <c r="J458" s="24">
        <v>27</v>
      </c>
      <c r="K458" s="14">
        <v>29</v>
      </c>
      <c r="L458" s="241">
        <f t="shared" si="12"/>
        <v>83</v>
      </c>
      <c r="M458" s="290">
        <v>3</v>
      </c>
      <c r="N458" s="291">
        <v>3</v>
      </c>
      <c r="O458" s="292">
        <v>3</v>
      </c>
      <c r="P458" s="2">
        <v>9</v>
      </c>
      <c r="Q458" s="7"/>
      <c r="R458" s="254">
        <v>84</v>
      </c>
      <c r="S458" s="255">
        <v>84</v>
      </c>
      <c r="T458" s="256">
        <v>84</v>
      </c>
      <c r="U458" s="246">
        <v>252</v>
      </c>
      <c r="V458" s="247">
        <v>1</v>
      </c>
    </row>
    <row r="459" spans="1:22" ht="18" customHeight="1" x14ac:dyDescent="0.2">
      <c r="A459" s="10">
        <v>456</v>
      </c>
      <c r="B459" s="11" t="s">
        <v>4093</v>
      </c>
      <c r="C459" s="26" t="s">
        <v>4245</v>
      </c>
      <c r="D459" s="26">
        <v>1</v>
      </c>
      <c r="E459" s="12" t="s">
        <v>4336</v>
      </c>
      <c r="F459" s="248" t="s">
        <v>4325</v>
      </c>
      <c r="G459" s="294" t="s">
        <v>4348</v>
      </c>
      <c r="H459" s="289">
        <v>710010027</v>
      </c>
      <c r="I459" s="30">
        <f t="shared" si="14"/>
        <v>21</v>
      </c>
      <c r="J459" s="24">
        <v>21</v>
      </c>
      <c r="K459" s="14">
        <v>12</v>
      </c>
      <c r="L459" s="241">
        <f t="shared" si="12"/>
        <v>54</v>
      </c>
      <c r="M459" s="290">
        <v>2</v>
      </c>
      <c r="N459" s="291">
        <v>2</v>
      </c>
      <c r="O459" s="292">
        <v>1</v>
      </c>
      <c r="P459" s="2">
        <v>5</v>
      </c>
      <c r="Q459" s="7"/>
      <c r="R459" s="254">
        <v>84</v>
      </c>
      <c r="S459" s="255">
        <v>84</v>
      </c>
      <c r="T459" s="256">
        <v>84</v>
      </c>
      <c r="U459" s="246">
        <v>252</v>
      </c>
      <c r="V459" s="247">
        <v>1</v>
      </c>
    </row>
    <row r="460" spans="1:22" ht="18" customHeight="1" x14ac:dyDescent="0.2">
      <c r="A460" s="10">
        <v>457</v>
      </c>
      <c r="B460" s="11" t="s">
        <v>4093</v>
      </c>
      <c r="C460" s="26" t="s">
        <v>4245</v>
      </c>
      <c r="D460" s="26">
        <v>4</v>
      </c>
      <c r="E460" s="12" t="s">
        <v>4332</v>
      </c>
      <c r="F460" s="248" t="s">
        <v>4325</v>
      </c>
      <c r="G460" s="294" t="s">
        <v>4349</v>
      </c>
      <c r="H460" s="289">
        <v>710010026</v>
      </c>
      <c r="I460" s="30">
        <f t="shared" si="14"/>
        <v>10</v>
      </c>
      <c r="J460" s="24">
        <v>10</v>
      </c>
      <c r="K460" s="14">
        <v>10</v>
      </c>
      <c r="L460" s="241">
        <f t="shared" si="12"/>
        <v>30</v>
      </c>
      <c r="M460" s="290">
        <v>1</v>
      </c>
      <c r="N460" s="291">
        <v>1</v>
      </c>
      <c r="O460" s="292">
        <v>1</v>
      </c>
      <c r="P460" s="2">
        <v>3</v>
      </c>
      <c r="Q460" s="7"/>
      <c r="R460" s="254">
        <v>84</v>
      </c>
      <c r="S460" s="255">
        <v>84</v>
      </c>
      <c r="T460" s="256">
        <v>84</v>
      </c>
      <c r="U460" s="246">
        <v>252</v>
      </c>
      <c r="V460" s="247">
        <v>1</v>
      </c>
    </row>
    <row r="461" spans="1:22" ht="18" customHeight="1" x14ac:dyDescent="0.2">
      <c r="A461" s="10">
        <v>458</v>
      </c>
      <c r="B461" s="11" t="s">
        <v>4093</v>
      </c>
      <c r="C461" s="26" t="s">
        <v>4245</v>
      </c>
      <c r="D461" s="26">
        <v>2</v>
      </c>
      <c r="E461" s="12" t="s">
        <v>247</v>
      </c>
      <c r="F461" s="248" t="s">
        <v>4325</v>
      </c>
      <c r="G461" s="294" t="s">
        <v>4348</v>
      </c>
      <c r="H461" s="289">
        <v>710010025</v>
      </c>
      <c r="I461" s="30">
        <f t="shared" si="14"/>
        <v>16</v>
      </c>
      <c r="J461" s="24">
        <v>16</v>
      </c>
      <c r="K461" s="14">
        <v>17</v>
      </c>
      <c r="L461" s="241">
        <f t="shared" si="12"/>
        <v>49</v>
      </c>
      <c r="M461" s="290">
        <v>2</v>
      </c>
      <c r="N461" s="291">
        <v>2</v>
      </c>
      <c r="O461" s="292">
        <v>2</v>
      </c>
      <c r="P461" s="2">
        <v>6</v>
      </c>
      <c r="Q461" s="7"/>
      <c r="R461" s="254">
        <v>84</v>
      </c>
      <c r="S461" s="255">
        <v>84</v>
      </c>
      <c r="T461" s="256">
        <v>84</v>
      </c>
      <c r="U461" s="246">
        <v>252</v>
      </c>
      <c r="V461" s="247">
        <v>1</v>
      </c>
    </row>
    <row r="462" spans="1:22" ht="18" customHeight="1" x14ac:dyDescent="0.2">
      <c r="A462" s="10">
        <v>459</v>
      </c>
      <c r="B462" s="11" t="s">
        <v>4093</v>
      </c>
      <c r="C462" s="26" t="s">
        <v>4245</v>
      </c>
      <c r="D462" s="26">
        <v>5</v>
      </c>
      <c r="E462" s="12" t="s">
        <v>141</v>
      </c>
      <c r="F462" s="248" t="s">
        <v>4325</v>
      </c>
      <c r="G462" s="294" t="s">
        <v>4350</v>
      </c>
      <c r="H462" s="289">
        <v>710010028</v>
      </c>
      <c r="I462" s="30">
        <f t="shared" si="14"/>
        <v>7</v>
      </c>
      <c r="J462" s="24">
        <v>7</v>
      </c>
      <c r="K462" s="14">
        <v>12</v>
      </c>
      <c r="L462" s="241">
        <f t="shared" si="12"/>
        <v>26</v>
      </c>
      <c r="M462" s="290">
        <v>1</v>
      </c>
      <c r="N462" s="291">
        <v>1</v>
      </c>
      <c r="O462" s="292">
        <v>1</v>
      </c>
      <c r="P462" s="2">
        <v>3</v>
      </c>
      <c r="Q462" s="7"/>
      <c r="R462" s="254">
        <v>84</v>
      </c>
      <c r="S462" s="255">
        <v>84</v>
      </c>
      <c r="T462" s="256">
        <v>84</v>
      </c>
      <c r="U462" s="246">
        <v>252</v>
      </c>
      <c r="V462" s="247">
        <v>1</v>
      </c>
    </row>
    <row r="463" spans="1:22" ht="18" customHeight="1" x14ac:dyDescent="0.2">
      <c r="A463" s="10">
        <v>460</v>
      </c>
      <c r="B463" s="11" t="s">
        <v>4093</v>
      </c>
      <c r="C463" s="26" t="s">
        <v>4245</v>
      </c>
      <c r="D463" s="26">
        <v>1</v>
      </c>
      <c r="E463" s="12" t="s">
        <v>4397</v>
      </c>
      <c r="F463" s="248" t="s">
        <v>4325</v>
      </c>
      <c r="G463" s="294" t="s">
        <v>4398</v>
      </c>
      <c r="H463" s="289">
        <v>710010043</v>
      </c>
      <c r="I463" s="30">
        <f t="shared" si="14"/>
        <v>5</v>
      </c>
      <c r="J463" s="24">
        <v>5</v>
      </c>
      <c r="K463" s="14">
        <v>18</v>
      </c>
      <c r="L463" s="241">
        <f t="shared" si="12"/>
        <v>28</v>
      </c>
      <c r="M463" s="290">
        <v>1</v>
      </c>
      <c r="N463" s="291">
        <v>1</v>
      </c>
      <c r="O463" s="292">
        <v>2</v>
      </c>
      <c r="P463" s="2">
        <v>4</v>
      </c>
      <c r="Q463" s="7"/>
      <c r="R463" s="254">
        <v>84</v>
      </c>
      <c r="S463" s="255">
        <v>84</v>
      </c>
      <c r="T463" s="256">
        <v>84</v>
      </c>
      <c r="U463" s="246">
        <v>252</v>
      </c>
      <c r="V463" s="247">
        <v>1</v>
      </c>
    </row>
    <row r="464" spans="1:22" ht="18" customHeight="1" x14ac:dyDescent="0.2">
      <c r="A464" s="10">
        <v>461</v>
      </c>
      <c r="B464" s="11" t="s">
        <v>4093</v>
      </c>
      <c r="C464" s="26" t="s">
        <v>4245</v>
      </c>
      <c r="D464" s="26">
        <v>6</v>
      </c>
      <c r="E464" s="12" t="s">
        <v>4351</v>
      </c>
      <c r="F464" s="248" t="s">
        <v>4325</v>
      </c>
      <c r="G464" s="294" t="s">
        <v>4352</v>
      </c>
      <c r="H464" s="289">
        <v>710060001</v>
      </c>
      <c r="I464" s="30">
        <f t="shared" si="14"/>
        <v>27</v>
      </c>
      <c r="J464" s="24">
        <v>27</v>
      </c>
      <c r="K464" s="14">
        <v>15</v>
      </c>
      <c r="L464" s="241">
        <f t="shared" si="12"/>
        <v>69</v>
      </c>
      <c r="M464" s="290">
        <v>3</v>
      </c>
      <c r="N464" s="291">
        <v>3</v>
      </c>
      <c r="O464" s="292">
        <v>2</v>
      </c>
      <c r="P464" s="2">
        <v>8</v>
      </c>
      <c r="Q464" s="7"/>
      <c r="R464" s="254">
        <v>84</v>
      </c>
      <c r="S464" s="255">
        <v>84</v>
      </c>
      <c r="T464" s="256">
        <v>84</v>
      </c>
      <c r="U464" s="246">
        <v>252</v>
      </c>
      <c r="V464" s="247">
        <v>1</v>
      </c>
    </row>
    <row r="465" spans="1:22" ht="18" customHeight="1" x14ac:dyDescent="0.2">
      <c r="A465" s="10">
        <v>462</v>
      </c>
      <c r="B465" s="11" t="s">
        <v>4093</v>
      </c>
      <c r="C465" s="26" t="s">
        <v>4245</v>
      </c>
      <c r="D465" s="26">
        <v>8</v>
      </c>
      <c r="E465" s="12" t="s">
        <v>4353</v>
      </c>
      <c r="F465" s="248" t="s">
        <v>4325</v>
      </c>
      <c r="G465" s="294" t="s">
        <v>4354</v>
      </c>
      <c r="H465" s="289">
        <v>710060002</v>
      </c>
      <c r="I465" s="30">
        <f t="shared" si="14"/>
        <v>25</v>
      </c>
      <c r="J465" s="24">
        <v>25</v>
      </c>
      <c r="K465" s="14">
        <v>16</v>
      </c>
      <c r="L465" s="241">
        <f t="shared" si="12"/>
        <v>66</v>
      </c>
      <c r="M465" s="290">
        <v>3</v>
      </c>
      <c r="N465" s="291">
        <v>3</v>
      </c>
      <c r="O465" s="292">
        <v>2</v>
      </c>
      <c r="P465" s="2">
        <v>8</v>
      </c>
      <c r="Q465" s="7"/>
      <c r="R465" s="254">
        <v>84</v>
      </c>
      <c r="S465" s="255">
        <v>84</v>
      </c>
      <c r="T465" s="256">
        <v>84</v>
      </c>
      <c r="U465" s="246">
        <v>252</v>
      </c>
      <c r="V465" s="247">
        <v>1</v>
      </c>
    </row>
    <row r="466" spans="1:22" ht="18" customHeight="1" x14ac:dyDescent="0.2">
      <c r="A466" s="10">
        <v>463</v>
      </c>
      <c r="B466" s="11" t="s">
        <v>4093</v>
      </c>
      <c r="C466" s="26" t="s">
        <v>4245</v>
      </c>
      <c r="D466" s="26">
        <v>9</v>
      </c>
      <c r="E466" s="12" t="s">
        <v>4355</v>
      </c>
      <c r="F466" s="248" t="s">
        <v>4325</v>
      </c>
      <c r="G466" s="294" t="s">
        <v>4356</v>
      </c>
      <c r="H466" s="289">
        <v>710060003</v>
      </c>
      <c r="I466" s="30">
        <f t="shared" si="14"/>
        <v>27</v>
      </c>
      <c r="J466" s="24">
        <v>27</v>
      </c>
      <c r="K466" s="14">
        <v>20</v>
      </c>
      <c r="L466" s="241">
        <f t="shared" si="12"/>
        <v>74</v>
      </c>
      <c r="M466" s="290">
        <v>3</v>
      </c>
      <c r="N466" s="291">
        <v>3</v>
      </c>
      <c r="O466" s="292">
        <v>2</v>
      </c>
      <c r="P466" s="2">
        <v>8</v>
      </c>
      <c r="Q466" s="7"/>
      <c r="R466" s="254">
        <v>84</v>
      </c>
      <c r="S466" s="255">
        <v>84</v>
      </c>
      <c r="T466" s="256">
        <v>84</v>
      </c>
      <c r="U466" s="246">
        <v>252</v>
      </c>
      <c r="V466" s="247">
        <v>1</v>
      </c>
    </row>
    <row r="467" spans="1:22" ht="18" customHeight="1" x14ac:dyDescent="0.2">
      <c r="A467" s="10">
        <v>464</v>
      </c>
      <c r="B467" s="11" t="s">
        <v>4093</v>
      </c>
      <c r="C467" s="26" t="s">
        <v>4245</v>
      </c>
      <c r="D467" s="26">
        <v>6</v>
      </c>
      <c r="E467" s="12" t="s">
        <v>957</v>
      </c>
      <c r="F467" s="248" t="s">
        <v>4325</v>
      </c>
      <c r="G467" s="294" t="s">
        <v>4357</v>
      </c>
      <c r="H467" s="289">
        <v>710060004</v>
      </c>
      <c r="I467" s="30">
        <f t="shared" si="14"/>
        <v>48</v>
      </c>
      <c r="J467" s="24">
        <v>48</v>
      </c>
      <c r="K467" s="14">
        <v>40</v>
      </c>
      <c r="L467" s="241">
        <f t="shared" si="12"/>
        <v>136</v>
      </c>
      <c r="M467" s="290">
        <v>4</v>
      </c>
      <c r="N467" s="291">
        <v>4</v>
      </c>
      <c r="O467" s="292">
        <v>4</v>
      </c>
      <c r="P467" s="2">
        <v>12</v>
      </c>
      <c r="Q467" s="7"/>
      <c r="R467" s="254">
        <v>84</v>
      </c>
      <c r="S467" s="255">
        <v>84</v>
      </c>
      <c r="T467" s="256">
        <v>84</v>
      </c>
      <c r="U467" s="246">
        <v>252</v>
      </c>
      <c r="V467" s="247">
        <v>1</v>
      </c>
    </row>
    <row r="468" spans="1:22" ht="18" customHeight="1" x14ac:dyDescent="0.2">
      <c r="A468" s="10">
        <v>465</v>
      </c>
      <c r="B468" s="11" t="s">
        <v>4093</v>
      </c>
      <c r="C468" s="26" t="s">
        <v>4245</v>
      </c>
      <c r="D468" s="26">
        <v>8</v>
      </c>
      <c r="E468" s="12" t="s">
        <v>4358</v>
      </c>
      <c r="F468" s="248" t="s">
        <v>4325</v>
      </c>
      <c r="G468" s="294" t="s">
        <v>4209</v>
      </c>
      <c r="H468" s="289">
        <v>710060008</v>
      </c>
      <c r="I468" s="30">
        <f t="shared" si="14"/>
        <v>9</v>
      </c>
      <c r="J468" s="24">
        <v>9</v>
      </c>
      <c r="K468" s="14">
        <v>18</v>
      </c>
      <c r="L468" s="241">
        <f t="shared" si="12"/>
        <v>36</v>
      </c>
      <c r="M468" s="290">
        <v>1</v>
      </c>
      <c r="N468" s="291">
        <v>1</v>
      </c>
      <c r="O468" s="292">
        <v>2</v>
      </c>
      <c r="P468" s="2">
        <v>4</v>
      </c>
      <c r="Q468" s="7"/>
      <c r="R468" s="254">
        <v>84</v>
      </c>
      <c r="S468" s="255">
        <v>84</v>
      </c>
      <c r="T468" s="256">
        <v>84</v>
      </c>
      <c r="U468" s="246">
        <v>252</v>
      </c>
      <c r="V468" s="247">
        <v>1</v>
      </c>
    </row>
    <row r="469" spans="1:22" ht="18" customHeight="1" x14ac:dyDescent="0.2">
      <c r="A469" s="10">
        <v>466</v>
      </c>
      <c r="B469" s="11" t="s">
        <v>4093</v>
      </c>
      <c r="C469" s="26" t="s">
        <v>4245</v>
      </c>
      <c r="D469" s="26">
        <v>9</v>
      </c>
      <c r="E469" s="12" t="s">
        <v>4325</v>
      </c>
      <c r="F469" s="248" t="s">
        <v>4325</v>
      </c>
      <c r="G469" s="294" t="s">
        <v>4359</v>
      </c>
      <c r="H469" s="289">
        <v>710060009</v>
      </c>
      <c r="I469" s="30">
        <f t="shared" si="14"/>
        <v>11</v>
      </c>
      <c r="J469" s="24">
        <v>11</v>
      </c>
      <c r="K469" s="14">
        <v>27</v>
      </c>
      <c r="L469" s="241">
        <f t="shared" si="12"/>
        <v>49</v>
      </c>
      <c r="M469" s="290">
        <v>1</v>
      </c>
      <c r="N469" s="291">
        <v>1</v>
      </c>
      <c r="O469" s="292">
        <v>3</v>
      </c>
      <c r="P469" s="2">
        <v>5</v>
      </c>
      <c r="Q469" s="7"/>
      <c r="R469" s="254">
        <v>84</v>
      </c>
      <c r="S469" s="255">
        <v>84</v>
      </c>
      <c r="T469" s="256">
        <v>84</v>
      </c>
      <c r="U469" s="246">
        <v>252</v>
      </c>
      <c r="V469" s="247">
        <v>1</v>
      </c>
    </row>
    <row r="470" spans="1:22" ht="18" customHeight="1" x14ac:dyDescent="0.2">
      <c r="A470" s="10">
        <v>467</v>
      </c>
      <c r="B470" s="11" t="s">
        <v>4093</v>
      </c>
      <c r="C470" s="26" t="s">
        <v>4245</v>
      </c>
      <c r="D470" s="26">
        <v>8</v>
      </c>
      <c r="E470" s="12" t="s">
        <v>4360</v>
      </c>
      <c r="F470" s="248" t="s">
        <v>4325</v>
      </c>
      <c r="G470" s="294" t="s">
        <v>4361</v>
      </c>
      <c r="H470" s="289">
        <v>710060010</v>
      </c>
      <c r="I470" s="30">
        <f t="shared" si="14"/>
        <v>34</v>
      </c>
      <c r="J470" s="24">
        <v>34</v>
      </c>
      <c r="K470" s="14">
        <v>23</v>
      </c>
      <c r="L470" s="241">
        <f t="shared" si="12"/>
        <v>91</v>
      </c>
      <c r="M470" s="290">
        <v>3</v>
      </c>
      <c r="N470" s="291">
        <v>3</v>
      </c>
      <c r="O470" s="292">
        <v>2</v>
      </c>
      <c r="P470" s="2">
        <v>8</v>
      </c>
      <c r="Q470" s="7"/>
      <c r="R470" s="254">
        <v>84</v>
      </c>
      <c r="S470" s="255">
        <v>84</v>
      </c>
      <c r="T470" s="256">
        <v>84</v>
      </c>
      <c r="U470" s="246">
        <v>252</v>
      </c>
      <c r="V470" s="247">
        <v>1</v>
      </c>
    </row>
    <row r="471" spans="1:22" ht="18" customHeight="1" x14ac:dyDescent="0.2">
      <c r="A471" s="10">
        <v>468</v>
      </c>
      <c r="B471" s="11" t="s">
        <v>4093</v>
      </c>
      <c r="C471" s="26" t="s">
        <v>4245</v>
      </c>
      <c r="D471" s="26">
        <v>8</v>
      </c>
      <c r="E471" s="12" t="s">
        <v>4362</v>
      </c>
      <c r="F471" s="248" t="s">
        <v>4325</v>
      </c>
      <c r="G471" s="294" t="s">
        <v>4128</v>
      </c>
      <c r="H471" s="289">
        <v>710060011</v>
      </c>
      <c r="I471" s="30">
        <f t="shared" si="14"/>
        <v>28</v>
      </c>
      <c r="J471" s="24">
        <v>28</v>
      </c>
      <c r="K471" s="14">
        <v>27</v>
      </c>
      <c r="L471" s="241">
        <f t="shared" si="12"/>
        <v>83</v>
      </c>
      <c r="M471" s="290">
        <v>3</v>
      </c>
      <c r="N471" s="291">
        <v>3</v>
      </c>
      <c r="O471" s="292">
        <v>3</v>
      </c>
      <c r="P471" s="2">
        <v>9</v>
      </c>
      <c r="Q471" s="7"/>
      <c r="R471" s="254">
        <v>84</v>
      </c>
      <c r="S471" s="255">
        <v>84</v>
      </c>
      <c r="T471" s="256">
        <v>84</v>
      </c>
      <c r="U471" s="246">
        <v>252</v>
      </c>
      <c r="V471" s="247">
        <v>1</v>
      </c>
    </row>
    <row r="472" spans="1:22" ht="18" customHeight="1" x14ac:dyDescent="0.2">
      <c r="A472" s="10">
        <v>469</v>
      </c>
      <c r="B472" s="11" t="s">
        <v>4093</v>
      </c>
      <c r="C472" s="26" t="s">
        <v>4245</v>
      </c>
      <c r="D472" s="26">
        <v>6</v>
      </c>
      <c r="E472" s="12" t="s">
        <v>4363</v>
      </c>
      <c r="F472" s="248" t="s">
        <v>4325</v>
      </c>
      <c r="G472" s="294" t="s">
        <v>4364</v>
      </c>
      <c r="H472" s="289">
        <v>710060012</v>
      </c>
      <c r="I472" s="30">
        <f t="shared" si="14"/>
        <v>14</v>
      </c>
      <c r="J472" s="24">
        <v>14</v>
      </c>
      <c r="K472" s="14">
        <v>19</v>
      </c>
      <c r="L472" s="241">
        <f t="shared" si="12"/>
        <v>47</v>
      </c>
      <c r="M472" s="290">
        <v>2</v>
      </c>
      <c r="N472" s="291">
        <v>2</v>
      </c>
      <c r="O472" s="292">
        <v>2</v>
      </c>
      <c r="P472" s="2">
        <v>6</v>
      </c>
      <c r="Q472" s="7"/>
      <c r="R472" s="254">
        <v>84</v>
      </c>
      <c r="S472" s="255">
        <v>84</v>
      </c>
      <c r="T472" s="256">
        <v>84</v>
      </c>
      <c r="U472" s="246">
        <v>252</v>
      </c>
      <c r="V472" s="247">
        <v>1</v>
      </c>
    </row>
    <row r="473" spans="1:22" ht="18" customHeight="1" x14ac:dyDescent="0.2">
      <c r="A473" s="10">
        <v>470</v>
      </c>
      <c r="B473" s="11" t="s">
        <v>4093</v>
      </c>
      <c r="C473" s="26" t="s">
        <v>4245</v>
      </c>
      <c r="D473" s="26">
        <v>9</v>
      </c>
      <c r="E473" s="12" t="s">
        <v>4365</v>
      </c>
      <c r="F473" s="248" t="s">
        <v>4325</v>
      </c>
      <c r="G473" s="294" t="s">
        <v>4366</v>
      </c>
      <c r="H473" s="289">
        <v>710060014</v>
      </c>
      <c r="I473" s="30">
        <f t="shared" si="14"/>
        <v>16</v>
      </c>
      <c r="J473" s="24">
        <v>16</v>
      </c>
      <c r="K473" s="14">
        <v>10</v>
      </c>
      <c r="L473" s="241">
        <f t="shared" si="12"/>
        <v>42</v>
      </c>
      <c r="M473" s="290">
        <v>2</v>
      </c>
      <c r="N473" s="291">
        <v>2</v>
      </c>
      <c r="O473" s="292">
        <v>1</v>
      </c>
      <c r="P473" s="2">
        <v>5</v>
      </c>
      <c r="Q473" s="7"/>
      <c r="R473" s="254">
        <v>84</v>
      </c>
      <c r="S473" s="255">
        <v>84</v>
      </c>
      <c r="T473" s="256">
        <v>84</v>
      </c>
      <c r="U473" s="246">
        <v>252</v>
      </c>
      <c r="V473" s="247">
        <v>1</v>
      </c>
    </row>
    <row r="474" spans="1:22" ht="18" customHeight="1" x14ac:dyDescent="0.2">
      <c r="A474" s="10">
        <v>471</v>
      </c>
      <c r="B474" s="11" t="s">
        <v>4093</v>
      </c>
      <c r="C474" s="26" t="s">
        <v>4245</v>
      </c>
      <c r="D474" s="26">
        <v>6</v>
      </c>
      <c r="E474" s="12" t="s">
        <v>3158</v>
      </c>
      <c r="F474" s="248" t="s">
        <v>4325</v>
      </c>
      <c r="G474" s="294" t="s">
        <v>4367</v>
      </c>
      <c r="H474" s="289">
        <v>710060015</v>
      </c>
      <c r="I474" s="30">
        <f t="shared" si="14"/>
        <v>31</v>
      </c>
      <c r="J474" s="24">
        <v>31</v>
      </c>
      <c r="K474" s="14">
        <v>20</v>
      </c>
      <c r="L474" s="241">
        <f t="shared" si="12"/>
        <v>82</v>
      </c>
      <c r="M474" s="290">
        <v>3</v>
      </c>
      <c r="N474" s="291">
        <v>3</v>
      </c>
      <c r="O474" s="292">
        <v>2</v>
      </c>
      <c r="P474" s="2">
        <v>8</v>
      </c>
      <c r="Q474" s="7"/>
      <c r="R474" s="254">
        <v>84</v>
      </c>
      <c r="S474" s="255">
        <v>84</v>
      </c>
      <c r="T474" s="256">
        <v>84</v>
      </c>
      <c r="U474" s="246">
        <v>252</v>
      </c>
      <c r="V474" s="247">
        <v>1</v>
      </c>
    </row>
    <row r="475" spans="1:22" ht="18" customHeight="1" x14ac:dyDescent="0.2">
      <c r="A475" s="10">
        <v>472</v>
      </c>
      <c r="B475" s="11" t="s">
        <v>4093</v>
      </c>
      <c r="C475" s="26" t="s">
        <v>4245</v>
      </c>
      <c r="D475" s="26">
        <v>6</v>
      </c>
      <c r="E475" s="12" t="s">
        <v>4368</v>
      </c>
      <c r="F475" s="248" t="s">
        <v>4325</v>
      </c>
      <c r="G475" s="294" t="s">
        <v>4369</v>
      </c>
      <c r="H475" s="289">
        <v>710060021</v>
      </c>
      <c r="I475" s="30">
        <f t="shared" si="14"/>
        <v>32</v>
      </c>
      <c r="J475" s="24">
        <v>32</v>
      </c>
      <c r="K475" s="14">
        <v>19</v>
      </c>
      <c r="L475" s="241">
        <f t="shared" si="12"/>
        <v>83</v>
      </c>
      <c r="M475" s="290">
        <v>3</v>
      </c>
      <c r="N475" s="291">
        <v>3</v>
      </c>
      <c r="O475" s="292">
        <v>2</v>
      </c>
      <c r="P475" s="2">
        <v>8</v>
      </c>
      <c r="Q475" s="7"/>
      <c r="R475" s="254">
        <v>84</v>
      </c>
      <c r="S475" s="255">
        <v>84</v>
      </c>
      <c r="T475" s="256">
        <v>84</v>
      </c>
      <c r="U475" s="246">
        <v>252</v>
      </c>
      <c r="V475" s="247">
        <v>1</v>
      </c>
    </row>
    <row r="476" spans="1:22" ht="18" customHeight="1" x14ac:dyDescent="0.2">
      <c r="A476" s="10">
        <v>473</v>
      </c>
      <c r="B476" s="11" t="s">
        <v>4093</v>
      </c>
      <c r="C476" s="26" t="s">
        <v>4245</v>
      </c>
      <c r="D476" s="26">
        <v>7</v>
      </c>
      <c r="E476" s="12" t="s">
        <v>4244</v>
      </c>
      <c r="F476" s="248" t="s">
        <v>4204</v>
      </c>
      <c r="G476" s="294" t="s">
        <v>4246</v>
      </c>
      <c r="H476" s="289">
        <v>710340001</v>
      </c>
      <c r="I476" s="30">
        <f t="shared" si="14"/>
        <v>26</v>
      </c>
      <c r="J476" s="24">
        <v>26</v>
      </c>
      <c r="K476" s="14">
        <v>24</v>
      </c>
      <c r="L476" s="241">
        <f t="shared" si="12"/>
        <v>76</v>
      </c>
      <c r="M476" s="290">
        <v>3</v>
      </c>
      <c r="N476" s="291">
        <v>3</v>
      </c>
      <c r="O476" s="292">
        <v>2</v>
      </c>
      <c r="P476" s="2">
        <v>8</v>
      </c>
      <c r="Q476" s="7"/>
      <c r="R476" s="254">
        <v>84</v>
      </c>
      <c r="S476" s="255">
        <v>84</v>
      </c>
      <c r="T476" s="256">
        <v>84</v>
      </c>
      <c r="U476" s="246">
        <v>252</v>
      </c>
      <c r="V476" s="247">
        <v>1</v>
      </c>
    </row>
    <row r="477" spans="1:22" ht="18" customHeight="1" x14ac:dyDescent="0.2">
      <c r="A477" s="10">
        <v>474</v>
      </c>
      <c r="B477" s="11" t="s">
        <v>4093</v>
      </c>
      <c r="C477" s="26" t="s">
        <v>4245</v>
      </c>
      <c r="D477" s="26">
        <v>7</v>
      </c>
      <c r="E477" s="12" t="s">
        <v>4247</v>
      </c>
      <c r="F477" s="248" t="s">
        <v>4204</v>
      </c>
      <c r="G477" s="294" t="s">
        <v>4248</v>
      </c>
      <c r="H477" s="289">
        <v>710340002</v>
      </c>
      <c r="I477" s="30">
        <f t="shared" si="14"/>
        <v>28</v>
      </c>
      <c r="J477" s="24">
        <v>28</v>
      </c>
      <c r="K477" s="14">
        <v>19</v>
      </c>
      <c r="L477" s="241">
        <f t="shared" si="12"/>
        <v>75</v>
      </c>
      <c r="M477" s="290">
        <v>3</v>
      </c>
      <c r="N477" s="291">
        <v>3</v>
      </c>
      <c r="O477" s="292">
        <v>2</v>
      </c>
      <c r="P477" s="2">
        <v>8</v>
      </c>
      <c r="Q477" s="7"/>
      <c r="R477" s="254">
        <v>84</v>
      </c>
      <c r="S477" s="255">
        <v>84</v>
      </c>
      <c r="T477" s="256">
        <v>84</v>
      </c>
      <c r="U477" s="246">
        <v>252</v>
      </c>
      <c r="V477" s="247">
        <v>1</v>
      </c>
    </row>
    <row r="478" spans="1:22" ht="18" customHeight="1" x14ac:dyDescent="0.2">
      <c r="A478" s="10">
        <v>475</v>
      </c>
      <c r="B478" s="11" t="s">
        <v>4093</v>
      </c>
      <c r="C478" s="26" t="s">
        <v>4245</v>
      </c>
      <c r="D478" s="26">
        <v>9</v>
      </c>
      <c r="E478" s="12" t="s">
        <v>4249</v>
      </c>
      <c r="F478" s="248" t="s">
        <v>4204</v>
      </c>
      <c r="G478" s="294" t="s">
        <v>4250</v>
      </c>
      <c r="H478" s="289">
        <v>710340003</v>
      </c>
      <c r="I478" s="30">
        <f t="shared" si="14"/>
        <v>22</v>
      </c>
      <c r="J478" s="24">
        <v>22</v>
      </c>
      <c r="K478" s="14">
        <v>22</v>
      </c>
      <c r="L478" s="241">
        <f t="shared" si="12"/>
        <v>66</v>
      </c>
      <c r="M478" s="290">
        <v>2</v>
      </c>
      <c r="N478" s="291">
        <v>2</v>
      </c>
      <c r="O478" s="292">
        <v>2</v>
      </c>
      <c r="P478" s="2">
        <v>6</v>
      </c>
      <c r="Q478" s="7"/>
      <c r="R478" s="254">
        <v>84</v>
      </c>
      <c r="S478" s="255">
        <v>84</v>
      </c>
      <c r="T478" s="256">
        <v>84</v>
      </c>
      <c r="U478" s="246">
        <v>252</v>
      </c>
      <c r="V478" s="247">
        <v>1</v>
      </c>
    </row>
    <row r="479" spans="1:22" ht="18" customHeight="1" x14ac:dyDescent="0.2">
      <c r="A479" s="10">
        <v>476</v>
      </c>
      <c r="B479" s="11" t="s">
        <v>4093</v>
      </c>
      <c r="C479" s="26" t="s">
        <v>4245</v>
      </c>
      <c r="D479" s="26">
        <v>9</v>
      </c>
      <c r="E479" s="12" t="s">
        <v>4251</v>
      </c>
      <c r="F479" s="248" t="s">
        <v>4204</v>
      </c>
      <c r="G479" s="294" t="s">
        <v>4252</v>
      </c>
      <c r="H479" s="289">
        <v>710340004</v>
      </c>
      <c r="I479" s="30">
        <f t="shared" si="14"/>
        <v>30</v>
      </c>
      <c r="J479" s="24">
        <v>30</v>
      </c>
      <c r="K479" s="14">
        <v>30</v>
      </c>
      <c r="L479" s="241">
        <f t="shared" si="12"/>
        <v>90</v>
      </c>
      <c r="M479" s="290">
        <v>3</v>
      </c>
      <c r="N479" s="291">
        <v>3</v>
      </c>
      <c r="O479" s="292">
        <v>3</v>
      </c>
      <c r="P479" s="2">
        <v>9</v>
      </c>
      <c r="Q479" s="7"/>
      <c r="R479" s="254">
        <v>84</v>
      </c>
      <c r="S479" s="255">
        <v>84</v>
      </c>
      <c r="T479" s="256">
        <v>84</v>
      </c>
      <c r="U479" s="246">
        <v>252</v>
      </c>
      <c r="V479" s="247">
        <v>1</v>
      </c>
    </row>
    <row r="480" spans="1:22" ht="18" customHeight="1" x14ac:dyDescent="0.2">
      <c r="A480" s="10">
        <v>477</v>
      </c>
      <c r="B480" s="11" t="s">
        <v>4093</v>
      </c>
      <c r="C480" s="26" t="s">
        <v>4245</v>
      </c>
      <c r="D480" s="26">
        <v>7</v>
      </c>
      <c r="E480" s="12" t="s">
        <v>4247</v>
      </c>
      <c r="F480" s="248" t="s">
        <v>4204</v>
      </c>
      <c r="G480" s="294" t="s">
        <v>4253</v>
      </c>
      <c r="H480" s="289">
        <v>710340005</v>
      </c>
      <c r="I480" s="30">
        <f t="shared" si="14"/>
        <v>12</v>
      </c>
      <c r="J480" s="24">
        <v>12</v>
      </c>
      <c r="K480" s="14">
        <v>17</v>
      </c>
      <c r="L480" s="241">
        <f t="shared" si="12"/>
        <v>41</v>
      </c>
      <c r="M480" s="290">
        <v>1</v>
      </c>
      <c r="N480" s="291">
        <v>1</v>
      </c>
      <c r="O480" s="292">
        <v>2</v>
      </c>
      <c r="P480" s="2">
        <v>4</v>
      </c>
      <c r="Q480" s="7"/>
      <c r="R480" s="254">
        <v>84</v>
      </c>
      <c r="S480" s="255">
        <v>84</v>
      </c>
      <c r="T480" s="256">
        <v>84</v>
      </c>
      <c r="U480" s="246">
        <v>252</v>
      </c>
      <c r="V480" s="247">
        <v>1</v>
      </c>
    </row>
    <row r="481" spans="1:22" ht="18" customHeight="1" x14ac:dyDescent="0.2">
      <c r="A481" s="10">
        <v>478</v>
      </c>
      <c r="B481" s="11" t="s">
        <v>4093</v>
      </c>
      <c r="C481" s="26" t="s">
        <v>4245</v>
      </c>
      <c r="D481" s="26">
        <v>9</v>
      </c>
      <c r="E481" s="12" t="s">
        <v>4254</v>
      </c>
      <c r="F481" s="248" t="s">
        <v>4204</v>
      </c>
      <c r="G481" s="294" t="s">
        <v>4255</v>
      </c>
      <c r="H481" s="289">
        <v>710340006</v>
      </c>
      <c r="I481" s="30">
        <f t="shared" si="14"/>
        <v>20</v>
      </c>
      <c r="J481" s="24">
        <v>20</v>
      </c>
      <c r="K481" s="14">
        <v>22</v>
      </c>
      <c r="L481" s="241">
        <f t="shared" si="12"/>
        <v>62</v>
      </c>
      <c r="M481" s="290">
        <v>2</v>
      </c>
      <c r="N481" s="291">
        <v>2</v>
      </c>
      <c r="O481" s="292">
        <v>2</v>
      </c>
      <c r="P481" s="2">
        <v>6</v>
      </c>
      <c r="Q481" s="7"/>
      <c r="R481" s="254">
        <v>84</v>
      </c>
      <c r="S481" s="255">
        <v>84</v>
      </c>
      <c r="T481" s="256">
        <v>84</v>
      </c>
      <c r="U481" s="246">
        <v>252</v>
      </c>
      <c r="V481" s="247">
        <v>1</v>
      </c>
    </row>
    <row r="482" spans="1:22" ht="18" customHeight="1" x14ac:dyDescent="0.2">
      <c r="A482" s="10">
        <v>479</v>
      </c>
      <c r="B482" s="11" t="s">
        <v>4093</v>
      </c>
      <c r="C482" s="26" t="s">
        <v>4245</v>
      </c>
      <c r="D482" s="26">
        <v>7</v>
      </c>
      <c r="E482" s="12" t="s">
        <v>4256</v>
      </c>
      <c r="F482" s="248" t="s">
        <v>4204</v>
      </c>
      <c r="G482" s="294" t="s">
        <v>4188</v>
      </c>
      <c r="H482" s="289">
        <v>710340007</v>
      </c>
      <c r="I482" s="30">
        <f t="shared" si="14"/>
        <v>8</v>
      </c>
      <c r="J482" s="24">
        <v>8</v>
      </c>
      <c r="K482" s="14">
        <v>9</v>
      </c>
      <c r="L482" s="241">
        <f t="shared" si="12"/>
        <v>25</v>
      </c>
      <c r="M482" s="290">
        <v>1</v>
      </c>
      <c r="N482" s="291">
        <v>1</v>
      </c>
      <c r="O482" s="292">
        <v>1</v>
      </c>
      <c r="P482" s="2">
        <v>3</v>
      </c>
      <c r="Q482" s="7"/>
      <c r="R482" s="254">
        <v>84</v>
      </c>
      <c r="S482" s="255">
        <v>84</v>
      </c>
      <c r="T482" s="256">
        <v>84</v>
      </c>
      <c r="U482" s="246">
        <v>252</v>
      </c>
      <c r="V482" s="247">
        <v>1</v>
      </c>
    </row>
    <row r="483" spans="1:22" ht="18" customHeight="1" x14ac:dyDescent="0.2">
      <c r="A483" s="10">
        <v>480</v>
      </c>
      <c r="B483" s="11" t="s">
        <v>4093</v>
      </c>
      <c r="C483" s="26" t="s">
        <v>4245</v>
      </c>
      <c r="D483" s="26">
        <v>9</v>
      </c>
      <c r="E483" s="12" t="s">
        <v>4257</v>
      </c>
      <c r="F483" s="248" t="s">
        <v>4204</v>
      </c>
      <c r="G483" s="294" t="s">
        <v>4258</v>
      </c>
      <c r="H483" s="289">
        <v>710340008</v>
      </c>
      <c r="I483" s="30">
        <f t="shared" si="14"/>
        <v>24</v>
      </c>
      <c r="J483" s="24">
        <v>24</v>
      </c>
      <c r="K483" s="14">
        <v>21</v>
      </c>
      <c r="L483" s="241">
        <f t="shared" si="12"/>
        <v>69</v>
      </c>
      <c r="M483" s="290">
        <v>2</v>
      </c>
      <c r="N483" s="291">
        <v>2</v>
      </c>
      <c r="O483" s="292">
        <v>2</v>
      </c>
      <c r="P483" s="2">
        <v>6</v>
      </c>
      <c r="Q483" s="7"/>
      <c r="R483" s="254">
        <v>84</v>
      </c>
      <c r="S483" s="255">
        <v>84</v>
      </c>
      <c r="T483" s="256">
        <v>84</v>
      </c>
      <c r="U483" s="246">
        <v>252</v>
      </c>
      <c r="V483" s="247">
        <v>1</v>
      </c>
    </row>
    <row r="484" spans="1:22" ht="18" customHeight="1" x14ac:dyDescent="0.2">
      <c r="A484" s="10">
        <v>481</v>
      </c>
      <c r="B484" s="11" t="s">
        <v>4093</v>
      </c>
      <c r="C484" s="26" t="s">
        <v>4158</v>
      </c>
      <c r="D484" s="26">
        <v>5</v>
      </c>
      <c r="E484" s="12" t="s">
        <v>4590</v>
      </c>
      <c r="F484" s="248" t="s">
        <v>4571</v>
      </c>
      <c r="G484" s="294" t="s">
        <v>4188</v>
      </c>
      <c r="H484" s="289">
        <v>710250001</v>
      </c>
      <c r="I484" s="30">
        <f t="shared" si="14"/>
        <v>28</v>
      </c>
      <c r="J484" s="24">
        <v>28</v>
      </c>
      <c r="K484" s="14">
        <v>9</v>
      </c>
      <c r="L484" s="241">
        <f t="shared" si="12"/>
        <v>65</v>
      </c>
      <c r="M484" s="290">
        <v>3</v>
      </c>
      <c r="N484" s="291">
        <v>3</v>
      </c>
      <c r="O484" s="292">
        <v>1</v>
      </c>
      <c r="P484" s="2">
        <v>7</v>
      </c>
      <c r="Q484" s="7"/>
      <c r="R484" s="254">
        <v>84</v>
      </c>
      <c r="S484" s="255">
        <v>84</v>
      </c>
      <c r="T484" s="256">
        <v>84</v>
      </c>
      <c r="U484" s="246">
        <v>252</v>
      </c>
      <c r="V484" s="247">
        <v>1</v>
      </c>
    </row>
    <row r="485" spans="1:22" ht="18" customHeight="1" x14ac:dyDescent="0.2">
      <c r="A485" s="10">
        <v>482</v>
      </c>
      <c r="B485" s="11" t="s">
        <v>4093</v>
      </c>
      <c r="C485" s="26" t="s">
        <v>4158</v>
      </c>
      <c r="D485" s="26">
        <v>4</v>
      </c>
      <c r="E485" s="12" t="s">
        <v>4591</v>
      </c>
      <c r="F485" s="248" t="s">
        <v>4571</v>
      </c>
      <c r="G485" s="294" t="s">
        <v>4180</v>
      </c>
      <c r="H485" s="289">
        <v>710250002</v>
      </c>
      <c r="I485" s="30">
        <f t="shared" si="14"/>
        <v>42</v>
      </c>
      <c r="J485" s="24">
        <v>42</v>
      </c>
      <c r="K485" s="14">
        <v>21</v>
      </c>
      <c r="L485" s="241">
        <f t="shared" si="12"/>
        <v>105</v>
      </c>
      <c r="M485" s="290">
        <v>4</v>
      </c>
      <c r="N485" s="291">
        <v>4</v>
      </c>
      <c r="O485" s="292">
        <v>2</v>
      </c>
      <c r="P485" s="2">
        <v>10</v>
      </c>
      <c r="Q485" s="7"/>
      <c r="R485" s="254">
        <v>84</v>
      </c>
      <c r="S485" s="255">
        <v>84</v>
      </c>
      <c r="T485" s="256">
        <v>84</v>
      </c>
      <c r="U485" s="246">
        <v>252</v>
      </c>
      <c r="V485" s="247">
        <v>1</v>
      </c>
    </row>
    <row r="486" spans="1:22" ht="18" customHeight="1" x14ac:dyDescent="0.2">
      <c r="A486" s="10">
        <v>483</v>
      </c>
      <c r="B486" s="11" t="s">
        <v>4093</v>
      </c>
      <c r="C486" s="26" t="s">
        <v>4158</v>
      </c>
      <c r="D486" s="26">
        <v>5</v>
      </c>
      <c r="E486" s="12" t="s">
        <v>4592</v>
      </c>
      <c r="F486" s="248" t="s">
        <v>4571</v>
      </c>
      <c r="G486" s="294" t="s">
        <v>4162</v>
      </c>
      <c r="H486" s="289">
        <v>710250003</v>
      </c>
      <c r="I486" s="30">
        <f t="shared" si="14"/>
        <v>14</v>
      </c>
      <c r="J486" s="24">
        <v>14</v>
      </c>
      <c r="K486" s="14">
        <v>13</v>
      </c>
      <c r="L486" s="241">
        <f t="shared" si="12"/>
        <v>41</v>
      </c>
      <c r="M486" s="290">
        <v>2</v>
      </c>
      <c r="N486" s="291">
        <v>2</v>
      </c>
      <c r="O486" s="292">
        <v>2</v>
      </c>
      <c r="P486" s="2">
        <v>6</v>
      </c>
      <c r="Q486" s="7"/>
      <c r="R486" s="254">
        <v>84</v>
      </c>
      <c r="S486" s="255">
        <v>84</v>
      </c>
      <c r="T486" s="256">
        <v>84</v>
      </c>
      <c r="U486" s="246">
        <v>252</v>
      </c>
      <c r="V486" s="247">
        <v>1</v>
      </c>
    </row>
    <row r="487" spans="1:22" ht="18" customHeight="1" x14ac:dyDescent="0.2">
      <c r="A487" s="10">
        <v>484</v>
      </c>
      <c r="B487" s="11" t="s">
        <v>4093</v>
      </c>
      <c r="C487" s="26" t="s">
        <v>4158</v>
      </c>
      <c r="D487" s="26">
        <v>5</v>
      </c>
      <c r="E487" s="12" t="s">
        <v>4593</v>
      </c>
      <c r="F487" s="248" t="s">
        <v>4571</v>
      </c>
      <c r="G487" s="294" t="s">
        <v>4594</v>
      </c>
      <c r="H487" s="289">
        <v>710250004</v>
      </c>
      <c r="I487" s="30">
        <f t="shared" si="14"/>
        <v>16</v>
      </c>
      <c r="J487" s="24">
        <v>16</v>
      </c>
      <c r="K487" s="14">
        <v>9</v>
      </c>
      <c r="L487" s="241">
        <f t="shared" si="12"/>
        <v>41</v>
      </c>
      <c r="M487" s="290">
        <v>2</v>
      </c>
      <c r="N487" s="291">
        <v>2</v>
      </c>
      <c r="O487" s="292">
        <v>1</v>
      </c>
      <c r="P487" s="2">
        <v>5</v>
      </c>
      <c r="Q487" s="7"/>
      <c r="R487" s="254">
        <v>84</v>
      </c>
      <c r="S487" s="255">
        <v>84</v>
      </c>
      <c r="T487" s="256">
        <v>84</v>
      </c>
      <c r="U487" s="246">
        <v>252</v>
      </c>
      <c r="V487" s="247">
        <v>1</v>
      </c>
    </row>
    <row r="488" spans="1:22" ht="18" customHeight="1" x14ac:dyDescent="0.2">
      <c r="A488" s="10">
        <v>485</v>
      </c>
      <c r="B488" s="11" t="s">
        <v>4093</v>
      </c>
      <c r="C488" s="26" t="s">
        <v>4158</v>
      </c>
      <c r="D488" s="26">
        <v>5</v>
      </c>
      <c r="E488" s="12" t="s">
        <v>4595</v>
      </c>
      <c r="F488" s="248" t="s">
        <v>4571</v>
      </c>
      <c r="G488" s="294" t="s">
        <v>4596</v>
      </c>
      <c r="H488" s="289">
        <v>710250005</v>
      </c>
      <c r="I488" s="30">
        <f t="shared" si="14"/>
        <v>55</v>
      </c>
      <c r="J488" s="24">
        <v>55</v>
      </c>
      <c r="K488" s="14">
        <v>20</v>
      </c>
      <c r="L488" s="241">
        <f t="shared" si="12"/>
        <v>130</v>
      </c>
      <c r="M488" s="290">
        <v>5</v>
      </c>
      <c r="N488" s="291">
        <v>5</v>
      </c>
      <c r="O488" s="292">
        <v>2</v>
      </c>
      <c r="P488" s="2">
        <v>12</v>
      </c>
      <c r="Q488" s="7"/>
      <c r="R488" s="254">
        <v>84</v>
      </c>
      <c r="S488" s="255">
        <v>84</v>
      </c>
      <c r="T488" s="256">
        <v>84</v>
      </c>
      <c r="U488" s="246">
        <v>252</v>
      </c>
      <c r="V488" s="247">
        <v>1</v>
      </c>
    </row>
    <row r="489" spans="1:22" ht="18" customHeight="1" x14ac:dyDescent="0.2">
      <c r="A489" s="10">
        <v>486</v>
      </c>
      <c r="B489" s="11" t="s">
        <v>4093</v>
      </c>
      <c r="C489" s="26" t="s">
        <v>4158</v>
      </c>
      <c r="D489" s="26">
        <v>5</v>
      </c>
      <c r="E489" s="12" t="s">
        <v>4597</v>
      </c>
      <c r="F489" s="248" t="s">
        <v>4571</v>
      </c>
      <c r="G489" s="294" t="s">
        <v>4598</v>
      </c>
      <c r="H489" s="289">
        <v>710250006</v>
      </c>
      <c r="I489" s="30">
        <f t="shared" si="14"/>
        <v>35</v>
      </c>
      <c r="J489" s="24">
        <v>35</v>
      </c>
      <c r="K489" s="14">
        <v>24</v>
      </c>
      <c r="L489" s="241">
        <f t="shared" si="12"/>
        <v>94</v>
      </c>
      <c r="M489" s="290">
        <v>3</v>
      </c>
      <c r="N489" s="291">
        <v>3</v>
      </c>
      <c r="O489" s="292">
        <v>2</v>
      </c>
      <c r="P489" s="2">
        <v>8</v>
      </c>
      <c r="Q489" s="7"/>
      <c r="R489" s="254">
        <v>84</v>
      </c>
      <c r="S489" s="255">
        <v>84</v>
      </c>
      <c r="T489" s="256">
        <v>84</v>
      </c>
      <c r="U489" s="246">
        <v>252</v>
      </c>
      <c r="V489" s="247">
        <v>1</v>
      </c>
    </row>
    <row r="490" spans="1:22" ht="18" customHeight="1" x14ac:dyDescent="0.2">
      <c r="A490" s="10">
        <v>487</v>
      </c>
      <c r="B490" s="11" t="s">
        <v>4093</v>
      </c>
      <c r="C490" s="26" t="s">
        <v>4158</v>
      </c>
      <c r="D490" s="26">
        <v>4</v>
      </c>
      <c r="E490" s="12" t="s">
        <v>3613</v>
      </c>
      <c r="F490" s="248" t="s">
        <v>4571</v>
      </c>
      <c r="G490" s="294" t="s">
        <v>4599</v>
      </c>
      <c r="H490" s="289">
        <v>710250007</v>
      </c>
      <c r="I490" s="30">
        <f t="shared" si="14"/>
        <v>23</v>
      </c>
      <c r="J490" s="24">
        <v>23</v>
      </c>
      <c r="K490" s="14">
        <v>14</v>
      </c>
      <c r="L490" s="241">
        <f t="shared" si="12"/>
        <v>60</v>
      </c>
      <c r="M490" s="290">
        <v>2</v>
      </c>
      <c r="N490" s="291">
        <v>2</v>
      </c>
      <c r="O490" s="292">
        <v>2</v>
      </c>
      <c r="P490" s="2">
        <v>6</v>
      </c>
      <c r="Q490" s="7"/>
      <c r="R490" s="254">
        <v>84</v>
      </c>
      <c r="S490" s="255">
        <v>84</v>
      </c>
      <c r="T490" s="256">
        <v>84</v>
      </c>
      <c r="U490" s="246">
        <v>252</v>
      </c>
      <c r="V490" s="247">
        <v>1</v>
      </c>
    </row>
    <row r="491" spans="1:22" ht="18" customHeight="1" x14ac:dyDescent="0.2">
      <c r="A491" s="10">
        <v>488</v>
      </c>
      <c r="B491" s="11" t="s">
        <v>4093</v>
      </c>
      <c r="C491" s="26" t="s">
        <v>4158</v>
      </c>
      <c r="D491" s="26">
        <v>5</v>
      </c>
      <c r="E491" s="12" t="s">
        <v>4600</v>
      </c>
      <c r="F491" s="248" t="s">
        <v>4571</v>
      </c>
      <c r="G491" s="294" t="s">
        <v>4601</v>
      </c>
      <c r="H491" s="289">
        <v>710250008</v>
      </c>
      <c r="I491" s="30">
        <f t="shared" si="14"/>
        <v>47</v>
      </c>
      <c r="J491" s="24">
        <v>47</v>
      </c>
      <c r="K491" s="14">
        <v>18</v>
      </c>
      <c r="L491" s="241">
        <f t="shared" si="12"/>
        <v>112</v>
      </c>
      <c r="M491" s="290">
        <v>4</v>
      </c>
      <c r="N491" s="291">
        <v>4</v>
      </c>
      <c r="O491" s="292">
        <v>2</v>
      </c>
      <c r="P491" s="2">
        <v>10</v>
      </c>
      <c r="Q491" s="7"/>
      <c r="R491" s="254">
        <v>84</v>
      </c>
      <c r="S491" s="255">
        <v>84</v>
      </c>
      <c r="T491" s="256">
        <v>84</v>
      </c>
      <c r="U491" s="246">
        <v>252</v>
      </c>
      <c r="V491" s="247">
        <v>1</v>
      </c>
    </row>
    <row r="492" spans="1:22" ht="18" customHeight="1" x14ac:dyDescent="0.2">
      <c r="A492" s="10">
        <v>489</v>
      </c>
      <c r="B492" s="11" t="s">
        <v>4093</v>
      </c>
      <c r="C492" s="26" t="s">
        <v>4158</v>
      </c>
      <c r="D492" s="26">
        <v>5</v>
      </c>
      <c r="E492" s="12" t="s">
        <v>4602</v>
      </c>
      <c r="F492" s="248" t="s">
        <v>4571</v>
      </c>
      <c r="G492" s="294" t="s">
        <v>4132</v>
      </c>
      <c r="H492" s="289">
        <v>710250009</v>
      </c>
      <c r="I492" s="30">
        <f t="shared" si="14"/>
        <v>28</v>
      </c>
      <c r="J492" s="24">
        <v>28</v>
      </c>
      <c r="K492" s="14">
        <v>15</v>
      </c>
      <c r="L492" s="241">
        <f t="shared" si="12"/>
        <v>71</v>
      </c>
      <c r="M492" s="290">
        <v>3</v>
      </c>
      <c r="N492" s="291">
        <v>3</v>
      </c>
      <c r="O492" s="292">
        <v>2</v>
      </c>
      <c r="P492" s="2">
        <v>8</v>
      </c>
      <c r="Q492" s="7"/>
      <c r="R492" s="254">
        <v>84</v>
      </c>
      <c r="S492" s="255">
        <v>84</v>
      </c>
      <c r="T492" s="256">
        <v>84</v>
      </c>
      <c r="U492" s="246">
        <v>252</v>
      </c>
      <c r="V492" s="247">
        <v>1</v>
      </c>
    </row>
    <row r="493" spans="1:22" ht="18" customHeight="1" x14ac:dyDescent="0.2">
      <c r="A493" s="10">
        <v>490</v>
      </c>
      <c r="B493" s="11" t="s">
        <v>4093</v>
      </c>
      <c r="C493" s="26" t="s">
        <v>4158</v>
      </c>
      <c r="D493" s="26">
        <v>5</v>
      </c>
      <c r="E493" s="12" t="s">
        <v>4603</v>
      </c>
      <c r="F493" s="248" t="s">
        <v>4571</v>
      </c>
      <c r="G493" s="294" t="s">
        <v>4098</v>
      </c>
      <c r="H493" s="289">
        <v>710250010</v>
      </c>
      <c r="I493" s="30">
        <f t="shared" si="14"/>
        <v>27</v>
      </c>
      <c r="J493" s="24">
        <v>27</v>
      </c>
      <c r="K493" s="14">
        <v>14</v>
      </c>
      <c r="L493" s="241">
        <f t="shared" si="12"/>
        <v>68</v>
      </c>
      <c r="M493" s="290">
        <v>3</v>
      </c>
      <c r="N493" s="291">
        <v>3</v>
      </c>
      <c r="O493" s="292">
        <v>2</v>
      </c>
      <c r="P493" s="2">
        <v>8</v>
      </c>
      <c r="Q493" s="7"/>
      <c r="R493" s="254">
        <v>84</v>
      </c>
      <c r="S493" s="255">
        <v>84</v>
      </c>
      <c r="T493" s="256">
        <v>84</v>
      </c>
      <c r="U493" s="246">
        <v>252</v>
      </c>
      <c r="V493" s="247">
        <v>1</v>
      </c>
    </row>
    <row r="494" spans="1:22" ht="18" customHeight="1" x14ac:dyDescent="0.2">
      <c r="A494" s="10">
        <v>491</v>
      </c>
      <c r="B494" s="11" t="s">
        <v>4093</v>
      </c>
      <c r="C494" s="26" t="s">
        <v>4158</v>
      </c>
      <c r="D494" s="26">
        <v>5</v>
      </c>
      <c r="E494" s="12" t="s">
        <v>4604</v>
      </c>
      <c r="F494" s="248" t="s">
        <v>4571</v>
      </c>
      <c r="G494" s="294" t="s">
        <v>4605</v>
      </c>
      <c r="H494" s="289">
        <v>710250011</v>
      </c>
      <c r="I494" s="30">
        <f t="shared" si="14"/>
        <v>6</v>
      </c>
      <c r="J494" s="24">
        <v>6</v>
      </c>
      <c r="K494" s="14">
        <v>13</v>
      </c>
      <c r="L494" s="241">
        <f t="shared" si="12"/>
        <v>25</v>
      </c>
      <c r="M494" s="290">
        <v>1</v>
      </c>
      <c r="N494" s="291">
        <v>1</v>
      </c>
      <c r="O494" s="292">
        <v>2</v>
      </c>
      <c r="P494" s="2">
        <v>4</v>
      </c>
      <c r="Q494" s="7"/>
      <c r="R494" s="254">
        <v>84</v>
      </c>
      <c r="S494" s="255">
        <v>84</v>
      </c>
      <c r="T494" s="256">
        <v>84</v>
      </c>
      <c r="U494" s="246">
        <v>252</v>
      </c>
      <c r="V494" s="247">
        <v>1</v>
      </c>
    </row>
    <row r="495" spans="1:22" ht="18" customHeight="1" x14ac:dyDescent="0.2">
      <c r="A495" s="10">
        <v>492</v>
      </c>
      <c r="B495" s="11" t="s">
        <v>4093</v>
      </c>
      <c r="C495" s="26" t="s">
        <v>4158</v>
      </c>
      <c r="D495" s="26">
        <v>5</v>
      </c>
      <c r="E495" s="12" t="s">
        <v>4606</v>
      </c>
      <c r="F495" s="248" t="s">
        <v>4571</v>
      </c>
      <c r="G495" s="294" t="s">
        <v>4607</v>
      </c>
      <c r="H495" s="289">
        <v>710250012</v>
      </c>
      <c r="I495" s="30">
        <f t="shared" si="14"/>
        <v>15</v>
      </c>
      <c r="J495" s="24">
        <v>15</v>
      </c>
      <c r="K495" s="14">
        <v>11</v>
      </c>
      <c r="L495" s="241">
        <f t="shared" si="12"/>
        <v>41</v>
      </c>
      <c r="M495" s="290">
        <v>2</v>
      </c>
      <c r="N495" s="291">
        <v>2</v>
      </c>
      <c r="O495" s="292">
        <v>1</v>
      </c>
      <c r="P495" s="2">
        <v>5</v>
      </c>
      <c r="Q495" s="7"/>
      <c r="R495" s="254">
        <v>84</v>
      </c>
      <c r="S495" s="255">
        <v>84</v>
      </c>
      <c r="T495" s="256">
        <v>84</v>
      </c>
      <c r="U495" s="246">
        <v>252</v>
      </c>
      <c r="V495" s="247">
        <v>1</v>
      </c>
    </row>
    <row r="496" spans="1:22" ht="18" customHeight="1" x14ac:dyDescent="0.2">
      <c r="A496" s="10">
        <v>493</v>
      </c>
      <c r="B496" s="11" t="s">
        <v>4093</v>
      </c>
      <c r="C496" s="26" t="s">
        <v>4158</v>
      </c>
      <c r="D496" s="26">
        <v>2</v>
      </c>
      <c r="E496" s="12" t="s">
        <v>4571</v>
      </c>
      <c r="F496" s="248" t="s">
        <v>4571</v>
      </c>
      <c r="G496" s="294" t="s">
        <v>4297</v>
      </c>
      <c r="H496" s="289">
        <v>710300001</v>
      </c>
      <c r="I496" s="30">
        <f t="shared" si="14"/>
        <v>20</v>
      </c>
      <c r="J496" s="24">
        <v>20</v>
      </c>
      <c r="K496" s="14">
        <v>17</v>
      </c>
      <c r="L496" s="241">
        <f t="shared" si="12"/>
        <v>57</v>
      </c>
      <c r="M496" s="290">
        <v>2</v>
      </c>
      <c r="N496" s="291">
        <v>2</v>
      </c>
      <c r="O496" s="292">
        <v>2</v>
      </c>
      <c r="P496" s="2">
        <v>6</v>
      </c>
      <c r="Q496" s="7"/>
      <c r="R496" s="254">
        <v>84</v>
      </c>
      <c r="S496" s="255">
        <v>84</v>
      </c>
      <c r="T496" s="256">
        <v>84</v>
      </c>
      <c r="U496" s="246">
        <v>252</v>
      </c>
      <c r="V496" s="247">
        <v>1</v>
      </c>
    </row>
    <row r="497" spans="1:22" ht="18" customHeight="1" x14ac:dyDescent="0.2">
      <c r="A497" s="10">
        <v>494</v>
      </c>
      <c r="B497" s="11" t="s">
        <v>4093</v>
      </c>
      <c r="C497" s="26" t="s">
        <v>4158</v>
      </c>
      <c r="D497" s="26">
        <v>2</v>
      </c>
      <c r="E497" s="12" t="s">
        <v>4608</v>
      </c>
      <c r="F497" s="248" t="s">
        <v>4571</v>
      </c>
      <c r="G497" s="294" t="s">
        <v>4609</v>
      </c>
      <c r="H497" s="289">
        <v>710300002</v>
      </c>
      <c r="I497" s="30">
        <f t="shared" si="14"/>
        <v>12</v>
      </c>
      <c r="J497" s="24">
        <v>12</v>
      </c>
      <c r="K497" s="14">
        <v>12</v>
      </c>
      <c r="L497" s="241">
        <f t="shared" si="12"/>
        <v>36</v>
      </c>
      <c r="M497" s="290">
        <v>1</v>
      </c>
      <c r="N497" s="291">
        <v>1</v>
      </c>
      <c r="O497" s="292">
        <v>1</v>
      </c>
      <c r="P497" s="2">
        <v>3</v>
      </c>
      <c r="Q497" s="7"/>
      <c r="R497" s="254">
        <v>84</v>
      </c>
      <c r="S497" s="255">
        <v>84</v>
      </c>
      <c r="T497" s="256">
        <v>84</v>
      </c>
      <c r="U497" s="246">
        <v>252</v>
      </c>
      <c r="V497" s="247">
        <v>1</v>
      </c>
    </row>
    <row r="498" spans="1:22" ht="18" customHeight="1" x14ac:dyDescent="0.2">
      <c r="A498" s="10">
        <v>495</v>
      </c>
      <c r="B498" s="11" t="s">
        <v>4093</v>
      </c>
      <c r="C498" s="26" t="s">
        <v>4158</v>
      </c>
      <c r="D498" s="26">
        <v>2</v>
      </c>
      <c r="E498" s="12" t="s">
        <v>4610</v>
      </c>
      <c r="F498" s="248" t="s">
        <v>4571</v>
      </c>
      <c r="G498" s="294" t="s">
        <v>4611</v>
      </c>
      <c r="H498" s="289">
        <v>710300003</v>
      </c>
      <c r="I498" s="30">
        <f t="shared" si="14"/>
        <v>19</v>
      </c>
      <c r="J498" s="24">
        <v>19</v>
      </c>
      <c r="K498" s="14">
        <v>12</v>
      </c>
      <c r="L498" s="241">
        <f t="shared" si="12"/>
        <v>50</v>
      </c>
      <c r="M498" s="290">
        <v>2</v>
      </c>
      <c r="N498" s="291">
        <v>2</v>
      </c>
      <c r="O498" s="292">
        <v>1</v>
      </c>
      <c r="P498" s="2">
        <v>5</v>
      </c>
      <c r="Q498" s="7"/>
      <c r="R498" s="254">
        <v>84</v>
      </c>
      <c r="S498" s="255">
        <v>84</v>
      </c>
      <c r="T498" s="256">
        <v>84</v>
      </c>
      <c r="U498" s="246">
        <v>252</v>
      </c>
      <c r="V498" s="247">
        <v>1</v>
      </c>
    </row>
    <row r="499" spans="1:22" ht="18" customHeight="1" x14ac:dyDescent="0.2">
      <c r="A499" s="10">
        <v>496</v>
      </c>
      <c r="B499" s="11" t="s">
        <v>4093</v>
      </c>
      <c r="C499" s="26" t="s">
        <v>4158</v>
      </c>
      <c r="D499" s="26">
        <v>4</v>
      </c>
      <c r="E499" s="12" t="s">
        <v>4612</v>
      </c>
      <c r="F499" s="248" t="s">
        <v>4571</v>
      </c>
      <c r="G499" s="294" t="s">
        <v>4613</v>
      </c>
      <c r="H499" s="289">
        <v>710300004</v>
      </c>
      <c r="I499" s="30">
        <f t="shared" si="14"/>
        <v>21</v>
      </c>
      <c r="J499" s="24">
        <v>21</v>
      </c>
      <c r="K499" s="14">
        <v>12</v>
      </c>
      <c r="L499" s="241">
        <f t="shared" si="12"/>
        <v>54</v>
      </c>
      <c r="M499" s="290">
        <v>2</v>
      </c>
      <c r="N499" s="291">
        <v>2</v>
      </c>
      <c r="O499" s="292">
        <v>1</v>
      </c>
      <c r="P499" s="2">
        <v>5</v>
      </c>
      <c r="Q499" s="7"/>
      <c r="R499" s="254">
        <v>84</v>
      </c>
      <c r="S499" s="255">
        <v>84</v>
      </c>
      <c r="T499" s="256">
        <v>84</v>
      </c>
      <c r="U499" s="246">
        <v>252</v>
      </c>
      <c r="V499" s="247">
        <v>1</v>
      </c>
    </row>
    <row r="500" spans="1:22" ht="18" customHeight="1" x14ac:dyDescent="0.2">
      <c r="A500" s="10">
        <v>497</v>
      </c>
      <c r="B500" s="11" t="s">
        <v>4093</v>
      </c>
      <c r="C500" s="26" t="s">
        <v>4158</v>
      </c>
      <c r="D500" s="26">
        <v>2</v>
      </c>
      <c r="E500" s="12" t="s">
        <v>4614</v>
      </c>
      <c r="F500" s="248" t="s">
        <v>4571</v>
      </c>
      <c r="G500" s="294" t="s">
        <v>4615</v>
      </c>
      <c r="H500" s="289">
        <v>710300005</v>
      </c>
      <c r="I500" s="30">
        <f t="shared" si="14"/>
        <v>19</v>
      </c>
      <c r="J500" s="24">
        <v>19</v>
      </c>
      <c r="K500" s="14">
        <v>19</v>
      </c>
      <c r="L500" s="241">
        <f t="shared" si="12"/>
        <v>57</v>
      </c>
      <c r="M500" s="290">
        <v>2</v>
      </c>
      <c r="N500" s="291">
        <v>2</v>
      </c>
      <c r="O500" s="292">
        <v>2</v>
      </c>
      <c r="P500" s="2">
        <v>6</v>
      </c>
      <c r="Q500" s="7"/>
      <c r="R500" s="254">
        <v>84</v>
      </c>
      <c r="S500" s="255">
        <v>84</v>
      </c>
      <c r="T500" s="256">
        <v>84</v>
      </c>
      <c r="U500" s="246">
        <v>252</v>
      </c>
      <c r="V500" s="247">
        <v>1</v>
      </c>
    </row>
    <row r="501" spans="1:22" ht="18" customHeight="1" x14ac:dyDescent="0.2">
      <c r="A501" s="10">
        <v>498</v>
      </c>
      <c r="B501" s="11" t="s">
        <v>4093</v>
      </c>
      <c r="C501" s="26" t="s">
        <v>4158</v>
      </c>
      <c r="D501" s="26">
        <v>2</v>
      </c>
      <c r="E501" s="12" t="s">
        <v>4616</v>
      </c>
      <c r="F501" s="248" t="s">
        <v>4571</v>
      </c>
      <c r="G501" s="294" t="s">
        <v>4190</v>
      </c>
      <c r="H501" s="289">
        <v>710300006</v>
      </c>
      <c r="I501" s="30">
        <f t="shared" si="14"/>
        <v>15</v>
      </c>
      <c r="J501" s="24">
        <v>15</v>
      </c>
      <c r="K501" s="14">
        <v>8</v>
      </c>
      <c r="L501" s="241">
        <f t="shared" si="12"/>
        <v>38</v>
      </c>
      <c r="M501" s="290">
        <v>2</v>
      </c>
      <c r="N501" s="291">
        <v>2</v>
      </c>
      <c r="O501" s="292">
        <v>1</v>
      </c>
      <c r="P501" s="2">
        <v>5</v>
      </c>
      <c r="Q501" s="7"/>
      <c r="R501" s="254">
        <v>84</v>
      </c>
      <c r="S501" s="255">
        <v>84</v>
      </c>
      <c r="T501" s="256">
        <v>84</v>
      </c>
      <c r="U501" s="246">
        <v>252</v>
      </c>
      <c r="V501" s="247">
        <v>1</v>
      </c>
    </row>
    <row r="502" spans="1:22" ht="18" customHeight="1" x14ac:dyDescent="0.2">
      <c r="A502" s="10">
        <v>499</v>
      </c>
      <c r="B502" s="11" t="s">
        <v>4093</v>
      </c>
      <c r="C502" s="26" t="s">
        <v>4158</v>
      </c>
      <c r="D502" s="26">
        <v>2</v>
      </c>
      <c r="E502" s="12" t="s">
        <v>4617</v>
      </c>
      <c r="F502" s="248" t="s">
        <v>4571</v>
      </c>
      <c r="G502" s="294" t="s">
        <v>4160</v>
      </c>
      <c r="H502" s="289">
        <v>710300007</v>
      </c>
      <c r="I502" s="30">
        <f t="shared" si="14"/>
        <v>21</v>
      </c>
      <c r="J502" s="24">
        <v>21</v>
      </c>
      <c r="K502" s="14">
        <v>14</v>
      </c>
      <c r="L502" s="241">
        <f t="shared" si="12"/>
        <v>56</v>
      </c>
      <c r="M502" s="290">
        <v>2</v>
      </c>
      <c r="N502" s="291">
        <v>2</v>
      </c>
      <c r="O502" s="292">
        <v>2</v>
      </c>
      <c r="P502" s="2">
        <v>6</v>
      </c>
      <c r="Q502" s="7"/>
      <c r="R502" s="254">
        <v>84</v>
      </c>
      <c r="S502" s="255">
        <v>84</v>
      </c>
      <c r="T502" s="256">
        <v>84</v>
      </c>
      <c r="U502" s="246">
        <v>252</v>
      </c>
      <c r="V502" s="247">
        <v>1</v>
      </c>
    </row>
    <row r="503" spans="1:22" ht="18" customHeight="1" x14ac:dyDescent="0.2">
      <c r="A503" s="10">
        <v>500</v>
      </c>
      <c r="B503" s="11" t="s">
        <v>4093</v>
      </c>
      <c r="C503" s="26" t="s">
        <v>4158</v>
      </c>
      <c r="D503" s="26">
        <v>4</v>
      </c>
      <c r="E503" s="12" t="s">
        <v>4618</v>
      </c>
      <c r="F503" s="248" t="s">
        <v>4571</v>
      </c>
      <c r="G503" s="294" t="s">
        <v>4619</v>
      </c>
      <c r="H503" s="289">
        <v>710300008</v>
      </c>
      <c r="I503" s="30">
        <f t="shared" si="14"/>
        <v>16</v>
      </c>
      <c r="J503" s="24">
        <v>16</v>
      </c>
      <c r="K503" s="14">
        <v>8</v>
      </c>
      <c r="L503" s="241">
        <f t="shared" si="12"/>
        <v>40</v>
      </c>
      <c r="M503" s="290">
        <v>2</v>
      </c>
      <c r="N503" s="291">
        <v>2</v>
      </c>
      <c r="O503" s="292">
        <v>1</v>
      </c>
      <c r="P503" s="2">
        <v>5</v>
      </c>
      <c r="Q503" s="7"/>
      <c r="R503" s="254">
        <v>84</v>
      </c>
      <c r="S503" s="255">
        <v>84</v>
      </c>
      <c r="T503" s="256">
        <v>84</v>
      </c>
      <c r="U503" s="246">
        <v>252</v>
      </c>
      <c r="V503" s="247">
        <v>1</v>
      </c>
    </row>
    <row r="504" spans="1:22" ht="18" customHeight="1" x14ac:dyDescent="0.2">
      <c r="A504" s="10">
        <v>501</v>
      </c>
      <c r="B504" s="11" t="s">
        <v>4093</v>
      </c>
      <c r="C504" s="26" t="s">
        <v>4158</v>
      </c>
      <c r="D504" s="26">
        <v>4</v>
      </c>
      <c r="E504" s="12" t="s">
        <v>347</v>
      </c>
      <c r="F504" s="248" t="s">
        <v>4571</v>
      </c>
      <c r="G504" s="294" t="s">
        <v>4122</v>
      </c>
      <c r="H504" s="289">
        <v>710300009</v>
      </c>
      <c r="I504" s="30">
        <f t="shared" si="14"/>
        <v>16</v>
      </c>
      <c r="J504" s="24">
        <v>16</v>
      </c>
      <c r="K504" s="14">
        <v>3</v>
      </c>
      <c r="L504" s="241">
        <f t="shared" si="12"/>
        <v>35</v>
      </c>
      <c r="M504" s="290">
        <v>2</v>
      </c>
      <c r="N504" s="291">
        <v>2</v>
      </c>
      <c r="O504" s="292">
        <v>1</v>
      </c>
      <c r="P504" s="2">
        <v>5</v>
      </c>
      <c r="Q504" s="7"/>
      <c r="R504" s="254">
        <v>84</v>
      </c>
      <c r="S504" s="255">
        <v>84</v>
      </c>
      <c r="T504" s="256">
        <v>84</v>
      </c>
      <c r="U504" s="246">
        <v>252</v>
      </c>
      <c r="V504" s="247">
        <v>1</v>
      </c>
    </row>
    <row r="505" spans="1:22" ht="18" customHeight="1" x14ac:dyDescent="0.2">
      <c r="A505" s="10">
        <v>502</v>
      </c>
      <c r="B505" s="11" t="s">
        <v>4093</v>
      </c>
      <c r="C505" s="26" t="s">
        <v>4158</v>
      </c>
      <c r="D505" s="26">
        <v>2</v>
      </c>
      <c r="E505" s="12" t="s">
        <v>4620</v>
      </c>
      <c r="F505" s="248" t="s">
        <v>4571</v>
      </c>
      <c r="G505" s="294" t="s">
        <v>4621</v>
      </c>
      <c r="H505" s="289">
        <v>710300010</v>
      </c>
      <c r="I505" s="30">
        <f t="shared" si="14"/>
        <v>13</v>
      </c>
      <c r="J505" s="24">
        <v>13</v>
      </c>
      <c r="K505" s="14">
        <v>10</v>
      </c>
      <c r="L505" s="241">
        <f t="shared" si="12"/>
        <v>36</v>
      </c>
      <c r="M505" s="290">
        <v>2</v>
      </c>
      <c r="N505" s="291">
        <v>2</v>
      </c>
      <c r="O505" s="292">
        <v>1</v>
      </c>
      <c r="P505" s="2">
        <v>5</v>
      </c>
      <c r="Q505" s="7"/>
      <c r="R505" s="254">
        <v>84</v>
      </c>
      <c r="S505" s="255">
        <v>84</v>
      </c>
      <c r="T505" s="256">
        <v>84</v>
      </c>
      <c r="U505" s="246">
        <v>252</v>
      </c>
      <c r="V505" s="247">
        <v>1</v>
      </c>
    </row>
    <row r="506" spans="1:22" ht="18" customHeight="1" x14ac:dyDescent="0.2">
      <c r="A506" s="10">
        <v>503</v>
      </c>
      <c r="B506" s="11" t="s">
        <v>4093</v>
      </c>
      <c r="C506" s="26" t="s">
        <v>4158</v>
      </c>
      <c r="D506" s="26">
        <v>2</v>
      </c>
      <c r="E506" s="12" t="s">
        <v>4622</v>
      </c>
      <c r="F506" s="248" t="s">
        <v>4571</v>
      </c>
      <c r="G506" s="294" t="s">
        <v>4609</v>
      </c>
      <c r="H506" s="289">
        <v>710300011</v>
      </c>
      <c r="I506" s="30">
        <f t="shared" si="14"/>
        <v>17</v>
      </c>
      <c r="J506" s="24">
        <v>17</v>
      </c>
      <c r="K506" s="14">
        <v>6</v>
      </c>
      <c r="L506" s="241">
        <f t="shared" si="12"/>
        <v>40</v>
      </c>
      <c r="M506" s="290">
        <v>2</v>
      </c>
      <c r="N506" s="291">
        <v>2</v>
      </c>
      <c r="O506" s="292">
        <v>1</v>
      </c>
      <c r="P506" s="2">
        <v>5</v>
      </c>
      <c r="Q506" s="7"/>
      <c r="R506" s="254">
        <v>84</v>
      </c>
      <c r="S506" s="255">
        <v>84</v>
      </c>
      <c r="T506" s="256">
        <v>84</v>
      </c>
      <c r="U506" s="246">
        <v>252</v>
      </c>
      <c r="V506" s="247">
        <v>1</v>
      </c>
    </row>
    <row r="507" spans="1:22" ht="18" customHeight="1" x14ac:dyDescent="0.2">
      <c r="A507" s="10">
        <v>504</v>
      </c>
      <c r="B507" s="11" t="s">
        <v>4093</v>
      </c>
      <c r="C507" s="26" t="s">
        <v>4158</v>
      </c>
      <c r="D507" s="26">
        <v>1</v>
      </c>
      <c r="E507" s="12" t="s">
        <v>4157</v>
      </c>
      <c r="F507" s="248" t="s">
        <v>4159</v>
      </c>
      <c r="G507" s="294" t="s">
        <v>4160</v>
      </c>
      <c r="H507" s="289">
        <v>710400001</v>
      </c>
      <c r="I507" s="30">
        <f t="shared" si="14"/>
        <v>30</v>
      </c>
      <c r="J507" s="24">
        <v>30</v>
      </c>
      <c r="K507" s="14">
        <v>17</v>
      </c>
      <c r="L507" s="241">
        <f t="shared" si="12"/>
        <v>77</v>
      </c>
      <c r="M507" s="290">
        <v>3</v>
      </c>
      <c r="N507" s="291">
        <v>3</v>
      </c>
      <c r="O507" s="292">
        <v>2</v>
      </c>
      <c r="P507" s="2">
        <v>8</v>
      </c>
      <c r="Q507" s="7"/>
      <c r="R507" s="254">
        <v>84</v>
      </c>
      <c r="S507" s="255">
        <v>84</v>
      </c>
      <c r="T507" s="256">
        <v>84</v>
      </c>
      <c r="U507" s="246">
        <v>252</v>
      </c>
      <c r="V507" s="247">
        <v>1</v>
      </c>
    </row>
    <row r="508" spans="1:22" ht="18" customHeight="1" x14ac:dyDescent="0.2">
      <c r="A508" s="10">
        <v>505</v>
      </c>
      <c r="B508" s="11" t="s">
        <v>4093</v>
      </c>
      <c r="C508" s="26" t="s">
        <v>4158</v>
      </c>
      <c r="D508" s="26">
        <v>1</v>
      </c>
      <c r="E508" s="12" t="s">
        <v>4161</v>
      </c>
      <c r="F508" s="248" t="s">
        <v>4159</v>
      </c>
      <c r="G508" s="294" t="s">
        <v>4162</v>
      </c>
      <c r="H508" s="289">
        <v>710400002</v>
      </c>
      <c r="I508" s="30">
        <f t="shared" si="14"/>
        <v>16</v>
      </c>
      <c r="J508" s="24">
        <v>16</v>
      </c>
      <c r="K508" s="14">
        <v>22</v>
      </c>
      <c r="L508" s="241">
        <f t="shared" si="12"/>
        <v>54</v>
      </c>
      <c r="M508" s="290">
        <v>2</v>
      </c>
      <c r="N508" s="291">
        <v>2</v>
      </c>
      <c r="O508" s="292">
        <v>2</v>
      </c>
      <c r="P508" s="2">
        <v>6</v>
      </c>
      <c r="Q508" s="7"/>
      <c r="R508" s="254">
        <v>84</v>
      </c>
      <c r="S508" s="255">
        <v>84</v>
      </c>
      <c r="T508" s="256">
        <v>84</v>
      </c>
      <c r="U508" s="246">
        <v>252</v>
      </c>
      <c r="V508" s="247">
        <v>1</v>
      </c>
    </row>
    <row r="509" spans="1:22" ht="18" customHeight="1" x14ac:dyDescent="0.2">
      <c r="A509" s="10">
        <v>506</v>
      </c>
      <c r="B509" s="11" t="s">
        <v>4093</v>
      </c>
      <c r="C509" s="26" t="s">
        <v>4158</v>
      </c>
      <c r="D509" s="26">
        <v>3</v>
      </c>
      <c r="E509" s="12" t="s">
        <v>4163</v>
      </c>
      <c r="F509" s="248" t="s">
        <v>4159</v>
      </c>
      <c r="G509" s="294" t="s">
        <v>4164</v>
      </c>
      <c r="H509" s="289">
        <v>710400003</v>
      </c>
      <c r="I509" s="30">
        <f t="shared" si="14"/>
        <v>54</v>
      </c>
      <c r="J509" s="24">
        <v>54</v>
      </c>
      <c r="K509" s="14">
        <v>40</v>
      </c>
      <c r="L509" s="241">
        <f t="shared" si="12"/>
        <v>148</v>
      </c>
      <c r="M509" s="290">
        <v>5</v>
      </c>
      <c r="N509" s="291">
        <v>5</v>
      </c>
      <c r="O509" s="292">
        <v>4</v>
      </c>
      <c r="P509" s="2">
        <v>14</v>
      </c>
      <c r="Q509" s="7"/>
      <c r="R509" s="254">
        <v>84</v>
      </c>
      <c r="S509" s="255">
        <v>84</v>
      </c>
      <c r="T509" s="256">
        <v>84</v>
      </c>
      <c r="U509" s="246">
        <v>252</v>
      </c>
      <c r="V509" s="247">
        <v>1</v>
      </c>
    </row>
    <row r="510" spans="1:22" ht="18" customHeight="1" x14ac:dyDescent="0.2">
      <c r="A510" s="10">
        <v>507</v>
      </c>
      <c r="B510" s="11" t="s">
        <v>4093</v>
      </c>
      <c r="C510" s="26" t="s">
        <v>4158</v>
      </c>
      <c r="D510" s="26">
        <v>3</v>
      </c>
      <c r="E510" s="12" t="s">
        <v>4165</v>
      </c>
      <c r="F510" s="248" t="s">
        <v>4159</v>
      </c>
      <c r="G510" s="294" t="s">
        <v>4166</v>
      </c>
      <c r="H510" s="289">
        <v>710400004</v>
      </c>
      <c r="I510" s="30">
        <f t="shared" si="14"/>
        <v>17</v>
      </c>
      <c r="J510" s="24">
        <v>17</v>
      </c>
      <c r="K510" s="14">
        <v>18</v>
      </c>
      <c r="L510" s="241">
        <f t="shared" si="12"/>
        <v>52</v>
      </c>
      <c r="M510" s="290">
        <v>2</v>
      </c>
      <c r="N510" s="291">
        <v>2</v>
      </c>
      <c r="O510" s="292">
        <v>2</v>
      </c>
      <c r="P510" s="2">
        <v>6</v>
      </c>
      <c r="Q510" s="7"/>
      <c r="R510" s="254">
        <v>84</v>
      </c>
      <c r="S510" s="255">
        <v>84</v>
      </c>
      <c r="T510" s="256">
        <v>84</v>
      </c>
      <c r="U510" s="246">
        <v>252</v>
      </c>
      <c r="V510" s="247">
        <v>1</v>
      </c>
    </row>
    <row r="511" spans="1:22" ht="18" customHeight="1" x14ac:dyDescent="0.2">
      <c r="A511" s="10">
        <v>508</v>
      </c>
      <c r="B511" s="11" t="s">
        <v>4093</v>
      </c>
      <c r="C511" s="26" t="s">
        <v>4158</v>
      </c>
      <c r="D511" s="26">
        <v>3</v>
      </c>
      <c r="E511" s="12" t="s">
        <v>4167</v>
      </c>
      <c r="F511" s="248" t="s">
        <v>4159</v>
      </c>
      <c r="G511" s="294" t="s">
        <v>4168</v>
      </c>
      <c r="H511" s="289">
        <v>710400005</v>
      </c>
      <c r="I511" s="30">
        <f t="shared" si="14"/>
        <v>25</v>
      </c>
      <c r="J511" s="24">
        <v>25</v>
      </c>
      <c r="K511" s="14">
        <v>21</v>
      </c>
      <c r="L511" s="241">
        <f t="shared" si="12"/>
        <v>71</v>
      </c>
      <c r="M511" s="290">
        <v>3</v>
      </c>
      <c r="N511" s="291">
        <v>3</v>
      </c>
      <c r="O511" s="292">
        <v>2</v>
      </c>
      <c r="P511" s="2">
        <v>8</v>
      </c>
      <c r="Q511" s="7"/>
      <c r="R511" s="254">
        <v>84</v>
      </c>
      <c r="S511" s="255">
        <v>84</v>
      </c>
      <c r="T511" s="256">
        <v>84</v>
      </c>
      <c r="U511" s="246">
        <v>252</v>
      </c>
      <c r="V511" s="247">
        <v>1</v>
      </c>
    </row>
    <row r="512" spans="1:22" ht="18" customHeight="1" x14ac:dyDescent="0.2">
      <c r="A512" s="10">
        <v>509</v>
      </c>
      <c r="B512" s="11" t="s">
        <v>4093</v>
      </c>
      <c r="C512" s="26" t="s">
        <v>4158</v>
      </c>
      <c r="D512" s="26">
        <v>6</v>
      </c>
      <c r="E512" s="12" t="s">
        <v>4169</v>
      </c>
      <c r="F512" s="248" t="s">
        <v>4159</v>
      </c>
      <c r="G512" s="294" t="s">
        <v>4170</v>
      </c>
      <c r="H512" s="289">
        <v>710400006</v>
      </c>
      <c r="I512" s="30">
        <f t="shared" si="14"/>
        <v>46</v>
      </c>
      <c r="J512" s="24">
        <v>46</v>
      </c>
      <c r="K512" s="14">
        <v>31</v>
      </c>
      <c r="L512" s="241">
        <f t="shared" si="12"/>
        <v>123</v>
      </c>
      <c r="M512" s="290">
        <v>4</v>
      </c>
      <c r="N512" s="291">
        <v>4</v>
      </c>
      <c r="O512" s="292">
        <v>3</v>
      </c>
      <c r="P512" s="2">
        <v>11</v>
      </c>
      <c r="Q512" s="7"/>
      <c r="R512" s="254">
        <v>84</v>
      </c>
      <c r="S512" s="255">
        <v>84</v>
      </c>
      <c r="T512" s="256">
        <v>84</v>
      </c>
      <c r="U512" s="246">
        <v>252</v>
      </c>
      <c r="V512" s="247">
        <v>1</v>
      </c>
    </row>
    <row r="513" spans="1:22" ht="18" customHeight="1" x14ac:dyDescent="0.2">
      <c r="A513" s="10">
        <v>510</v>
      </c>
      <c r="B513" s="11" t="s">
        <v>4093</v>
      </c>
      <c r="C513" s="26" t="s">
        <v>4158</v>
      </c>
      <c r="D513" s="26">
        <v>7</v>
      </c>
      <c r="E513" s="12" t="s">
        <v>3992</v>
      </c>
      <c r="F513" s="248" t="s">
        <v>4159</v>
      </c>
      <c r="G513" s="294" t="s">
        <v>4171</v>
      </c>
      <c r="H513" s="289">
        <v>710400007</v>
      </c>
      <c r="I513" s="30">
        <f t="shared" si="14"/>
        <v>29</v>
      </c>
      <c r="J513" s="24">
        <v>29</v>
      </c>
      <c r="K513" s="14">
        <v>26</v>
      </c>
      <c r="L513" s="241">
        <f t="shared" si="12"/>
        <v>84</v>
      </c>
      <c r="M513" s="290">
        <v>3</v>
      </c>
      <c r="N513" s="291">
        <v>3</v>
      </c>
      <c r="O513" s="292">
        <v>3</v>
      </c>
      <c r="P513" s="2">
        <v>9</v>
      </c>
      <c r="Q513" s="7"/>
      <c r="R513" s="254">
        <v>84</v>
      </c>
      <c r="S513" s="255">
        <v>84</v>
      </c>
      <c r="T513" s="256">
        <v>84</v>
      </c>
      <c r="U513" s="246">
        <v>252</v>
      </c>
      <c r="V513" s="247">
        <v>1</v>
      </c>
    </row>
    <row r="514" spans="1:22" ht="18" customHeight="1" x14ac:dyDescent="0.2">
      <c r="A514" s="10">
        <v>511</v>
      </c>
      <c r="B514" s="11" t="s">
        <v>4093</v>
      </c>
      <c r="C514" s="26" t="s">
        <v>4158</v>
      </c>
      <c r="D514" s="26">
        <v>6</v>
      </c>
      <c r="E514" s="12" t="s">
        <v>4172</v>
      </c>
      <c r="F514" s="248" t="s">
        <v>4159</v>
      </c>
      <c r="G514" s="294" t="s">
        <v>4173</v>
      </c>
      <c r="H514" s="289">
        <v>710400008</v>
      </c>
      <c r="I514" s="30">
        <f t="shared" si="14"/>
        <v>15</v>
      </c>
      <c r="J514" s="24">
        <v>15</v>
      </c>
      <c r="K514" s="14">
        <v>8</v>
      </c>
      <c r="L514" s="241">
        <f t="shared" si="12"/>
        <v>38</v>
      </c>
      <c r="M514" s="290">
        <v>2</v>
      </c>
      <c r="N514" s="291">
        <v>2</v>
      </c>
      <c r="O514" s="292">
        <v>1</v>
      </c>
      <c r="P514" s="2">
        <v>5</v>
      </c>
      <c r="Q514" s="7"/>
      <c r="R514" s="254">
        <v>84</v>
      </c>
      <c r="S514" s="255">
        <v>84</v>
      </c>
      <c r="T514" s="256">
        <v>84</v>
      </c>
      <c r="U514" s="246">
        <v>252</v>
      </c>
      <c r="V514" s="247">
        <v>1</v>
      </c>
    </row>
    <row r="515" spans="1:22" ht="18" customHeight="1" x14ac:dyDescent="0.2">
      <c r="A515" s="10">
        <v>512</v>
      </c>
      <c r="B515" s="11" t="s">
        <v>4093</v>
      </c>
      <c r="C515" s="26" t="s">
        <v>4158</v>
      </c>
      <c r="D515" s="26">
        <v>7</v>
      </c>
      <c r="E515" s="12" t="s">
        <v>4174</v>
      </c>
      <c r="F515" s="248" t="s">
        <v>4159</v>
      </c>
      <c r="G515" s="294" t="s">
        <v>4175</v>
      </c>
      <c r="H515" s="289">
        <v>710400009</v>
      </c>
      <c r="I515" s="30">
        <f t="shared" si="14"/>
        <v>27</v>
      </c>
      <c r="J515" s="24">
        <v>27</v>
      </c>
      <c r="K515" s="14">
        <v>13</v>
      </c>
      <c r="L515" s="241">
        <f t="shared" si="12"/>
        <v>67</v>
      </c>
      <c r="M515" s="290">
        <v>3</v>
      </c>
      <c r="N515" s="291">
        <v>3</v>
      </c>
      <c r="O515" s="292">
        <v>2</v>
      </c>
      <c r="P515" s="2">
        <v>8</v>
      </c>
      <c r="Q515" s="7"/>
      <c r="R515" s="254">
        <v>84</v>
      </c>
      <c r="S515" s="255">
        <v>84</v>
      </c>
      <c r="T515" s="256">
        <v>84</v>
      </c>
      <c r="U515" s="246">
        <v>252</v>
      </c>
      <c r="V515" s="247">
        <v>1</v>
      </c>
    </row>
    <row r="516" spans="1:22" ht="18" customHeight="1" x14ac:dyDescent="0.2">
      <c r="A516" s="10">
        <v>513</v>
      </c>
      <c r="B516" s="11" t="s">
        <v>4093</v>
      </c>
      <c r="C516" s="26" t="s">
        <v>4158</v>
      </c>
      <c r="D516" s="26">
        <v>7</v>
      </c>
      <c r="E516" s="12" t="s">
        <v>4176</v>
      </c>
      <c r="F516" s="248" t="s">
        <v>4159</v>
      </c>
      <c r="G516" s="294" t="s">
        <v>4177</v>
      </c>
      <c r="H516" s="289">
        <v>710400010</v>
      </c>
      <c r="I516" s="30">
        <f t="shared" si="14"/>
        <v>5</v>
      </c>
      <c r="J516" s="24">
        <v>5</v>
      </c>
      <c r="K516" s="14">
        <v>4</v>
      </c>
      <c r="L516" s="241">
        <f t="shared" si="12"/>
        <v>14</v>
      </c>
      <c r="M516" s="290">
        <v>1</v>
      </c>
      <c r="N516" s="291">
        <v>1</v>
      </c>
      <c r="O516" s="292">
        <v>1</v>
      </c>
      <c r="P516" s="2">
        <v>3</v>
      </c>
      <c r="Q516" s="7"/>
      <c r="R516" s="254">
        <v>84</v>
      </c>
      <c r="S516" s="255">
        <v>84</v>
      </c>
      <c r="T516" s="256">
        <v>84</v>
      </c>
      <c r="U516" s="246">
        <v>252</v>
      </c>
      <c r="V516" s="247">
        <v>1</v>
      </c>
    </row>
    <row r="517" spans="1:22" ht="18" customHeight="1" x14ac:dyDescent="0.2">
      <c r="A517" s="10">
        <v>514</v>
      </c>
      <c r="B517" s="11" t="s">
        <v>4093</v>
      </c>
      <c r="C517" s="26" t="s">
        <v>4158</v>
      </c>
      <c r="D517" s="26">
        <v>3</v>
      </c>
      <c r="E517" s="12" t="s">
        <v>2601</v>
      </c>
      <c r="F517" s="248" t="s">
        <v>4159</v>
      </c>
      <c r="G517" s="294" t="s">
        <v>4178</v>
      </c>
      <c r="H517" s="289">
        <v>710400011</v>
      </c>
      <c r="I517" s="30">
        <f t="shared" si="14"/>
        <v>22</v>
      </c>
      <c r="J517" s="24">
        <v>22</v>
      </c>
      <c r="K517" s="14">
        <v>12</v>
      </c>
      <c r="L517" s="241">
        <f t="shared" si="12"/>
        <v>56</v>
      </c>
      <c r="M517" s="290">
        <v>2</v>
      </c>
      <c r="N517" s="291">
        <v>2</v>
      </c>
      <c r="O517" s="292">
        <v>1</v>
      </c>
      <c r="P517" s="2">
        <v>5</v>
      </c>
      <c r="Q517" s="7"/>
      <c r="R517" s="254">
        <v>84</v>
      </c>
      <c r="S517" s="255">
        <v>84</v>
      </c>
      <c r="T517" s="256">
        <v>84</v>
      </c>
      <c r="U517" s="246">
        <v>252</v>
      </c>
      <c r="V517" s="247">
        <v>1</v>
      </c>
    </row>
    <row r="518" spans="1:22" ht="18" customHeight="1" x14ac:dyDescent="0.2">
      <c r="A518" s="10">
        <v>515</v>
      </c>
      <c r="B518" s="11" t="s">
        <v>4093</v>
      </c>
      <c r="C518" s="26" t="s">
        <v>4158</v>
      </c>
      <c r="D518" s="26">
        <v>7</v>
      </c>
      <c r="E518" s="12" t="s">
        <v>4179</v>
      </c>
      <c r="F518" s="248" t="s">
        <v>4159</v>
      </c>
      <c r="G518" s="294" t="s">
        <v>4180</v>
      </c>
      <c r="H518" s="289">
        <v>710400012</v>
      </c>
      <c r="I518" s="30">
        <f t="shared" si="14"/>
        <v>6</v>
      </c>
      <c r="J518" s="24">
        <v>6</v>
      </c>
      <c r="K518" s="14">
        <v>6</v>
      </c>
      <c r="L518" s="241">
        <f t="shared" si="12"/>
        <v>18</v>
      </c>
      <c r="M518" s="290">
        <v>1</v>
      </c>
      <c r="N518" s="291">
        <v>1</v>
      </c>
      <c r="O518" s="292">
        <v>1</v>
      </c>
      <c r="P518" s="2">
        <v>3</v>
      </c>
      <c r="Q518" s="7"/>
      <c r="R518" s="254">
        <v>84</v>
      </c>
      <c r="S518" s="255">
        <v>84</v>
      </c>
      <c r="T518" s="256">
        <v>84</v>
      </c>
      <c r="U518" s="246">
        <v>252</v>
      </c>
      <c r="V518" s="247">
        <v>1</v>
      </c>
    </row>
    <row r="519" spans="1:22" ht="18" customHeight="1" x14ac:dyDescent="0.2">
      <c r="A519" s="10">
        <v>516</v>
      </c>
      <c r="B519" s="11" t="s">
        <v>4093</v>
      </c>
      <c r="C519" s="26" t="s">
        <v>4158</v>
      </c>
      <c r="D519" s="26">
        <v>3</v>
      </c>
      <c r="E519" s="12" t="s">
        <v>3330</v>
      </c>
      <c r="F519" s="248" t="s">
        <v>4159</v>
      </c>
      <c r="G519" s="294" t="s">
        <v>4181</v>
      </c>
      <c r="H519" s="289">
        <v>710400013</v>
      </c>
      <c r="I519" s="30">
        <f t="shared" ref="I519:I567" si="15">J519</f>
        <v>21</v>
      </c>
      <c r="J519" s="24">
        <v>21</v>
      </c>
      <c r="K519" s="14">
        <v>17</v>
      </c>
      <c r="L519" s="241">
        <f t="shared" si="12"/>
        <v>59</v>
      </c>
      <c r="M519" s="290">
        <v>2</v>
      </c>
      <c r="N519" s="291">
        <v>2</v>
      </c>
      <c r="O519" s="292">
        <v>2</v>
      </c>
      <c r="P519" s="2">
        <v>6</v>
      </c>
      <c r="Q519" s="7"/>
      <c r="R519" s="254">
        <v>84</v>
      </c>
      <c r="S519" s="255">
        <v>84</v>
      </c>
      <c r="T519" s="256">
        <v>84</v>
      </c>
      <c r="U519" s="246">
        <v>252</v>
      </c>
      <c r="V519" s="247">
        <v>1</v>
      </c>
    </row>
    <row r="520" spans="1:22" ht="18" customHeight="1" x14ac:dyDescent="0.2">
      <c r="A520" s="10">
        <v>517</v>
      </c>
      <c r="B520" s="11" t="s">
        <v>4093</v>
      </c>
      <c r="C520" s="26" t="s">
        <v>4158</v>
      </c>
      <c r="D520" s="26">
        <v>3</v>
      </c>
      <c r="E520" s="12" t="s">
        <v>4182</v>
      </c>
      <c r="F520" s="248" t="s">
        <v>4159</v>
      </c>
      <c r="G520" s="294" t="s">
        <v>4183</v>
      </c>
      <c r="H520" s="289">
        <v>710400014</v>
      </c>
      <c r="I520" s="30">
        <f t="shared" si="15"/>
        <v>15</v>
      </c>
      <c r="J520" s="24">
        <v>15</v>
      </c>
      <c r="K520" s="14">
        <v>11</v>
      </c>
      <c r="L520" s="241">
        <f t="shared" si="12"/>
        <v>41</v>
      </c>
      <c r="M520" s="290">
        <v>2</v>
      </c>
      <c r="N520" s="291">
        <v>2</v>
      </c>
      <c r="O520" s="292">
        <v>1</v>
      </c>
      <c r="P520" s="2">
        <v>5</v>
      </c>
      <c r="Q520" s="7"/>
      <c r="R520" s="254">
        <v>84</v>
      </c>
      <c r="S520" s="255">
        <v>84</v>
      </c>
      <c r="T520" s="256">
        <v>84</v>
      </c>
      <c r="U520" s="246">
        <v>252</v>
      </c>
      <c r="V520" s="247">
        <v>1</v>
      </c>
    </row>
    <row r="521" spans="1:22" ht="18" customHeight="1" x14ac:dyDescent="0.2">
      <c r="A521" s="10">
        <v>518</v>
      </c>
      <c r="B521" s="11" t="s">
        <v>4093</v>
      </c>
      <c r="C521" s="26" t="s">
        <v>4158</v>
      </c>
      <c r="D521" s="26">
        <v>7</v>
      </c>
      <c r="E521" s="12" t="s">
        <v>3344</v>
      </c>
      <c r="F521" s="248" t="s">
        <v>4159</v>
      </c>
      <c r="G521" s="294" t="s">
        <v>4184</v>
      </c>
      <c r="H521" s="289">
        <v>710400015</v>
      </c>
      <c r="I521" s="30">
        <f t="shared" si="15"/>
        <v>20</v>
      </c>
      <c r="J521" s="24">
        <v>20</v>
      </c>
      <c r="K521" s="14">
        <v>10</v>
      </c>
      <c r="L521" s="241">
        <f t="shared" si="12"/>
        <v>50</v>
      </c>
      <c r="M521" s="290">
        <v>2</v>
      </c>
      <c r="N521" s="291">
        <v>2</v>
      </c>
      <c r="O521" s="292">
        <v>1</v>
      </c>
      <c r="P521" s="2">
        <v>5</v>
      </c>
      <c r="Q521" s="7"/>
      <c r="R521" s="254">
        <v>84</v>
      </c>
      <c r="S521" s="255">
        <v>84</v>
      </c>
      <c r="T521" s="256">
        <v>84</v>
      </c>
      <c r="U521" s="246">
        <v>252</v>
      </c>
      <c r="V521" s="247">
        <v>1</v>
      </c>
    </row>
    <row r="522" spans="1:22" ht="18" customHeight="1" x14ac:dyDescent="0.2">
      <c r="A522" s="10">
        <v>519</v>
      </c>
      <c r="B522" s="11" t="s">
        <v>4093</v>
      </c>
      <c r="C522" s="26" t="s">
        <v>4158</v>
      </c>
      <c r="D522" s="26">
        <v>7</v>
      </c>
      <c r="E522" s="12" t="s">
        <v>4185</v>
      </c>
      <c r="F522" s="248" t="s">
        <v>4159</v>
      </c>
      <c r="G522" s="294" t="s">
        <v>4186</v>
      </c>
      <c r="H522" s="289">
        <v>710400016</v>
      </c>
      <c r="I522" s="30">
        <f t="shared" si="15"/>
        <v>26</v>
      </c>
      <c r="J522" s="24">
        <v>26</v>
      </c>
      <c r="K522" s="14">
        <v>35</v>
      </c>
      <c r="L522" s="241">
        <f t="shared" si="12"/>
        <v>87</v>
      </c>
      <c r="M522" s="290">
        <v>3</v>
      </c>
      <c r="N522" s="291">
        <v>3</v>
      </c>
      <c r="O522" s="292">
        <v>3</v>
      </c>
      <c r="P522" s="2">
        <v>9</v>
      </c>
      <c r="Q522" s="7"/>
      <c r="R522" s="254">
        <v>84</v>
      </c>
      <c r="S522" s="255">
        <v>84</v>
      </c>
      <c r="T522" s="256">
        <v>84</v>
      </c>
      <c r="U522" s="246">
        <v>252</v>
      </c>
      <c r="V522" s="247">
        <v>1</v>
      </c>
    </row>
    <row r="523" spans="1:22" ht="18" customHeight="1" x14ac:dyDescent="0.2">
      <c r="A523" s="10">
        <v>520</v>
      </c>
      <c r="B523" s="11" t="s">
        <v>4093</v>
      </c>
      <c r="C523" s="26" t="s">
        <v>4158</v>
      </c>
      <c r="D523" s="26">
        <v>6</v>
      </c>
      <c r="E523" s="12" t="s">
        <v>4187</v>
      </c>
      <c r="F523" s="248" t="s">
        <v>4159</v>
      </c>
      <c r="G523" s="294" t="s">
        <v>4188</v>
      </c>
      <c r="H523" s="289">
        <v>710400017</v>
      </c>
      <c r="I523" s="30">
        <f t="shared" si="15"/>
        <v>40</v>
      </c>
      <c r="J523" s="24">
        <v>40</v>
      </c>
      <c r="K523" s="14">
        <v>46</v>
      </c>
      <c r="L523" s="241">
        <f t="shared" si="12"/>
        <v>126</v>
      </c>
      <c r="M523" s="290">
        <v>4</v>
      </c>
      <c r="N523" s="291">
        <v>4</v>
      </c>
      <c r="O523" s="292">
        <v>4</v>
      </c>
      <c r="P523" s="2">
        <v>12</v>
      </c>
      <c r="Q523" s="7"/>
      <c r="R523" s="254">
        <v>84</v>
      </c>
      <c r="S523" s="255">
        <v>84</v>
      </c>
      <c r="T523" s="256">
        <v>84</v>
      </c>
      <c r="U523" s="246">
        <v>252</v>
      </c>
      <c r="V523" s="247">
        <v>1</v>
      </c>
    </row>
    <row r="524" spans="1:22" ht="18" customHeight="1" x14ac:dyDescent="0.2">
      <c r="A524" s="10">
        <v>521</v>
      </c>
      <c r="B524" s="11" t="s">
        <v>4093</v>
      </c>
      <c r="C524" s="26" t="s">
        <v>4158</v>
      </c>
      <c r="D524" s="26">
        <v>3</v>
      </c>
      <c r="E524" s="12" t="s">
        <v>4189</v>
      </c>
      <c r="F524" s="248" t="s">
        <v>4159</v>
      </c>
      <c r="G524" s="294" t="s">
        <v>4190</v>
      </c>
      <c r="H524" s="289">
        <v>710400018</v>
      </c>
      <c r="I524" s="30">
        <f t="shared" si="15"/>
        <v>4</v>
      </c>
      <c r="J524" s="24">
        <v>4</v>
      </c>
      <c r="K524" s="14">
        <v>5</v>
      </c>
      <c r="L524" s="241">
        <f t="shared" si="12"/>
        <v>13</v>
      </c>
      <c r="M524" s="290">
        <v>1</v>
      </c>
      <c r="N524" s="291">
        <v>1</v>
      </c>
      <c r="O524" s="292">
        <v>1</v>
      </c>
      <c r="P524" s="2">
        <v>3</v>
      </c>
      <c r="Q524" s="7"/>
      <c r="R524" s="254">
        <v>84</v>
      </c>
      <c r="S524" s="255">
        <v>84</v>
      </c>
      <c r="T524" s="256">
        <v>84</v>
      </c>
      <c r="U524" s="246">
        <v>252</v>
      </c>
      <c r="V524" s="247">
        <v>1</v>
      </c>
    </row>
    <row r="525" spans="1:22" ht="18" customHeight="1" x14ac:dyDescent="0.2">
      <c r="A525" s="10">
        <v>522</v>
      </c>
      <c r="B525" s="11" t="s">
        <v>4093</v>
      </c>
      <c r="C525" s="26" t="s">
        <v>4158</v>
      </c>
      <c r="D525" s="26">
        <v>6</v>
      </c>
      <c r="E525" s="12" t="s">
        <v>4191</v>
      </c>
      <c r="F525" s="248" t="s">
        <v>4159</v>
      </c>
      <c r="G525" s="294" t="s">
        <v>4132</v>
      </c>
      <c r="H525" s="289">
        <v>710400019</v>
      </c>
      <c r="I525" s="30">
        <f t="shared" si="15"/>
        <v>9</v>
      </c>
      <c r="J525" s="24">
        <v>9</v>
      </c>
      <c r="K525" s="14">
        <v>10</v>
      </c>
      <c r="L525" s="241">
        <f t="shared" si="12"/>
        <v>28</v>
      </c>
      <c r="M525" s="290">
        <v>1</v>
      </c>
      <c r="N525" s="291">
        <v>1</v>
      </c>
      <c r="O525" s="292">
        <v>1</v>
      </c>
      <c r="P525" s="2">
        <v>3</v>
      </c>
      <c r="Q525" s="7"/>
      <c r="R525" s="254">
        <v>84</v>
      </c>
      <c r="S525" s="255">
        <v>84</v>
      </c>
      <c r="T525" s="256">
        <v>84</v>
      </c>
      <c r="U525" s="246">
        <v>252</v>
      </c>
      <c r="V525" s="247">
        <v>1</v>
      </c>
    </row>
    <row r="526" spans="1:22" ht="18" customHeight="1" x14ac:dyDescent="0.2">
      <c r="A526" s="10">
        <v>523</v>
      </c>
      <c r="B526" s="11" t="s">
        <v>4093</v>
      </c>
      <c r="C526" s="26" t="s">
        <v>4158</v>
      </c>
      <c r="D526" s="26">
        <v>7</v>
      </c>
      <c r="E526" s="12" t="s">
        <v>2623</v>
      </c>
      <c r="F526" s="248" t="s">
        <v>4159</v>
      </c>
      <c r="G526" s="294" t="s">
        <v>4192</v>
      </c>
      <c r="H526" s="289">
        <v>710400020</v>
      </c>
      <c r="I526" s="30">
        <f t="shared" si="15"/>
        <v>7</v>
      </c>
      <c r="J526" s="24">
        <v>7</v>
      </c>
      <c r="K526" s="14">
        <v>9</v>
      </c>
      <c r="L526" s="241">
        <f t="shared" si="12"/>
        <v>23</v>
      </c>
      <c r="M526" s="290">
        <v>1</v>
      </c>
      <c r="N526" s="291">
        <v>1</v>
      </c>
      <c r="O526" s="292">
        <v>1</v>
      </c>
      <c r="P526" s="2">
        <v>3</v>
      </c>
      <c r="Q526" s="7"/>
      <c r="R526" s="254">
        <v>84</v>
      </c>
      <c r="S526" s="255">
        <v>84</v>
      </c>
      <c r="T526" s="256">
        <v>84</v>
      </c>
      <c r="U526" s="246">
        <v>252</v>
      </c>
      <c r="V526" s="247">
        <v>1</v>
      </c>
    </row>
    <row r="527" spans="1:22" ht="18" customHeight="1" x14ac:dyDescent="0.2">
      <c r="A527" s="10">
        <v>524</v>
      </c>
      <c r="B527" s="11" t="s">
        <v>4093</v>
      </c>
      <c r="C527" s="26" t="s">
        <v>4158</v>
      </c>
      <c r="D527" s="26">
        <v>1</v>
      </c>
      <c r="E527" s="12" t="s">
        <v>4193</v>
      </c>
      <c r="F527" s="248" t="s">
        <v>4159</v>
      </c>
      <c r="G527" s="294" t="s">
        <v>4104</v>
      </c>
      <c r="H527" s="289">
        <v>710400021</v>
      </c>
      <c r="I527" s="30">
        <f t="shared" si="15"/>
        <v>37</v>
      </c>
      <c r="J527" s="24">
        <v>37</v>
      </c>
      <c r="K527" s="14">
        <v>44</v>
      </c>
      <c r="L527" s="241">
        <f t="shared" si="12"/>
        <v>118</v>
      </c>
      <c r="M527" s="290">
        <v>4</v>
      </c>
      <c r="N527" s="291">
        <v>4</v>
      </c>
      <c r="O527" s="292">
        <v>4</v>
      </c>
      <c r="P527" s="2">
        <v>12</v>
      </c>
      <c r="Q527" s="7"/>
      <c r="R527" s="254">
        <v>84</v>
      </c>
      <c r="S527" s="255">
        <v>84</v>
      </c>
      <c r="T527" s="256">
        <v>84</v>
      </c>
      <c r="U527" s="246">
        <v>252</v>
      </c>
      <c r="V527" s="247">
        <v>1</v>
      </c>
    </row>
    <row r="528" spans="1:22" ht="18" customHeight="1" x14ac:dyDescent="0.2">
      <c r="A528" s="10">
        <v>525</v>
      </c>
      <c r="B528" s="11" t="s">
        <v>4093</v>
      </c>
      <c r="C528" s="26" t="s">
        <v>4158</v>
      </c>
      <c r="D528" s="26">
        <v>6</v>
      </c>
      <c r="E528" s="12" t="s">
        <v>4194</v>
      </c>
      <c r="F528" s="248" t="s">
        <v>4159</v>
      </c>
      <c r="G528" s="294" t="s">
        <v>4154</v>
      </c>
      <c r="H528" s="289">
        <v>710400022</v>
      </c>
      <c r="I528" s="30">
        <f t="shared" si="15"/>
        <v>21</v>
      </c>
      <c r="J528" s="24">
        <v>21</v>
      </c>
      <c r="K528" s="14">
        <v>24</v>
      </c>
      <c r="L528" s="241">
        <f t="shared" si="12"/>
        <v>66</v>
      </c>
      <c r="M528" s="290">
        <v>2</v>
      </c>
      <c r="N528" s="291">
        <v>2</v>
      </c>
      <c r="O528" s="292">
        <v>2</v>
      </c>
      <c r="P528" s="2">
        <v>6</v>
      </c>
      <c r="Q528" s="7"/>
      <c r="R528" s="254">
        <v>84</v>
      </c>
      <c r="S528" s="255">
        <v>84</v>
      </c>
      <c r="T528" s="256">
        <v>84</v>
      </c>
      <c r="U528" s="246">
        <v>252</v>
      </c>
      <c r="V528" s="247">
        <v>1</v>
      </c>
    </row>
    <row r="529" spans="1:22" ht="18" customHeight="1" x14ac:dyDescent="0.2">
      <c r="A529" s="10">
        <v>526</v>
      </c>
      <c r="B529" s="11" t="s">
        <v>4093</v>
      </c>
      <c r="C529" s="26" t="s">
        <v>4158</v>
      </c>
      <c r="D529" s="26">
        <v>7</v>
      </c>
      <c r="E529" s="12" t="s">
        <v>2464</v>
      </c>
      <c r="F529" s="248" t="s">
        <v>4159</v>
      </c>
      <c r="G529" s="294" t="s">
        <v>4195</v>
      </c>
      <c r="H529" s="289">
        <v>710400023</v>
      </c>
      <c r="I529" s="30">
        <f t="shared" si="15"/>
        <v>28</v>
      </c>
      <c r="J529" s="24">
        <v>28</v>
      </c>
      <c r="K529" s="14">
        <v>10</v>
      </c>
      <c r="L529" s="241">
        <f t="shared" si="12"/>
        <v>66</v>
      </c>
      <c r="M529" s="290">
        <v>3</v>
      </c>
      <c r="N529" s="291">
        <v>3</v>
      </c>
      <c r="O529" s="292">
        <v>1</v>
      </c>
      <c r="P529" s="2">
        <v>7</v>
      </c>
      <c r="Q529" s="7"/>
      <c r="R529" s="254">
        <v>84</v>
      </c>
      <c r="S529" s="255">
        <v>84</v>
      </c>
      <c r="T529" s="256">
        <v>84</v>
      </c>
      <c r="U529" s="246">
        <v>252</v>
      </c>
      <c r="V529" s="247">
        <v>1</v>
      </c>
    </row>
    <row r="530" spans="1:22" ht="18" customHeight="1" x14ac:dyDescent="0.2">
      <c r="A530" s="10">
        <v>527</v>
      </c>
      <c r="B530" s="11" t="s">
        <v>4093</v>
      </c>
      <c r="C530" s="26" t="s">
        <v>4158</v>
      </c>
      <c r="D530" s="26">
        <v>3</v>
      </c>
      <c r="E530" s="12" t="s">
        <v>4196</v>
      </c>
      <c r="F530" s="248" t="s">
        <v>4159</v>
      </c>
      <c r="G530" s="294" t="s">
        <v>4197</v>
      </c>
      <c r="H530" s="289">
        <v>710400024</v>
      </c>
      <c r="I530" s="30">
        <f t="shared" si="15"/>
        <v>6</v>
      </c>
      <c r="J530" s="24">
        <v>6</v>
      </c>
      <c r="K530" s="14">
        <v>7</v>
      </c>
      <c r="L530" s="241">
        <f t="shared" si="12"/>
        <v>19</v>
      </c>
      <c r="M530" s="290">
        <v>1</v>
      </c>
      <c r="N530" s="291">
        <v>1</v>
      </c>
      <c r="O530" s="292">
        <v>1</v>
      </c>
      <c r="P530" s="2">
        <v>3</v>
      </c>
      <c r="Q530" s="7"/>
      <c r="R530" s="254">
        <v>84</v>
      </c>
      <c r="S530" s="255">
        <v>84</v>
      </c>
      <c r="T530" s="256">
        <v>84</v>
      </c>
      <c r="U530" s="246">
        <v>252</v>
      </c>
      <c r="V530" s="247">
        <v>1</v>
      </c>
    </row>
    <row r="531" spans="1:22" ht="18" customHeight="1" x14ac:dyDescent="0.2">
      <c r="A531" s="10">
        <v>528</v>
      </c>
      <c r="B531" s="11" t="s">
        <v>4093</v>
      </c>
      <c r="C531" s="26" t="s">
        <v>4158</v>
      </c>
      <c r="D531" s="26">
        <v>6</v>
      </c>
      <c r="E531" s="12" t="s">
        <v>4198</v>
      </c>
      <c r="F531" s="248" t="s">
        <v>4159</v>
      </c>
      <c r="G531" s="294" t="s">
        <v>4199</v>
      </c>
      <c r="H531" s="289">
        <v>710400025</v>
      </c>
      <c r="I531" s="30">
        <f t="shared" si="15"/>
        <v>15</v>
      </c>
      <c r="J531" s="24">
        <v>15</v>
      </c>
      <c r="K531" s="14">
        <v>15</v>
      </c>
      <c r="L531" s="241">
        <f t="shared" si="12"/>
        <v>45</v>
      </c>
      <c r="M531" s="290">
        <v>2</v>
      </c>
      <c r="N531" s="291">
        <v>2</v>
      </c>
      <c r="O531" s="292">
        <v>2</v>
      </c>
      <c r="P531" s="2">
        <v>6</v>
      </c>
      <c r="Q531" s="7"/>
      <c r="R531" s="254">
        <v>84</v>
      </c>
      <c r="S531" s="255">
        <v>84</v>
      </c>
      <c r="T531" s="256">
        <v>84</v>
      </c>
      <c r="U531" s="246">
        <v>252</v>
      </c>
      <c r="V531" s="247">
        <v>1</v>
      </c>
    </row>
    <row r="532" spans="1:22" ht="18" customHeight="1" x14ac:dyDescent="0.2">
      <c r="A532" s="10">
        <v>529</v>
      </c>
      <c r="B532" s="11" t="s">
        <v>4093</v>
      </c>
      <c r="C532" s="26" t="s">
        <v>4158</v>
      </c>
      <c r="D532" s="26">
        <v>1</v>
      </c>
      <c r="E532" s="12" t="s">
        <v>4200</v>
      </c>
      <c r="F532" s="248" t="s">
        <v>4159</v>
      </c>
      <c r="G532" s="294" t="s">
        <v>4201</v>
      </c>
      <c r="H532" s="289">
        <v>710400026</v>
      </c>
      <c r="I532" s="30">
        <f t="shared" si="15"/>
        <v>11</v>
      </c>
      <c r="J532" s="24">
        <v>11</v>
      </c>
      <c r="K532" s="14">
        <v>8</v>
      </c>
      <c r="L532" s="241">
        <f t="shared" si="12"/>
        <v>30</v>
      </c>
      <c r="M532" s="290">
        <v>1</v>
      </c>
      <c r="N532" s="291">
        <v>1</v>
      </c>
      <c r="O532" s="292">
        <v>1</v>
      </c>
      <c r="P532" s="2">
        <v>3</v>
      </c>
      <c r="Q532" s="7"/>
      <c r="R532" s="254">
        <v>84</v>
      </c>
      <c r="S532" s="255">
        <v>84</v>
      </c>
      <c r="T532" s="256">
        <v>84</v>
      </c>
      <c r="U532" s="246">
        <v>252</v>
      </c>
      <c r="V532" s="247">
        <v>1</v>
      </c>
    </row>
    <row r="533" spans="1:22" ht="18" customHeight="1" x14ac:dyDescent="0.2">
      <c r="A533" s="10">
        <v>530</v>
      </c>
      <c r="B533" s="11" t="s">
        <v>4093</v>
      </c>
      <c r="C533" s="26" t="s">
        <v>4158</v>
      </c>
      <c r="D533" s="26">
        <v>3</v>
      </c>
      <c r="E533" s="12" t="s">
        <v>4202</v>
      </c>
      <c r="F533" s="248" t="s">
        <v>4159</v>
      </c>
      <c r="G533" s="294" t="s">
        <v>4203</v>
      </c>
      <c r="H533" s="289">
        <v>710400027</v>
      </c>
      <c r="I533" s="30">
        <f t="shared" si="15"/>
        <v>6</v>
      </c>
      <c r="J533" s="24">
        <v>6</v>
      </c>
      <c r="K533" s="14">
        <v>12</v>
      </c>
      <c r="L533" s="241">
        <f t="shared" si="12"/>
        <v>24</v>
      </c>
      <c r="M533" s="290">
        <v>1</v>
      </c>
      <c r="N533" s="291">
        <v>1</v>
      </c>
      <c r="O533" s="292">
        <v>1</v>
      </c>
      <c r="P533" s="2">
        <v>3</v>
      </c>
      <c r="Q533" s="7"/>
      <c r="R533" s="254">
        <v>84</v>
      </c>
      <c r="S533" s="255">
        <v>84</v>
      </c>
      <c r="T533" s="256">
        <v>84</v>
      </c>
      <c r="U533" s="246">
        <v>252</v>
      </c>
      <c r="V533" s="247">
        <v>1</v>
      </c>
    </row>
    <row r="534" spans="1:22" ht="18" customHeight="1" x14ac:dyDescent="0.2">
      <c r="A534" s="10">
        <v>531</v>
      </c>
      <c r="B534" s="11" t="s">
        <v>4093</v>
      </c>
      <c r="C534" s="26" t="s">
        <v>4842</v>
      </c>
      <c r="D534" s="26">
        <v>8</v>
      </c>
      <c r="E534" s="12" t="s">
        <v>4841</v>
      </c>
      <c r="F534" s="248" t="s">
        <v>4842</v>
      </c>
      <c r="G534" s="294" t="s">
        <v>4843</v>
      </c>
      <c r="H534" s="289">
        <v>710080001</v>
      </c>
      <c r="I534" s="30">
        <f t="shared" si="15"/>
        <v>18</v>
      </c>
      <c r="J534" s="24">
        <v>18</v>
      </c>
      <c r="K534" s="14">
        <v>19</v>
      </c>
      <c r="L534" s="241">
        <f t="shared" si="12"/>
        <v>55</v>
      </c>
      <c r="M534" s="290">
        <v>2</v>
      </c>
      <c r="N534" s="291">
        <v>2</v>
      </c>
      <c r="O534" s="292">
        <v>2</v>
      </c>
      <c r="P534" s="2">
        <v>6</v>
      </c>
      <c r="Q534" s="7"/>
      <c r="R534" s="254">
        <v>84</v>
      </c>
      <c r="S534" s="255">
        <v>84</v>
      </c>
      <c r="T534" s="256">
        <v>84</v>
      </c>
      <c r="U534" s="246">
        <v>252</v>
      </c>
      <c r="V534" s="247">
        <v>1</v>
      </c>
    </row>
    <row r="535" spans="1:22" ht="18" customHeight="1" x14ac:dyDescent="0.2">
      <c r="A535" s="10">
        <v>532</v>
      </c>
      <c r="B535" s="11" t="s">
        <v>4093</v>
      </c>
      <c r="C535" s="26" t="s">
        <v>4842</v>
      </c>
      <c r="D535" s="26">
        <v>8</v>
      </c>
      <c r="E535" s="12" t="s">
        <v>4844</v>
      </c>
      <c r="F535" s="248" t="s">
        <v>4842</v>
      </c>
      <c r="G535" s="294" t="s">
        <v>4845</v>
      </c>
      <c r="H535" s="289">
        <v>710080002</v>
      </c>
      <c r="I535" s="30">
        <f t="shared" si="15"/>
        <v>27</v>
      </c>
      <c r="J535" s="24">
        <v>27</v>
      </c>
      <c r="K535" s="14">
        <v>20</v>
      </c>
      <c r="L535" s="241">
        <f t="shared" si="12"/>
        <v>74</v>
      </c>
      <c r="M535" s="290">
        <v>3</v>
      </c>
      <c r="N535" s="291">
        <v>3</v>
      </c>
      <c r="O535" s="292">
        <v>2</v>
      </c>
      <c r="P535" s="2">
        <v>8</v>
      </c>
      <c r="Q535" s="7"/>
      <c r="R535" s="254">
        <v>84</v>
      </c>
      <c r="S535" s="255">
        <v>84</v>
      </c>
      <c r="T535" s="256">
        <v>84</v>
      </c>
      <c r="U535" s="246">
        <v>252</v>
      </c>
      <c r="V535" s="247">
        <v>1</v>
      </c>
    </row>
    <row r="536" spans="1:22" ht="18" customHeight="1" x14ac:dyDescent="0.2">
      <c r="A536" s="10">
        <v>533</v>
      </c>
      <c r="B536" s="11" t="s">
        <v>4093</v>
      </c>
      <c r="C536" s="26" t="s">
        <v>4842</v>
      </c>
      <c r="D536" s="26">
        <v>9</v>
      </c>
      <c r="E536" s="12" t="s">
        <v>4846</v>
      </c>
      <c r="F536" s="248" t="s">
        <v>4842</v>
      </c>
      <c r="G536" s="294" t="s">
        <v>4847</v>
      </c>
      <c r="H536" s="289">
        <v>710080003</v>
      </c>
      <c r="I536" s="30">
        <f t="shared" si="15"/>
        <v>23</v>
      </c>
      <c r="J536" s="24">
        <v>23</v>
      </c>
      <c r="K536" s="14">
        <v>28</v>
      </c>
      <c r="L536" s="241">
        <f t="shared" si="12"/>
        <v>74</v>
      </c>
      <c r="M536" s="290">
        <v>2</v>
      </c>
      <c r="N536" s="291">
        <v>2</v>
      </c>
      <c r="O536" s="292">
        <v>3</v>
      </c>
      <c r="P536" s="2">
        <v>7</v>
      </c>
      <c r="Q536" s="7"/>
      <c r="R536" s="254">
        <v>84</v>
      </c>
      <c r="S536" s="255">
        <v>84</v>
      </c>
      <c r="T536" s="256">
        <v>84</v>
      </c>
      <c r="U536" s="246">
        <v>252</v>
      </c>
      <c r="V536" s="247">
        <v>1</v>
      </c>
    </row>
    <row r="537" spans="1:22" ht="18" customHeight="1" x14ac:dyDescent="0.2">
      <c r="A537" s="10">
        <v>534</v>
      </c>
      <c r="B537" s="11" t="s">
        <v>4093</v>
      </c>
      <c r="C537" s="26" t="s">
        <v>4842</v>
      </c>
      <c r="D537" s="26">
        <v>9</v>
      </c>
      <c r="E537" s="12" t="s">
        <v>4848</v>
      </c>
      <c r="F537" s="248" t="s">
        <v>4842</v>
      </c>
      <c r="G537" s="294" t="s">
        <v>4849</v>
      </c>
      <c r="H537" s="289">
        <v>710080004</v>
      </c>
      <c r="I537" s="30">
        <f t="shared" si="15"/>
        <v>18</v>
      </c>
      <c r="J537" s="24">
        <v>18</v>
      </c>
      <c r="K537" s="14">
        <v>34</v>
      </c>
      <c r="L537" s="241">
        <f t="shared" si="12"/>
        <v>70</v>
      </c>
      <c r="M537" s="290">
        <v>2</v>
      </c>
      <c r="N537" s="291">
        <v>2</v>
      </c>
      <c r="O537" s="292">
        <v>3</v>
      </c>
      <c r="P537" s="2">
        <v>7</v>
      </c>
      <c r="Q537" s="7"/>
      <c r="R537" s="254">
        <v>84</v>
      </c>
      <c r="S537" s="255">
        <v>84</v>
      </c>
      <c r="T537" s="256">
        <v>84</v>
      </c>
      <c r="U537" s="246">
        <v>252</v>
      </c>
      <c r="V537" s="247">
        <v>1</v>
      </c>
    </row>
    <row r="538" spans="1:22" ht="18" customHeight="1" x14ac:dyDescent="0.2">
      <c r="A538" s="10">
        <v>535</v>
      </c>
      <c r="B538" s="11" t="s">
        <v>4093</v>
      </c>
      <c r="C538" s="26" t="s">
        <v>4842</v>
      </c>
      <c r="D538" s="26">
        <v>8</v>
      </c>
      <c r="E538" s="12" t="s">
        <v>4850</v>
      </c>
      <c r="F538" s="248" t="s">
        <v>4842</v>
      </c>
      <c r="G538" s="294" t="s">
        <v>4851</v>
      </c>
      <c r="H538" s="289">
        <v>710080005</v>
      </c>
      <c r="I538" s="30">
        <f t="shared" si="15"/>
        <v>16</v>
      </c>
      <c r="J538" s="24">
        <v>16</v>
      </c>
      <c r="K538" s="14">
        <v>22</v>
      </c>
      <c r="L538" s="241">
        <f t="shared" si="12"/>
        <v>54</v>
      </c>
      <c r="M538" s="290">
        <v>2</v>
      </c>
      <c r="N538" s="291">
        <v>2</v>
      </c>
      <c r="O538" s="292">
        <v>2</v>
      </c>
      <c r="P538" s="2">
        <v>6</v>
      </c>
      <c r="Q538" s="7"/>
      <c r="R538" s="254">
        <v>84</v>
      </c>
      <c r="S538" s="255">
        <v>84</v>
      </c>
      <c r="T538" s="256">
        <v>84</v>
      </c>
      <c r="U538" s="246">
        <v>252</v>
      </c>
      <c r="V538" s="247">
        <v>1</v>
      </c>
    </row>
    <row r="539" spans="1:22" ht="18" customHeight="1" x14ac:dyDescent="0.2">
      <c r="A539" s="10">
        <v>536</v>
      </c>
      <c r="B539" s="11" t="s">
        <v>4093</v>
      </c>
      <c r="C539" s="26" t="s">
        <v>4842</v>
      </c>
      <c r="D539" s="26">
        <v>8</v>
      </c>
      <c r="E539" s="12" t="s">
        <v>4852</v>
      </c>
      <c r="F539" s="248" t="s">
        <v>4842</v>
      </c>
      <c r="G539" s="294" t="s">
        <v>4853</v>
      </c>
      <c r="H539" s="289">
        <v>710080006</v>
      </c>
      <c r="I539" s="30">
        <f t="shared" si="15"/>
        <v>12</v>
      </c>
      <c r="J539" s="24">
        <v>12</v>
      </c>
      <c r="K539" s="14">
        <v>7</v>
      </c>
      <c r="L539" s="241">
        <f t="shared" si="12"/>
        <v>31</v>
      </c>
      <c r="M539" s="290">
        <v>1</v>
      </c>
      <c r="N539" s="291">
        <v>1</v>
      </c>
      <c r="O539" s="292">
        <v>1</v>
      </c>
      <c r="P539" s="2">
        <v>3</v>
      </c>
      <c r="Q539" s="7"/>
      <c r="R539" s="254">
        <v>84</v>
      </c>
      <c r="S539" s="255">
        <v>84</v>
      </c>
      <c r="T539" s="256">
        <v>84</v>
      </c>
      <c r="U539" s="246">
        <v>252</v>
      </c>
      <c r="V539" s="247">
        <v>1</v>
      </c>
    </row>
    <row r="540" spans="1:22" ht="18" customHeight="1" x14ac:dyDescent="0.2">
      <c r="A540" s="10">
        <v>537</v>
      </c>
      <c r="B540" s="11" t="s">
        <v>4093</v>
      </c>
      <c r="C540" s="26" t="s">
        <v>4842</v>
      </c>
      <c r="D540" s="26">
        <v>7</v>
      </c>
      <c r="E540" s="12" t="s">
        <v>4859</v>
      </c>
      <c r="F540" s="248" t="s">
        <v>4842</v>
      </c>
      <c r="G540" s="294" t="s">
        <v>4860</v>
      </c>
      <c r="H540" s="289">
        <v>710270002</v>
      </c>
      <c r="I540" s="30">
        <f t="shared" si="15"/>
        <v>26</v>
      </c>
      <c r="J540" s="24">
        <v>26</v>
      </c>
      <c r="K540" s="14">
        <v>27</v>
      </c>
      <c r="L540" s="241">
        <f t="shared" si="12"/>
        <v>79</v>
      </c>
      <c r="M540" s="290">
        <v>3</v>
      </c>
      <c r="N540" s="291">
        <v>3</v>
      </c>
      <c r="O540" s="292">
        <v>3</v>
      </c>
      <c r="P540" s="2">
        <v>9</v>
      </c>
      <c r="Q540" s="7"/>
      <c r="R540" s="254">
        <v>84</v>
      </c>
      <c r="S540" s="255">
        <v>84</v>
      </c>
      <c r="T540" s="256">
        <v>84</v>
      </c>
      <c r="U540" s="246">
        <v>252</v>
      </c>
      <c r="V540" s="247">
        <v>1</v>
      </c>
    </row>
    <row r="541" spans="1:22" ht="18" customHeight="1" x14ac:dyDescent="0.2">
      <c r="A541" s="10">
        <v>538</v>
      </c>
      <c r="B541" s="11" t="s">
        <v>4093</v>
      </c>
      <c r="C541" s="26" t="s">
        <v>4842</v>
      </c>
      <c r="D541" s="26">
        <v>7</v>
      </c>
      <c r="E541" s="12" t="s">
        <v>4861</v>
      </c>
      <c r="F541" s="248" t="s">
        <v>4842</v>
      </c>
      <c r="G541" s="294" t="s">
        <v>4862</v>
      </c>
      <c r="H541" s="289">
        <v>710270003</v>
      </c>
      <c r="I541" s="30">
        <f t="shared" si="15"/>
        <v>19</v>
      </c>
      <c r="J541" s="24">
        <v>19</v>
      </c>
      <c r="K541" s="14">
        <v>20</v>
      </c>
      <c r="L541" s="241">
        <f t="shared" si="12"/>
        <v>58</v>
      </c>
      <c r="M541" s="290">
        <v>2</v>
      </c>
      <c r="N541" s="291">
        <v>2</v>
      </c>
      <c r="O541" s="292">
        <v>2</v>
      </c>
      <c r="P541" s="2">
        <v>6</v>
      </c>
      <c r="Q541" s="7"/>
      <c r="R541" s="254">
        <v>84</v>
      </c>
      <c r="S541" s="255">
        <v>84</v>
      </c>
      <c r="T541" s="256">
        <v>84</v>
      </c>
      <c r="U541" s="246">
        <v>252</v>
      </c>
      <c r="V541" s="247">
        <v>1</v>
      </c>
    </row>
    <row r="542" spans="1:22" ht="18" customHeight="1" x14ac:dyDescent="0.2">
      <c r="A542" s="10">
        <v>539</v>
      </c>
      <c r="B542" s="11" t="s">
        <v>4093</v>
      </c>
      <c r="C542" s="26" t="s">
        <v>4842</v>
      </c>
      <c r="D542" s="26">
        <v>6</v>
      </c>
      <c r="E542" s="12" t="s">
        <v>4379</v>
      </c>
      <c r="F542" s="248" t="s">
        <v>4842</v>
      </c>
      <c r="G542" s="294" t="s">
        <v>4188</v>
      </c>
      <c r="H542" s="289">
        <v>710270005</v>
      </c>
      <c r="I542" s="30">
        <f t="shared" si="15"/>
        <v>31</v>
      </c>
      <c r="J542" s="24">
        <v>31</v>
      </c>
      <c r="K542" s="14">
        <v>22</v>
      </c>
      <c r="L542" s="241">
        <f t="shared" si="12"/>
        <v>84</v>
      </c>
      <c r="M542" s="290">
        <v>3</v>
      </c>
      <c r="N542" s="291">
        <v>3</v>
      </c>
      <c r="O542" s="292">
        <v>2</v>
      </c>
      <c r="P542" s="2">
        <v>8</v>
      </c>
      <c r="Q542" s="7"/>
      <c r="R542" s="254">
        <v>84</v>
      </c>
      <c r="S542" s="255">
        <v>84</v>
      </c>
      <c r="T542" s="256">
        <v>84</v>
      </c>
      <c r="U542" s="246">
        <v>252</v>
      </c>
      <c r="V542" s="247">
        <v>1</v>
      </c>
    </row>
    <row r="543" spans="1:22" ht="18" customHeight="1" x14ac:dyDescent="0.2">
      <c r="A543" s="10">
        <v>540</v>
      </c>
      <c r="B543" s="11" t="s">
        <v>4093</v>
      </c>
      <c r="C543" s="26" t="s">
        <v>4842</v>
      </c>
      <c r="D543" s="26">
        <v>6</v>
      </c>
      <c r="E543" s="12" t="s">
        <v>4863</v>
      </c>
      <c r="F543" s="248" t="s">
        <v>4842</v>
      </c>
      <c r="G543" s="294" t="s">
        <v>4864</v>
      </c>
      <c r="H543" s="289">
        <v>710270006</v>
      </c>
      <c r="I543" s="30">
        <f t="shared" si="15"/>
        <v>6</v>
      </c>
      <c r="J543" s="24">
        <v>6</v>
      </c>
      <c r="K543" s="14">
        <v>5</v>
      </c>
      <c r="L543" s="241">
        <f t="shared" si="12"/>
        <v>17</v>
      </c>
      <c r="M543" s="290">
        <v>1</v>
      </c>
      <c r="N543" s="291">
        <v>1</v>
      </c>
      <c r="O543" s="292">
        <v>1</v>
      </c>
      <c r="P543" s="2">
        <v>3</v>
      </c>
      <c r="Q543" s="7"/>
      <c r="R543" s="254">
        <v>84</v>
      </c>
      <c r="S543" s="255">
        <v>84</v>
      </c>
      <c r="T543" s="256">
        <v>84</v>
      </c>
      <c r="U543" s="246">
        <v>252</v>
      </c>
      <c r="V543" s="247">
        <v>1</v>
      </c>
    </row>
    <row r="544" spans="1:22" ht="18" customHeight="1" x14ac:dyDescent="0.2">
      <c r="A544" s="10">
        <v>541</v>
      </c>
      <c r="B544" s="11" t="s">
        <v>4093</v>
      </c>
      <c r="C544" s="26" t="s">
        <v>4842</v>
      </c>
      <c r="D544" s="26">
        <v>6</v>
      </c>
      <c r="E544" s="12" t="s">
        <v>563</v>
      </c>
      <c r="F544" s="248" t="s">
        <v>4842</v>
      </c>
      <c r="G544" s="294" t="s">
        <v>4865</v>
      </c>
      <c r="H544" s="289">
        <v>710270007</v>
      </c>
      <c r="I544" s="30">
        <f t="shared" si="15"/>
        <v>19</v>
      </c>
      <c r="J544" s="24">
        <v>19</v>
      </c>
      <c r="K544" s="14">
        <v>14</v>
      </c>
      <c r="L544" s="241">
        <f t="shared" si="12"/>
        <v>52</v>
      </c>
      <c r="M544" s="290">
        <v>2</v>
      </c>
      <c r="N544" s="291">
        <v>2</v>
      </c>
      <c r="O544" s="292">
        <v>2</v>
      </c>
      <c r="P544" s="2">
        <v>6</v>
      </c>
      <c r="Q544" s="7"/>
      <c r="R544" s="254">
        <v>84</v>
      </c>
      <c r="S544" s="255">
        <v>84</v>
      </c>
      <c r="T544" s="256">
        <v>84</v>
      </c>
      <c r="U544" s="246">
        <v>252</v>
      </c>
      <c r="V544" s="247">
        <v>1</v>
      </c>
    </row>
    <row r="545" spans="1:22" ht="18" customHeight="1" x14ac:dyDescent="0.2">
      <c r="A545" s="10">
        <v>542</v>
      </c>
      <c r="B545" s="11" t="s">
        <v>4093</v>
      </c>
      <c r="C545" s="26" t="s">
        <v>4842</v>
      </c>
      <c r="D545" s="26">
        <v>1</v>
      </c>
      <c r="E545" s="12" t="s">
        <v>4866</v>
      </c>
      <c r="F545" s="248" t="s">
        <v>4842</v>
      </c>
      <c r="G545" s="294" t="s">
        <v>4867</v>
      </c>
      <c r="H545" s="289">
        <v>710420001</v>
      </c>
      <c r="I545" s="30">
        <f t="shared" si="15"/>
        <v>25</v>
      </c>
      <c r="J545" s="24">
        <v>25</v>
      </c>
      <c r="K545" s="14">
        <v>30</v>
      </c>
      <c r="L545" s="241">
        <f t="shared" si="12"/>
        <v>80</v>
      </c>
      <c r="M545" s="290">
        <v>3</v>
      </c>
      <c r="N545" s="291">
        <v>3</v>
      </c>
      <c r="O545" s="292">
        <v>3</v>
      </c>
      <c r="P545" s="2">
        <v>9</v>
      </c>
      <c r="Q545" s="7"/>
      <c r="R545" s="254">
        <v>84</v>
      </c>
      <c r="S545" s="255">
        <v>84</v>
      </c>
      <c r="T545" s="256">
        <v>84</v>
      </c>
      <c r="U545" s="246">
        <v>252</v>
      </c>
      <c r="V545" s="247">
        <v>1</v>
      </c>
    </row>
    <row r="546" spans="1:22" ht="18" customHeight="1" x14ac:dyDescent="0.2">
      <c r="A546" s="10">
        <v>543</v>
      </c>
      <c r="B546" s="11" t="s">
        <v>4093</v>
      </c>
      <c r="C546" s="26" t="s">
        <v>4842</v>
      </c>
      <c r="D546" s="26">
        <v>1</v>
      </c>
      <c r="E546" s="12" t="s">
        <v>4868</v>
      </c>
      <c r="F546" s="248" t="s">
        <v>4842</v>
      </c>
      <c r="G546" s="294" t="s">
        <v>4864</v>
      </c>
      <c r="H546" s="289">
        <v>710420012</v>
      </c>
      <c r="I546" s="30">
        <f t="shared" si="15"/>
        <v>16</v>
      </c>
      <c r="J546" s="24">
        <v>16</v>
      </c>
      <c r="K546" s="14">
        <v>14</v>
      </c>
      <c r="L546" s="241">
        <f t="shared" si="12"/>
        <v>46</v>
      </c>
      <c r="M546" s="290">
        <v>2</v>
      </c>
      <c r="N546" s="291">
        <v>2</v>
      </c>
      <c r="O546" s="292">
        <v>2</v>
      </c>
      <c r="P546" s="2">
        <v>6</v>
      </c>
      <c r="Q546" s="7"/>
      <c r="R546" s="254">
        <v>84</v>
      </c>
      <c r="S546" s="255">
        <v>84</v>
      </c>
      <c r="T546" s="256">
        <v>84</v>
      </c>
      <c r="U546" s="246">
        <v>252</v>
      </c>
      <c r="V546" s="247">
        <v>1</v>
      </c>
    </row>
    <row r="547" spans="1:22" ht="18" customHeight="1" x14ac:dyDescent="0.2">
      <c r="A547" s="10">
        <v>544</v>
      </c>
      <c r="B547" s="11" t="s">
        <v>4093</v>
      </c>
      <c r="C547" s="26" t="s">
        <v>4842</v>
      </c>
      <c r="D547" s="26">
        <v>3</v>
      </c>
      <c r="E547" s="12" t="s">
        <v>624</v>
      </c>
      <c r="F547" s="248" t="s">
        <v>4842</v>
      </c>
      <c r="G547" s="294" t="s">
        <v>4869</v>
      </c>
      <c r="H547" s="289">
        <v>710420013</v>
      </c>
      <c r="I547" s="30">
        <f t="shared" si="15"/>
        <v>15</v>
      </c>
      <c r="J547" s="24">
        <v>15</v>
      </c>
      <c r="K547" s="14">
        <v>12</v>
      </c>
      <c r="L547" s="241">
        <f t="shared" si="12"/>
        <v>42</v>
      </c>
      <c r="M547" s="290">
        <v>2</v>
      </c>
      <c r="N547" s="291">
        <v>2</v>
      </c>
      <c r="O547" s="292">
        <v>1</v>
      </c>
      <c r="P547" s="2">
        <v>5</v>
      </c>
      <c r="Q547" s="7"/>
      <c r="R547" s="254">
        <v>84</v>
      </c>
      <c r="S547" s="255">
        <v>84</v>
      </c>
      <c r="T547" s="256">
        <v>84</v>
      </c>
      <c r="U547" s="246">
        <v>252</v>
      </c>
      <c r="V547" s="247">
        <v>1</v>
      </c>
    </row>
    <row r="548" spans="1:22" ht="18" customHeight="1" x14ac:dyDescent="0.2">
      <c r="A548" s="10">
        <v>545</v>
      </c>
      <c r="B548" s="11" t="s">
        <v>4093</v>
      </c>
      <c r="C548" s="26" t="s">
        <v>4842</v>
      </c>
      <c r="D548" s="26">
        <v>3</v>
      </c>
      <c r="E548" s="12" t="s">
        <v>3081</v>
      </c>
      <c r="F548" s="248" t="s">
        <v>4842</v>
      </c>
      <c r="G548" s="294" t="s">
        <v>4269</v>
      </c>
      <c r="H548" s="289">
        <v>710420014</v>
      </c>
      <c r="I548" s="30">
        <f t="shared" si="15"/>
        <v>10</v>
      </c>
      <c r="J548" s="24">
        <v>10</v>
      </c>
      <c r="K548" s="14">
        <v>17</v>
      </c>
      <c r="L548" s="241">
        <f t="shared" si="12"/>
        <v>37</v>
      </c>
      <c r="M548" s="290">
        <v>1</v>
      </c>
      <c r="N548" s="291">
        <v>1</v>
      </c>
      <c r="O548" s="292">
        <v>2</v>
      </c>
      <c r="P548" s="2">
        <v>4</v>
      </c>
      <c r="Q548" s="7"/>
      <c r="R548" s="254">
        <v>84</v>
      </c>
      <c r="S548" s="255">
        <v>84</v>
      </c>
      <c r="T548" s="256">
        <v>84</v>
      </c>
      <c r="U548" s="246">
        <v>252</v>
      </c>
      <c r="V548" s="247">
        <v>1</v>
      </c>
    </row>
    <row r="549" spans="1:22" ht="18" customHeight="1" x14ac:dyDescent="0.2">
      <c r="A549" s="10">
        <v>546</v>
      </c>
      <c r="B549" s="11" t="s">
        <v>4093</v>
      </c>
      <c r="C549" s="26" t="s">
        <v>4842</v>
      </c>
      <c r="D549" s="26">
        <v>1</v>
      </c>
      <c r="E549" s="12" t="s">
        <v>4450</v>
      </c>
      <c r="F549" s="248" t="s">
        <v>4842</v>
      </c>
      <c r="G549" s="294" t="s">
        <v>4870</v>
      </c>
      <c r="H549" s="289">
        <v>710420015</v>
      </c>
      <c r="I549" s="30">
        <f t="shared" si="15"/>
        <v>20</v>
      </c>
      <c r="J549" s="24">
        <v>20</v>
      </c>
      <c r="K549" s="14">
        <v>24</v>
      </c>
      <c r="L549" s="241">
        <f t="shared" si="12"/>
        <v>64</v>
      </c>
      <c r="M549" s="290">
        <v>2</v>
      </c>
      <c r="N549" s="291">
        <v>2</v>
      </c>
      <c r="O549" s="292">
        <v>2</v>
      </c>
      <c r="P549" s="2">
        <v>6</v>
      </c>
      <c r="Q549" s="7"/>
      <c r="R549" s="254">
        <v>84</v>
      </c>
      <c r="S549" s="255">
        <v>84</v>
      </c>
      <c r="T549" s="256">
        <v>84</v>
      </c>
      <c r="U549" s="246">
        <v>252</v>
      </c>
      <c r="V549" s="247">
        <v>1</v>
      </c>
    </row>
    <row r="550" spans="1:22" ht="18" customHeight="1" x14ac:dyDescent="0.2">
      <c r="A550" s="10">
        <v>547</v>
      </c>
      <c r="B550" s="11" t="s">
        <v>4093</v>
      </c>
      <c r="C550" s="26" t="s">
        <v>4842</v>
      </c>
      <c r="D550" s="26">
        <v>1</v>
      </c>
      <c r="E550" s="12" t="s">
        <v>4871</v>
      </c>
      <c r="F550" s="248" t="s">
        <v>4842</v>
      </c>
      <c r="G550" s="294" t="s">
        <v>4166</v>
      </c>
      <c r="H550" s="289">
        <v>710420016</v>
      </c>
      <c r="I550" s="30">
        <f t="shared" si="15"/>
        <v>22</v>
      </c>
      <c r="J550" s="24">
        <v>22</v>
      </c>
      <c r="K550" s="14">
        <v>26</v>
      </c>
      <c r="L550" s="241">
        <f t="shared" si="12"/>
        <v>70</v>
      </c>
      <c r="M550" s="290">
        <v>2</v>
      </c>
      <c r="N550" s="291">
        <v>2</v>
      </c>
      <c r="O550" s="292">
        <v>3</v>
      </c>
      <c r="P550" s="2">
        <v>7</v>
      </c>
      <c r="Q550" s="7"/>
      <c r="R550" s="254">
        <v>84</v>
      </c>
      <c r="S550" s="255">
        <v>84</v>
      </c>
      <c r="T550" s="256">
        <v>84</v>
      </c>
      <c r="U550" s="246">
        <v>252</v>
      </c>
      <c r="V550" s="247">
        <v>1</v>
      </c>
    </row>
    <row r="551" spans="1:22" ht="18" customHeight="1" x14ac:dyDescent="0.2">
      <c r="A551" s="10">
        <v>548</v>
      </c>
      <c r="B551" s="11" t="s">
        <v>4093</v>
      </c>
      <c r="C551" s="26" t="s">
        <v>4842</v>
      </c>
      <c r="D551" s="26">
        <v>2</v>
      </c>
      <c r="E551" s="12" t="s">
        <v>141</v>
      </c>
      <c r="F551" s="248" t="s">
        <v>4842</v>
      </c>
      <c r="G551" s="294" t="s">
        <v>4160</v>
      </c>
      <c r="H551" s="289">
        <v>710420017</v>
      </c>
      <c r="I551" s="30">
        <f t="shared" si="15"/>
        <v>17</v>
      </c>
      <c r="J551" s="24">
        <v>17</v>
      </c>
      <c r="K551" s="14">
        <v>27</v>
      </c>
      <c r="L551" s="241">
        <f t="shared" si="12"/>
        <v>61</v>
      </c>
      <c r="M551" s="290">
        <v>2</v>
      </c>
      <c r="N551" s="291">
        <v>2</v>
      </c>
      <c r="O551" s="292">
        <v>3</v>
      </c>
      <c r="P551" s="2">
        <v>7</v>
      </c>
      <c r="Q551" s="7"/>
      <c r="R551" s="254">
        <v>84</v>
      </c>
      <c r="S551" s="255">
        <v>84</v>
      </c>
      <c r="T551" s="256">
        <v>84</v>
      </c>
      <c r="U551" s="246">
        <v>252</v>
      </c>
      <c r="V551" s="247">
        <v>1</v>
      </c>
    </row>
    <row r="552" spans="1:22" ht="18" customHeight="1" x14ac:dyDescent="0.2">
      <c r="A552" s="10">
        <v>549</v>
      </c>
      <c r="B552" s="11" t="s">
        <v>4093</v>
      </c>
      <c r="C552" s="26" t="s">
        <v>4842</v>
      </c>
      <c r="D552" s="26">
        <v>1</v>
      </c>
      <c r="E552" s="12" t="s">
        <v>4872</v>
      </c>
      <c r="F552" s="248" t="s">
        <v>4842</v>
      </c>
      <c r="G552" s="294" t="s">
        <v>4860</v>
      </c>
      <c r="H552" s="289">
        <v>710420018</v>
      </c>
      <c r="I552" s="30">
        <f t="shared" si="15"/>
        <v>29</v>
      </c>
      <c r="J552" s="24">
        <v>29</v>
      </c>
      <c r="K552" s="14">
        <v>29</v>
      </c>
      <c r="L552" s="241">
        <f t="shared" si="12"/>
        <v>87</v>
      </c>
      <c r="M552" s="290">
        <v>3</v>
      </c>
      <c r="N552" s="291">
        <v>3</v>
      </c>
      <c r="O552" s="292">
        <v>3</v>
      </c>
      <c r="P552" s="2">
        <v>9</v>
      </c>
      <c r="Q552" s="7"/>
      <c r="R552" s="254">
        <v>84</v>
      </c>
      <c r="S552" s="255">
        <v>84</v>
      </c>
      <c r="T552" s="256">
        <v>84</v>
      </c>
      <c r="U552" s="246">
        <v>252</v>
      </c>
      <c r="V552" s="247">
        <v>1</v>
      </c>
    </row>
    <row r="553" spans="1:22" ht="18" customHeight="1" x14ac:dyDescent="0.2">
      <c r="A553" s="10">
        <v>550</v>
      </c>
      <c r="B553" s="11" t="s">
        <v>4093</v>
      </c>
      <c r="C553" s="26" t="s">
        <v>4842</v>
      </c>
      <c r="D553" s="26">
        <v>4</v>
      </c>
      <c r="E553" s="12" t="s">
        <v>4873</v>
      </c>
      <c r="F553" s="248" t="s">
        <v>4842</v>
      </c>
      <c r="G553" s="294" t="s">
        <v>4874</v>
      </c>
      <c r="H553" s="289">
        <v>710420019</v>
      </c>
      <c r="I553" s="30">
        <f t="shared" si="15"/>
        <v>16</v>
      </c>
      <c r="J553" s="24">
        <v>16</v>
      </c>
      <c r="K553" s="14">
        <v>20</v>
      </c>
      <c r="L553" s="241">
        <f t="shared" si="12"/>
        <v>52</v>
      </c>
      <c r="M553" s="290">
        <v>2</v>
      </c>
      <c r="N553" s="291">
        <v>2</v>
      </c>
      <c r="O553" s="292">
        <v>2</v>
      </c>
      <c r="P553" s="2">
        <v>6</v>
      </c>
      <c r="Q553" s="7"/>
      <c r="R553" s="254">
        <v>84</v>
      </c>
      <c r="S553" s="255">
        <v>84</v>
      </c>
      <c r="T553" s="256">
        <v>84</v>
      </c>
      <c r="U553" s="246">
        <v>252</v>
      </c>
      <c r="V553" s="247">
        <v>1</v>
      </c>
    </row>
    <row r="554" spans="1:22" ht="18" customHeight="1" x14ac:dyDescent="0.2">
      <c r="A554" s="10">
        <v>551</v>
      </c>
      <c r="B554" s="11" t="s">
        <v>4093</v>
      </c>
      <c r="C554" s="26" t="s">
        <v>4842</v>
      </c>
      <c r="D554" s="26">
        <v>5</v>
      </c>
      <c r="E554" s="12" t="s">
        <v>4875</v>
      </c>
      <c r="F554" s="248" t="s">
        <v>4842</v>
      </c>
      <c r="G554" s="294" t="s">
        <v>4876</v>
      </c>
      <c r="H554" s="289">
        <v>710420020</v>
      </c>
      <c r="I554" s="30">
        <f t="shared" si="15"/>
        <v>16</v>
      </c>
      <c r="J554" s="24">
        <v>16</v>
      </c>
      <c r="K554" s="14">
        <v>17</v>
      </c>
      <c r="L554" s="241">
        <f t="shared" si="12"/>
        <v>49</v>
      </c>
      <c r="M554" s="290">
        <v>2</v>
      </c>
      <c r="N554" s="291">
        <v>2</v>
      </c>
      <c r="O554" s="292">
        <v>2</v>
      </c>
      <c r="P554" s="2">
        <v>6</v>
      </c>
      <c r="Q554" s="7"/>
      <c r="R554" s="254">
        <v>84</v>
      </c>
      <c r="S554" s="255">
        <v>84</v>
      </c>
      <c r="T554" s="256">
        <v>84</v>
      </c>
      <c r="U554" s="246">
        <v>252</v>
      </c>
      <c r="V554" s="247">
        <v>1</v>
      </c>
    </row>
    <row r="555" spans="1:22" ht="18" customHeight="1" x14ac:dyDescent="0.2">
      <c r="A555" s="10">
        <v>552</v>
      </c>
      <c r="B555" s="11" t="s">
        <v>4093</v>
      </c>
      <c r="C555" s="26" t="s">
        <v>4842</v>
      </c>
      <c r="D555" s="26">
        <v>1</v>
      </c>
      <c r="E555" s="12" t="s">
        <v>4877</v>
      </c>
      <c r="F555" s="248" t="s">
        <v>4842</v>
      </c>
      <c r="G555" s="294" t="s">
        <v>4878</v>
      </c>
      <c r="H555" s="289">
        <v>710420021</v>
      </c>
      <c r="I555" s="30">
        <f t="shared" si="15"/>
        <v>46</v>
      </c>
      <c r="J555" s="24">
        <v>46</v>
      </c>
      <c r="K555" s="14">
        <v>43</v>
      </c>
      <c r="L555" s="241">
        <f t="shared" si="12"/>
        <v>135</v>
      </c>
      <c r="M555" s="290">
        <v>4</v>
      </c>
      <c r="N555" s="291">
        <v>4</v>
      </c>
      <c r="O555" s="292">
        <v>4</v>
      </c>
      <c r="P555" s="2">
        <v>12</v>
      </c>
      <c r="Q555" s="7"/>
      <c r="R555" s="254">
        <v>84</v>
      </c>
      <c r="S555" s="255">
        <v>84</v>
      </c>
      <c r="T555" s="256">
        <v>84</v>
      </c>
      <c r="U555" s="246">
        <v>252</v>
      </c>
      <c r="V555" s="247">
        <v>1</v>
      </c>
    </row>
    <row r="556" spans="1:22" ht="18" customHeight="1" x14ac:dyDescent="0.2">
      <c r="A556" s="10">
        <v>553</v>
      </c>
      <c r="B556" s="11" t="s">
        <v>4093</v>
      </c>
      <c r="C556" s="26" t="s">
        <v>4842</v>
      </c>
      <c r="D556" s="26">
        <v>3</v>
      </c>
      <c r="E556" s="12" t="s">
        <v>4879</v>
      </c>
      <c r="F556" s="248" t="s">
        <v>4842</v>
      </c>
      <c r="G556" s="294" t="s">
        <v>4880</v>
      </c>
      <c r="H556" s="289">
        <v>710420023</v>
      </c>
      <c r="I556" s="30">
        <f t="shared" si="15"/>
        <v>12</v>
      </c>
      <c r="J556" s="24">
        <v>12</v>
      </c>
      <c r="K556" s="14">
        <v>20</v>
      </c>
      <c r="L556" s="241">
        <f t="shared" si="12"/>
        <v>44</v>
      </c>
      <c r="M556" s="290">
        <v>1</v>
      </c>
      <c r="N556" s="291">
        <v>1</v>
      </c>
      <c r="O556" s="292">
        <v>2</v>
      </c>
      <c r="P556" s="2">
        <v>4</v>
      </c>
      <c r="Q556" s="7"/>
      <c r="R556" s="254">
        <v>84</v>
      </c>
      <c r="S556" s="255">
        <v>84</v>
      </c>
      <c r="T556" s="256">
        <v>84</v>
      </c>
      <c r="U556" s="246">
        <v>252</v>
      </c>
      <c r="V556" s="247">
        <v>1</v>
      </c>
    </row>
    <row r="557" spans="1:22" ht="18" customHeight="1" x14ac:dyDescent="0.2">
      <c r="A557" s="10">
        <v>554</v>
      </c>
      <c r="B557" s="11" t="s">
        <v>4093</v>
      </c>
      <c r="C557" s="26" t="s">
        <v>4842</v>
      </c>
      <c r="D557" s="26">
        <v>5</v>
      </c>
      <c r="E557" s="12" t="s">
        <v>468</v>
      </c>
      <c r="F557" s="248" t="s">
        <v>4842</v>
      </c>
      <c r="G557" s="294" t="s">
        <v>4188</v>
      </c>
      <c r="H557" s="289">
        <v>710420024</v>
      </c>
      <c r="I557" s="30">
        <f t="shared" si="15"/>
        <v>8</v>
      </c>
      <c r="J557" s="24">
        <v>8</v>
      </c>
      <c r="K557" s="14">
        <v>23</v>
      </c>
      <c r="L557" s="241">
        <f t="shared" si="12"/>
        <v>39</v>
      </c>
      <c r="M557" s="290">
        <v>1</v>
      </c>
      <c r="N557" s="291">
        <v>1</v>
      </c>
      <c r="O557" s="292">
        <v>2</v>
      </c>
      <c r="P557" s="2">
        <v>4</v>
      </c>
      <c r="Q557" s="7"/>
      <c r="R557" s="254">
        <v>84</v>
      </c>
      <c r="S557" s="255">
        <v>84</v>
      </c>
      <c r="T557" s="256">
        <v>84</v>
      </c>
      <c r="U557" s="246">
        <v>252</v>
      </c>
      <c r="V557" s="247">
        <v>1</v>
      </c>
    </row>
    <row r="558" spans="1:22" ht="18" customHeight="1" x14ac:dyDescent="0.2">
      <c r="A558" s="10">
        <v>555</v>
      </c>
      <c r="B558" s="11" t="s">
        <v>4093</v>
      </c>
      <c r="C558" s="26" t="s">
        <v>4842</v>
      </c>
      <c r="D558" s="26">
        <v>1</v>
      </c>
      <c r="E558" s="12" t="s">
        <v>4881</v>
      </c>
      <c r="F558" s="248" t="s">
        <v>4842</v>
      </c>
      <c r="G558" s="294" t="s">
        <v>4250</v>
      </c>
      <c r="H558" s="289">
        <v>710420026</v>
      </c>
      <c r="I558" s="30">
        <f t="shared" si="15"/>
        <v>29</v>
      </c>
      <c r="J558" s="24">
        <v>29</v>
      </c>
      <c r="K558" s="14">
        <v>22</v>
      </c>
      <c r="L558" s="241">
        <f t="shared" si="12"/>
        <v>80</v>
      </c>
      <c r="M558" s="290">
        <v>3</v>
      </c>
      <c r="N558" s="291">
        <v>3</v>
      </c>
      <c r="O558" s="292">
        <v>2</v>
      </c>
      <c r="P558" s="2">
        <v>8</v>
      </c>
      <c r="Q558" s="7"/>
      <c r="R558" s="254">
        <v>84</v>
      </c>
      <c r="S558" s="255">
        <v>84</v>
      </c>
      <c r="T558" s="256">
        <v>84</v>
      </c>
      <c r="U558" s="246">
        <v>252</v>
      </c>
      <c r="V558" s="247">
        <v>1</v>
      </c>
    </row>
    <row r="559" spans="1:22" ht="18" customHeight="1" x14ac:dyDescent="0.2">
      <c r="A559" s="10">
        <v>556</v>
      </c>
      <c r="B559" s="11" t="s">
        <v>4093</v>
      </c>
      <c r="C559" s="26" t="s">
        <v>4842</v>
      </c>
      <c r="D559" s="26">
        <v>2</v>
      </c>
      <c r="E559" s="12" t="s">
        <v>627</v>
      </c>
      <c r="F559" s="248" t="s">
        <v>4842</v>
      </c>
      <c r="G559" s="294" t="s">
        <v>4328</v>
      </c>
      <c r="H559" s="289">
        <v>710420027</v>
      </c>
      <c r="I559" s="30">
        <f t="shared" si="15"/>
        <v>23</v>
      </c>
      <c r="J559" s="24">
        <v>23</v>
      </c>
      <c r="K559" s="14">
        <v>37</v>
      </c>
      <c r="L559" s="241">
        <f t="shared" si="12"/>
        <v>83</v>
      </c>
      <c r="M559" s="290">
        <v>2</v>
      </c>
      <c r="N559" s="291">
        <v>2</v>
      </c>
      <c r="O559" s="292">
        <v>4</v>
      </c>
      <c r="P559" s="2">
        <v>8</v>
      </c>
      <c r="Q559" s="7"/>
      <c r="R559" s="254">
        <v>84</v>
      </c>
      <c r="S559" s="255">
        <v>84</v>
      </c>
      <c r="T559" s="256">
        <v>84</v>
      </c>
      <c r="U559" s="246">
        <v>252</v>
      </c>
      <c r="V559" s="247">
        <v>1</v>
      </c>
    </row>
    <row r="560" spans="1:22" ht="18" customHeight="1" x14ac:dyDescent="0.2">
      <c r="A560" s="10">
        <v>557</v>
      </c>
      <c r="B560" s="11" t="s">
        <v>4093</v>
      </c>
      <c r="C560" s="26" t="s">
        <v>4842</v>
      </c>
      <c r="D560" s="26">
        <v>3</v>
      </c>
      <c r="E560" s="12" t="s">
        <v>3081</v>
      </c>
      <c r="F560" s="248" t="s">
        <v>4842</v>
      </c>
      <c r="G560" s="294" t="s">
        <v>4882</v>
      </c>
      <c r="H560" s="289">
        <v>710420030</v>
      </c>
      <c r="I560" s="30">
        <f t="shared" si="15"/>
        <v>17</v>
      </c>
      <c r="J560" s="24">
        <v>17</v>
      </c>
      <c r="K560" s="14">
        <v>13</v>
      </c>
      <c r="L560" s="241">
        <f t="shared" si="12"/>
        <v>47</v>
      </c>
      <c r="M560" s="290">
        <v>2</v>
      </c>
      <c r="N560" s="291">
        <v>2</v>
      </c>
      <c r="O560" s="292">
        <v>2</v>
      </c>
      <c r="P560" s="2">
        <v>6</v>
      </c>
      <c r="Q560" s="7"/>
      <c r="R560" s="254">
        <v>84</v>
      </c>
      <c r="S560" s="255">
        <v>84</v>
      </c>
      <c r="T560" s="256">
        <v>84</v>
      </c>
      <c r="U560" s="246">
        <v>252</v>
      </c>
      <c r="V560" s="247">
        <v>1</v>
      </c>
    </row>
    <row r="561" spans="1:22" ht="18" customHeight="1" x14ac:dyDescent="0.2">
      <c r="A561" s="10">
        <v>558</v>
      </c>
      <c r="B561" s="11" t="s">
        <v>4093</v>
      </c>
      <c r="C561" s="26" t="s">
        <v>4842</v>
      </c>
      <c r="D561" s="26">
        <v>1</v>
      </c>
      <c r="E561" s="12" t="s">
        <v>4883</v>
      </c>
      <c r="F561" s="248" t="s">
        <v>4842</v>
      </c>
      <c r="G561" s="294" t="s">
        <v>8455</v>
      </c>
      <c r="H561" s="289">
        <v>710420034</v>
      </c>
      <c r="I561" s="30">
        <f t="shared" si="15"/>
        <v>30</v>
      </c>
      <c r="J561" s="24">
        <v>30</v>
      </c>
      <c r="K561" s="14">
        <v>26</v>
      </c>
      <c r="L561" s="241">
        <f t="shared" si="12"/>
        <v>86</v>
      </c>
      <c r="M561" s="290">
        <v>3</v>
      </c>
      <c r="N561" s="291">
        <v>3</v>
      </c>
      <c r="O561" s="292">
        <v>3</v>
      </c>
      <c r="P561" s="2">
        <v>9</v>
      </c>
      <c r="Q561" s="7"/>
      <c r="R561" s="254">
        <v>84</v>
      </c>
      <c r="S561" s="255">
        <v>84</v>
      </c>
      <c r="T561" s="256">
        <v>84</v>
      </c>
      <c r="U561" s="246">
        <v>252</v>
      </c>
      <c r="V561" s="247">
        <v>1</v>
      </c>
    </row>
    <row r="562" spans="1:22" ht="18" customHeight="1" x14ac:dyDescent="0.2">
      <c r="A562" s="10">
        <v>559</v>
      </c>
      <c r="B562" s="11" t="s">
        <v>4093</v>
      </c>
      <c r="C562" s="26" t="s">
        <v>4842</v>
      </c>
      <c r="D562" s="26">
        <v>2</v>
      </c>
      <c r="E562" s="12" t="s">
        <v>550</v>
      </c>
      <c r="F562" s="248" t="s">
        <v>4842</v>
      </c>
      <c r="G562" s="294" t="s">
        <v>4884</v>
      </c>
      <c r="H562" s="289">
        <v>710420041</v>
      </c>
      <c r="I562" s="30">
        <f t="shared" si="15"/>
        <v>45</v>
      </c>
      <c r="J562" s="24">
        <v>45</v>
      </c>
      <c r="K562" s="14">
        <v>33</v>
      </c>
      <c r="L562" s="241">
        <f t="shared" si="12"/>
        <v>123</v>
      </c>
      <c r="M562" s="290">
        <v>4</v>
      </c>
      <c r="N562" s="291">
        <v>4</v>
      </c>
      <c r="O562" s="292">
        <v>3</v>
      </c>
      <c r="P562" s="2">
        <v>11</v>
      </c>
      <c r="Q562" s="7"/>
      <c r="R562" s="254">
        <v>84</v>
      </c>
      <c r="S562" s="255">
        <v>84</v>
      </c>
      <c r="T562" s="256">
        <v>84</v>
      </c>
      <c r="U562" s="246">
        <v>252</v>
      </c>
      <c r="V562" s="247">
        <v>1</v>
      </c>
    </row>
    <row r="563" spans="1:22" ht="18" customHeight="1" x14ac:dyDescent="0.2">
      <c r="A563" s="10">
        <v>560</v>
      </c>
      <c r="B563" s="11" t="s">
        <v>4093</v>
      </c>
      <c r="C563" s="26" t="s">
        <v>4842</v>
      </c>
      <c r="D563" s="26">
        <v>5</v>
      </c>
      <c r="E563" s="12" t="s">
        <v>528</v>
      </c>
      <c r="F563" s="248" t="s">
        <v>4842</v>
      </c>
      <c r="G563" s="294" t="s">
        <v>4283</v>
      </c>
      <c r="H563" s="289">
        <v>710420042</v>
      </c>
      <c r="I563" s="30">
        <f t="shared" si="15"/>
        <v>13</v>
      </c>
      <c r="J563" s="24">
        <v>13</v>
      </c>
      <c r="K563" s="14">
        <v>19</v>
      </c>
      <c r="L563" s="241">
        <f t="shared" si="12"/>
        <v>45</v>
      </c>
      <c r="M563" s="290">
        <v>2</v>
      </c>
      <c r="N563" s="291">
        <v>2</v>
      </c>
      <c r="O563" s="292">
        <v>2</v>
      </c>
      <c r="P563" s="2">
        <v>6</v>
      </c>
      <c r="Q563" s="7"/>
      <c r="R563" s="254">
        <v>84</v>
      </c>
      <c r="S563" s="255">
        <v>84</v>
      </c>
      <c r="T563" s="256">
        <v>84</v>
      </c>
      <c r="U563" s="246">
        <v>252</v>
      </c>
      <c r="V563" s="247">
        <v>1</v>
      </c>
    </row>
    <row r="564" spans="1:22" ht="18" customHeight="1" x14ac:dyDescent="0.2">
      <c r="A564" s="10">
        <v>561</v>
      </c>
      <c r="B564" s="11" t="s">
        <v>4093</v>
      </c>
      <c r="C564" s="26" t="s">
        <v>4842</v>
      </c>
      <c r="D564" s="26">
        <v>1</v>
      </c>
      <c r="E564" s="12" t="s">
        <v>3810</v>
      </c>
      <c r="F564" s="248" t="s">
        <v>4842</v>
      </c>
      <c r="G564" s="294" t="s">
        <v>4885</v>
      </c>
      <c r="H564" s="289">
        <v>710420045</v>
      </c>
      <c r="I564" s="30">
        <f t="shared" si="15"/>
        <v>11</v>
      </c>
      <c r="J564" s="24">
        <v>11</v>
      </c>
      <c r="K564" s="14">
        <v>11</v>
      </c>
      <c r="L564" s="241">
        <f t="shared" si="12"/>
        <v>33</v>
      </c>
      <c r="M564" s="290">
        <v>1</v>
      </c>
      <c r="N564" s="291">
        <v>1</v>
      </c>
      <c r="O564" s="292">
        <v>1</v>
      </c>
      <c r="P564" s="2">
        <v>3</v>
      </c>
      <c r="Q564" s="7"/>
      <c r="R564" s="254">
        <v>84</v>
      </c>
      <c r="S564" s="255">
        <v>84</v>
      </c>
      <c r="T564" s="256">
        <v>84</v>
      </c>
      <c r="U564" s="246">
        <v>252</v>
      </c>
      <c r="V564" s="247">
        <v>1</v>
      </c>
    </row>
    <row r="565" spans="1:22" ht="18" customHeight="1" x14ac:dyDescent="0.2">
      <c r="A565" s="10">
        <v>562</v>
      </c>
      <c r="B565" s="11" t="s">
        <v>4093</v>
      </c>
      <c r="C565" s="26" t="s">
        <v>4842</v>
      </c>
      <c r="D565" s="26">
        <v>1</v>
      </c>
      <c r="E565" s="12" t="s">
        <v>4886</v>
      </c>
      <c r="F565" s="248" t="s">
        <v>4842</v>
      </c>
      <c r="G565" s="294" t="s">
        <v>4887</v>
      </c>
      <c r="H565" s="289">
        <v>710420049</v>
      </c>
      <c r="I565" s="30">
        <f t="shared" si="15"/>
        <v>56</v>
      </c>
      <c r="J565" s="24">
        <v>56</v>
      </c>
      <c r="K565" s="14">
        <v>40</v>
      </c>
      <c r="L565" s="241">
        <f t="shared" si="12"/>
        <v>152</v>
      </c>
      <c r="M565" s="290">
        <v>5</v>
      </c>
      <c r="N565" s="291">
        <v>5</v>
      </c>
      <c r="O565" s="292">
        <v>4</v>
      </c>
      <c r="P565" s="2">
        <v>14</v>
      </c>
      <c r="Q565" s="7"/>
      <c r="R565" s="254">
        <v>84</v>
      </c>
      <c r="S565" s="255">
        <v>84</v>
      </c>
      <c r="T565" s="256">
        <v>84</v>
      </c>
      <c r="U565" s="246">
        <v>252</v>
      </c>
      <c r="V565" s="247">
        <v>1</v>
      </c>
    </row>
    <row r="566" spans="1:22" ht="18" customHeight="1" x14ac:dyDescent="0.2">
      <c r="A566" s="10">
        <v>563</v>
      </c>
      <c r="B566" s="11" t="s">
        <v>4093</v>
      </c>
      <c r="C566" s="26" t="s">
        <v>4842</v>
      </c>
      <c r="D566" s="26">
        <v>1</v>
      </c>
      <c r="E566" s="12" t="s">
        <v>3239</v>
      </c>
      <c r="F566" s="248" t="s">
        <v>4842</v>
      </c>
      <c r="G566" s="294" t="s">
        <v>4888</v>
      </c>
      <c r="H566" s="289">
        <v>710420050</v>
      </c>
      <c r="I566" s="30">
        <f t="shared" si="15"/>
        <v>32</v>
      </c>
      <c r="J566" s="24">
        <v>32</v>
      </c>
      <c r="K566" s="14">
        <v>30</v>
      </c>
      <c r="L566" s="241">
        <f t="shared" si="12"/>
        <v>94</v>
      </c>
      <c r="M566" s="290">
        <v>3</v>
      </c>
      <c r="N566" s="291">
        <v>3</v>
      </c>
      <c r="O566" s="292">
        <v>3</v>
      </c>
      <c r="P566" s="2">
        <v>9</v>
      </c>
      <c r="Q566" s="7"/>
      <c r="R566" s="254">
        <v>84</v>
      </c>
      <c r="S566" s="255">
        <v>84</v>
      </c>
      <c r="T566" s="256">
        <v>84</v>
      </c>
      <c r="U566" s="246">
        <v>252</v>
      </c>
      <c r="V566" s="247">
        <v>1</v>
      </c>
    </row>
    <row r="567" spans="1:22" ht="18" customHeight="1" thickBot="1" x14ac:dyDescent="0.25">
      <c r="A567" s="10">
        <v>564</v>
      </c>
      <c r="B567" s="11" t="s">
        <v>4093</v>
      </c>
      <c r="C567" s="26" t="s">
        <v>4842</v>
      </c>
      <c r="D567" s="26">
        <v>1</v>
      </c>
      <c r="E567" s="12" t="s">
        <v>315</v>
      </c>
      <c r="F567" s="248" t="s">
        <v>4842</v>
      </c>
      <c r="G567" s="294" t="s">
        <v>4889</v>
      </c>
      <c r="H567" s="289">
        <v>710420058</v>
      </c>
      <c r="I567" s="30">
        <f t="shared" si="15"/>
        <v>21</v>
      </c>
      <c r="J567" s="24">
        <v>21</v>
      </c>
      <c r="K567" s="14">
        <v>35</v>
      </c>
      <c r="L567" s="241">
        <f t="shared" si="12"/>
        <v>77</v>
      </c>
      <c r="M567" s="290">
        <v>2</v>
      </c>
      <c r="N567" s="291">
        <v>2</v>
      </c>
      <c r="O567" s="292">
        <v>3</v>
      </c>
      <c r="P567" s="2">
        <v>7</v>
      </c>
      <c r="Q567" s="7"/>
      <c r="R567" s="254">
        <v>84</v>
      </c>
      <c r="S567" s="255">
        <v>84</v>
      </c>
      <c r="T567" s="256">
        <v>84</v>
      </c>
      <c r="U567" s="246">
        <v>252</v>
      </c>
      <c r="V567" s="259">
        <v>1</v>
      </c>
    </row>
    <row r="568" spans="1:22" s="19" customFormat="1" ht="18" customHeight="1" thickBot="1" x14ac:dyDescent="0.25">
      <c r="A568" s="260"/>
      <c r="B568" s="186"/>
      <c r="C568" s="261"/>
      <c r="D568" s="262"/>
      <c r="E568" s="263"/>
      <c r="F568" s="264"/>
      <c r="G568" s="265"/>
      <c r="H568" s="266"/>
      <c r="I568" s="267">
        <f t="shared" ref="I568:P568" si="16">SUM(I4:I567)</f>
        <v>11886</v>
      </c>
      <c r="J568" s="268">
        <f t="shared" si="16"/>
        <v>11886</v>
      </c>
      <c r="K568" s="268">
        <f t="shared" si="16"/>
        <v>10936</v>
      </c>
      <c r="L568" s="269">
        <f t="shared" si="16"/>
        <v>34708</v>
      </c>
      <c r="M568" s="270">
        <f t="shared" si="16"/>
        <v>1243</v>
      </c>
      <c r="N568" s="18">
        <f t="shared" si="16"/>
        <v>1243</v>
      </c>
      <c r="O568" s="18">
        <f t="shared" si="16"/>
        <v>1148</v>
      </c>
      <c r="P568" s="270">
        <f t="shared" si="16"/>
        <v>3634</v>
      </c>
      <c r="Q568" s="18"/>
      <c r="R568" s="271">
        <f>SUM(R4:R567)</f>
        <v>47796</v>
      </c>
      <c r="S568" s="271">
        <f>SUM(S4:S567)</f>
        <v>47796</v>
      </c>
      <c r="T568" s="271">
        <f>SUM(T4:T567)</f>
        <v>47880</v>
      </c>
      <c r="U568" s="271">
        <f>SUM(U4:U567)</f>
        <v>143472</v>
      </c>
      <c r="V568" s="272">
        <f>SUM(V4:V567)</f>
        <v>570</v>
      </c>
    </row>
    <row r="569" spans="1:22" x14ac:dyDescent="0.2">
      <c r="I569" s="20"/>
      <c r="J569" s="20"/>
      <c r="K569" s="20"/>
    </row>
    <row r="571" spans="1:22" x14ac:dyDescent="0.2">
      <c r="J571" s="20"/>
    </row>
  </sheetData>
  <autoFilter ref="A3:U568"/>
  <mergeCells count="12">
    <mergeCell ref="R2:U2"/>
    <mergeCell ref="A2:A3"/>
    <mergeCell ref="B2:B3"/>
    <mergeCell ref="C2:C3"/>
    <mergeCell ref="D2:D3"/>
    <mergeCell ref="E2:E3"/>
    <mergeCell ref="F2:F3"/>
    <mergeCell ref="G2:G3"/>
    <mergeCell ref="H2:H3"/>
    <mergeCell ref="L2:L3"/>
    <mergeCell ref="M2:O2"/>
    <mergeCell ref="P2:P3"/>
  </mergeCells>
  <conditionalFormatting sqref="R568:U568 M4:O568">
    <cfRule type="containsBlanks" dxfId="8" priority="3">
      <formula>LEN(TRIM(M4))=0</formula>
    </cfRule>
  </conditionalFormatting>
  <conditionalFormatting sqref="R4:T567">
    <cfRule type="containsBlanks" dxfId="7" priority="2">
      <formula>LEN(TRIM(R4))=0</formula>
    </cfRule>
  </conditionalFormatting>
  <conditionalFormatting sqref="V568">
    <cfRule type="containsBlanks" dxfId="6" priority="1">
      <formula>LEN(TRIM(V568))=0</formula>
    </cfRule>
  </conditionalFormatting>
  <dataValidations count="4">
    <dataValidation type="whole" showInputMessage="1" showErrorMessage="1" promptTitle="EMIS No" prompt="Please input school EMIS number" sqref="H4:H18">
      <formula1>1</formula1>
      <formula2>1000000000</formula2>
    </dataValidation>
    <dataValidation type="textLength" allowBlank="1" showInputMessage="1" showErrorMessage="1" promptTitle="School Name Only" sqref="C4:C58 G4:G18">
      <formula1>1</formula1>
      <formula2>100</formula2>
    </dataValidation>
    <dataValidation type="whole" allowBlank="1" showInputMessage="1" showErrorMessage="1" sqref="D4:D18">
      <formula1>1</formula1>
      <formula2>35</formula2>
    </dataValidation>
    <dataValidation errorStyle="warning" showInputMessage="1" showErrorMessage="1" errorTitle="You are doing mistake!" error="Pleae you are not allowed to this action." sqref="I4:L567 I568:V568"/>
  </dataValidations>
  <pageMargins left="0.7" right="0.7" top="0.75" bottom="0.75" header="0.3" footer="0.3"/>
  <pageSetup paperSize="9" scale="8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7"/>
  <sheetViews>
    <sheetView showGridLines="0" zoomScale="110" zoomScaleNormal="110" zoomScaleSheetLayoutView="100" workbookViewId="0">
      <selection activeCell="K6" sqref="K6"/>
    </sheetView>
  </sheetViews>
  <sheetFormatPr defaultRowHeight="14.25" x14ac:dyDescent="0.2"/>
  <cols>
    <col min="1" max="1" width="4.140625" style="4" customWidth="1"/>
    <col min="2" max="2" width="11.85546875" style="3" customWidth="1"/>
    <col min="3" max="3" width="23.42578125" style="3" customWidth="1"/>
    <col min="4" max="4" width="8.140625" style="3" hidden="1" customWidth="1"/>
    <col min="5" max="5" width="14.28515625" style="3" customWidth="1"/>
    <col min="6" max="6" width="11.7109375" style="3" hidden="1" customWidth="1"/>
    <col min="7" max="7" width="28.28515625" style="3" customWidth="1"/>
    <col min="8" max="8" width="11" style="5" customWidth="1"/>
    <col min="9" max="11" width="8.85546875" style="4" customWidth="1"/>
    <col min="12" max="12" width="9.28515625" style="4" customWidth="1"/>
    <col min="13" max="13" width="7.42578125" style="3" customWidth="1"/>
    <col min="14" max="14" width="7.140625" style="3" customWidth="1"/>
    <col min="15" max="15" width="7.28515625" style="3" customWidth="1"/>
    <col min="16" max="16" width="8.28515625" style="3" customWidth="1"/>
    <col min="17" max="17" width="1.85546875" style="3" customWidth="1"/>
    <col min="18" max="18" width="7.140625" style="3" customWidth="1"/>
    <col min="19" max="19" width="6.85546875" style="3" customWidth="1"/>
    <col min="20" max="20" width="7.5703125" style="3" customWidth="1"/>
    <col min="21" max="16384" width="9.140625" style="3"/>
  </cols>
  <sheetData>
    <row r="1" spans="1:22" s="218" customFormat="1" ht="20.25" thickBot="1" x14ac:dyDescent="0.3">
      <c r="A1" s="217" t="s">
        <v>55</v>
      </c>
      <c r="H1" s="220"/>
      <c r="I1" s="219"/>
      <c r="J1" s="219"/>
      <c r="K1" s="219"/>
      <c r="L1" s="219"/>
    </row>
    <row r="2" spans="1:22" s="1" customFormat="1" ht="12" customHeight="1" thickBot="1" x14ac:dyDescent="0.3">
      <c r="A2" s="351" t="s">
        <v>38</v>
      </c>
      <c r="B2" s="353" t="s">
        <v>39</v>
      </c>
      <c r="C2" s="355" t="s">
        <v>6169</v>
      </c>
      <c r="D2" s="355" t="s">
        <v>40</v>
      </c>
      <c r="E2" s="357" t="s">
        <v>41</v>
      </c>
      <c r="F2" s="359" t="s">
        <v>445</v>
      </c>
      <c r="G2" s="361" t="s">
        <v>42</v>
      </c>
      <c r="H2" s="363" t="s">
        <v>43</v>
      </c>
      <c r="I2" s="311" t="s">
        <v>446</v>
      </c>
      <c r="J2" s="312" t="s">
        <v>44</v>
      </c>
      <c r="K2" s="313" t="s">
        <v>45</v>
      </c>
      <c r="L2" s="365" t="s">
        <v>447</v>
      </c>
      <c r="M2" s="367" t="s">
        <v>46</v>
      </c>
      <c r="N2" s="368"/>
      <c r="O2" s="369"/>
      <c r="P2" s="370" t="s">
        <v>51</v>
      </c>
      <c r="R2" s="349" t="s">
        <v>6170</v>
      </c>
      <c r="S2" s="350"/>
      <c r="T2" s="350"/>
      <c r="U2" s="350"/>
      <c r="V2" s="224" t="s">
        <v>8456</v>
      </c>
    </row>
    <row r="3" spans="1:22" s="1" customFormat="1" ht="21" customHeight="1" thickBot="1" x14ac:dyDescent="0.3">
      <c r="A3" s="352"/>
      <c r="B3" s="354"/>
      <c r="C3" s="356"/>
      <c r="D3" s="356"/>
      <c r="E3" s="358"/>
      <c r="F3" s="360"/>
      <c r="G3" s="362"/>
      <c r="H3" s="364"/>
      <c r="I3" s="225" t="s">
        <v>47</v>
      </c>
      <c r="J3" s="226" t="s">
        <v>47</v>
      </c>
      <c r="K3" s="227" t="s">
        <v>1469</v>
      </c>
      <c r="L3" s="366"/>
      <c r="M3" s="59" t="s">
        <v>48</v>
      </c>
      <c r="N3" s="60" t="s">
        <v>49</v>
      </c>
      <c r="O3" s="61" t="s">
        <v>50</v>
      </c>
      <c r="P3" s="371"/>
      <c r="R3" s="228" t="s">
        <v>52</v>
      </c>
      <c r="S3" s="229" t="s">
        <v>53</v>
      </c>
      <c r="T3" s="230" t="s">
        <v>54</v>
      </c>
      <c r="U3" s="231" t="s">
        <v>444</v>
      </c>
      <c r="V3" s="232" t="s">
        <v>46</v>
      </c>
    </row>
    <row r="4" spans="1:22" s="15" customFormat="1" ht="18" customHeight="1" x14ac:dyDescent="0.25">
      <c r="A4" s="233">
        <v>1</v>
      </c>
      <c r="B4" s="234" t="s">
        <v>55</v>
      </c>
      <c r="C4" s="235" t="s">
        <v>8457</v>
      </c>
      <c r="D4" s="235"/>
      <c r="E4" s="237" t="s">
        <v>95</v>
      </c>
      <c r="F4" s="238"/>
      <c r="G4" s="239" t="s">
        <v>113</v>
      </c>
      <c r="H4" s="240">
        <v>720040001</v>
      </c>
      <c r="I4" s="29">
        <f>J4</f>
        <v>25</v>
      </c>
      <c r="J4" s="22">
        <v>25</v>
      </c>
      <c r="K4" s="9">
        <v>26</v>
      </c>
      <c r="L4" s="241">
        <f t="shared" ref="L4:L67" si="0">I4+J4+K4</f>
        <v>76</v>
      </c>
      <c r="M4" s="242">
        <v>3</v>
      </c>
      <c r="N4" s="243">
        <v>3</v>
      </c>
      <c r="O4" s="244">
        <v>3</v>
      </c>
      <c r="P4" s="21">
        <v>9</v>
      </c>
      <c r="R4" s="242">
        <v>84</v>
      </c>
      <c r="S4" s="243">
        <v>84</v>
      </c>
      <c r="T4" s="245">
        <v>84</v>
      </c>
      <c r="U4" s="246">
        <v>252</v>
      </c>
      <c r="V4" s="247">
        <v>1</v>
      </c>
    </row>
    <row r="5" spans="1:22" s="15" customFormat="1" ht="18" customHeight="1" x14ac:dyDescent="0.25">
      <c r="A5" s="10">
        <v>2</v>
      </c>
      <c r="B5" s="11" t="s">
        <v>55</v>
      </c>
      <c r="C5" s="13" t="s">
        <v>8457</v>
      </c>
      <c r="D5" s="13"/>
      <c r="E5" s="12" t="s">
        <v>96</v>
      </c>
      <c r="F5" s="248"/>
      <c r="G5" s="249" t="s">
        <v>98</v>
      </c>
      <c r="H5" s="250">
        <v>720040002</v>
      </c>
      <c r="I5" s="30">
        <f>J5</f>
        <v>30</v>
      </c>
      <c r="J5" s="24">
        <v>30</v>
      </c>
      <c r="K5" s="14">
        <v>46</v>
      </c>
      <c r="L5" s="241">
        <f t="shared" si="0"/>
        <v>106</v>
      </c>
      <c r="M5" s="251">
        <v>3</v>
      </c>
      <c r="N5" s="252">
        <v>3</v>
      </c>
      <c r="O5" s="253">
        <v>4</v>
      </c>
      <c r="P5" s="2">
        <v>10</v>
      </c>
      <c r="R5" s="254">
        <v>84</v>
      </c>
      <c r="S5" s="255">
        <v>84</v>
      </c>
      <c r="T5" s="256">
        <v>84</v>
      </c>
      <c r="U5" s="246">
        <v>252</v>
      </c>
      <c r="V5" s="247">
        <v>1</v>
      </c>
    </row>
    <row r="6" spans="1:22" s="15" customFormat="1" ht="18" customHeight="1" x14ac:dyDescent="0.25">
      <c r="A6" s="10">
        <v>3</v>
      </c>
      <c r="B6" s="11" t="s">
        <v>55</v>
      </c>
      <c r="C6" s="13" t="s">
        <v>8457</v>
      </c>
      <c r="D6" s="13"/>
      <c r="E6" s="12" t="s">
        <v>99</v>
      </c>
      <c r="F6" s="248"/>
      <c r="G6" s="249" t="s">
        <v>100</v>
      </c>
      <c r="H6" s="250">
        <v>720040003</v>
      </c>
      <c r="I6" s="30">
        <f t="shared" ref="I6:I69" si="1">J6</f>
        <v>24</v>
      </c>
      <c r="J6" s="24">
        <v>24</v>
      </c>
      <c r="K6" s="14">
        <v>33</v>
      </c>
      <c r="L6" s="241">
        <f t="shared" si="0"/>
        <v>81</v>
      </c>
      <c r="M6" s="251">
        <v>2</v>
      </c>
      <c r="N6" s="252">
        <v>2</v>
      </c>
      <c r="O6" s="253">
        <v>3</v>
      </c>
      <c r="P6" s="2">
        <v>7</v>
      </c>
      <c r="R6" s="254">
        <v>84</v>
      </c>
      <c r="S6" s="255">
        <v>84</v>
      </c>
      <c r="T6" s="256">
        <v>84</v>
      </c>
      <c r="U6" s="246">
        <v>252</v>
      </c>
      <c r="V6" s="247">
        <v>1</v>
      </c>
    </row>
    <row r="7" spans="1:22" s="15" customFormat="1" ht="18" customHeight="1" x14ac:dyDescent="0.25">
      <c r="A7" s="10">
        <v>4</v>
      </c>
      <c r="B7" s="11" t="s">
        <v>55</v>
      </c>
      <c r="C7" s="13" t="s">
        <v>8457</v>
      </c>
      <c r="D7" s="13"/>
      <c r="E7" s="12" t="s">
        <v>114</v>
      </c>
      <c r="F7" s="248"/>
      <c r="G7" s="249" t="s">
        <v>115</v>
      </c>
      <c r="H7" s="250">
        <v>720040004</v>
      </c>
      <c r="I7" s="30">
        <f t="shared" si="1"/>
        <v>51</v>
      </c>
      <c r="J7" s="24">
        <v>51</v>
      </c>
      <c r="K7" s="14">
        <v>35</v>
      </c>
      <c r="L7" s="241">
        <f t="shared" si="0"/>
        <v>137</v>
      </c>
      <c r="M7" s="251">
        <v>5</v>
      </c>
      <c r="N7" s="252">
        <v>5</v>
      </c>
      <c r="O7" s="253">
        <v>3</v>
      </c>
      <c r="P7" s="2">
        <v>13</v>
      </c>
      <c r="R7" s="254">
        <v>84</v>
      </c>
      <c r="S7" s="255">
        <v>84</v>
      </c>
      <c r="T7" s="256">
        <v>84</v>
      </c>
      <c r="U7" s="246">
        <v>252</v>
      </c>
      <c r="V7" s="247">
        <v>1</v>
      </c>
    </row>
    <row r="8" spans="1:22" s="15" customFormat="1" ht="18" customHeight="1" x14ac:dyDescent="0.25">
      <c r="A8" s="10">
        <v>5</v>
      </c>
      <c r="B8" s="11" t="s">
        <v>55</v>
      </c>
      <c r="C8" s="13" t="s">
        <v>8457</v>
      </c>
      <c r="D8" s="13"/>
      <c r="E8" s="12" t="s">
        <v>106</v>
      </c>
      <c r="F8" s="248"/>
      <c r="G8" s="249" t="s">
        <v>107</v>
      </c>
      <c r="H8" s="250">
        <v>720040006</v>
      </c>
      <c r="I8" s="30">
        <f t="shared" si="1"/>
        <v>40</v>
      </c>
      <c r="J8" s="24">
        <v>40</v>
      </c>
      <c r="K8" s="14">
        <v>54</v>
      </c>
      <c r="L8" s="241">
        <f t="shared" si="0"/>
        <v>134</v>
      </c>
      <c r="M8" s="251">
        <v>4</v>
      </c>
      <c r="N8" s="252">
        <v>4</v>
      </c>
      <c r="O8" s="253">
        <v>5</v>
      </c>
      <c r="P8" s="2">
        <v>13</v>
      </c>
      <c r="R8" s="254">
        <v>84</v>
      </c>
      <c r="S8" s="255">
        <v>84</v>
      </c>
      <c r="T8" s="256">
        <v>84</v>
      </c>
      <c r="U8" s="246">
        <v>252</v>
      </c>
      <c r="V8" s="247">
        <v>1</v>
      </c>
    </row>
    <row r="9" spans="1:22" s="15" customFormat="1" ht="18" customHeight="1" x14ac:dyDescent="0.25">
      <c r="A9" s="10">
        <v>6</v>
      </c>
      <c r="B9" s="11" t="s">
        <v>55</v>
      </c>
      <c r="C9" s="13" t="s">
        <v>8457</v>
      </c>
      <c r="D9" s="13"/>
      <c r="E9" s="12" t="s">
        <v>118</v>
      </c>
      <c r="F9" s="248"/>
      <c r="G9" s="249" t="s">
        <v>8458</v>
      </c>
      <c r="H9" s="250">
        <v>720040007</v>
      </c>
      <c r="I9" s="30">
        <f t="shared" si="1"/>
        <v>34</v>
      </c>
      <c r="J9" s="24">
        <v>34</v>
      </c>
      <c r="K9" s="14">
        <v>26</v>
      </c>
      <c r="L9" s="241">
        <f t="shared" si="0"/>
        <v>94</v>
      </c>
      <c r="M9" s="251">
        <v>3</v>
      </c>
      <c r="N9" s="252">
        <v>3</v>
      </c>
      <c r="O9" s="253">
        <v>3</v>
      </c>
      <c r="P9" s="2">
        <v>9</v>
      </c>
      <c r="R9" s="254">
        <v>84</v>
      </c>
      <c r="S9" s="255">
        <v>84</v>
      </c>
      <c r="T9" s="256">
        <v>84</v>
      </c>
      <c r="U9" s="246">
        <v>252</v>
      </c>
      <c r="V9" s="247">
        <v>1</v>
      </c>
    </row>
    <row r="10" spans="1:22" s="15" customFormat="1" ht="18" customHeight="1" x14ac:dyDescent="0.25">
      <c r="A10" s="10">
        <v>7</v>
      </c>
      <c r="B10" s="11" t="s">
        <v>55</v>
      </c>
      <c r="C10" s="13" t="s">
        <v>8457</v>
      </c>
      <c r="D10" s="13"/>
      <c r="E10" s="12" t="s">
        <v>120</v>
      </c>
      <c r="F10" s="248"/>
      <c r="G10" s="249" t="s">
        <v>121</v>
      </c>
      <c r="H10" s="250">
        <v>720040008</v>
      </c>
      <c r="I10" s="30">
        <f t="shared" si="1"/>
        <v>7</v>
      </c>
      <c r="J10" s="24">
        <v>7</v>
      </c>
      <c r="K10" s="14">
        <v>13</v>
      </c>
      <c r="L10" s="241">
        <f t="shared" si="0"/>
        <v>27</v>
      </c>
      <c r="M10" s="251">
        <v>1</v>
      </c>
      <c r="N10" s="252">
        <v>1</v>
      </c>
      <c r="O10" s="253">
        <v>2</v>
      </c>
      <c r="P10" s="2">
        <v>4</v>
      </c>
      <c r="R10" s="254">
        <v>84</v>
      </c>
      <c r="S10" s="255">
        <v>84</v>
      </c>
      <c r="T10" s="256">
        <v>84</v>
      </c>
      <c r="U10" s="246">
        <v>252</v>
      </c>
      <c r="V10" s="247">
        <v>1</v>
      </c>
    </row>
    <row r="11" spans="1:22" s="15" customFormat="1" ht="18" customHeight="1" x14ac:dyDescent="0.25">
      <c r="A11" s="10">
        <v>8</v>
      </c>
      <c r="B11" s="11" t="s">
        <v>55</v>
      </c>
      <c r="C11" s="13" t="s">
        <v>8457</v>
      </c>
      <c r="D11" s="13"/>
      <c r="E11" s="12" t="s">
        <v>116</v>
      </c>
      <c r="F11" s="248"/>
      <c r="G11" s="249" t="s">
        <v>117</v>
      </c>
      <c r="H11" s="250">
        <v>720040009</v>
      </c>
      <c r="I11" s="30">
        <f t="shared" si="1"/>
        <v>7</v>
      </c>
      <c r="J11" s="24">
        <v>7</v>
      </c>
      <c r="K11" s="14">
        <v>14</v>
      </c>
      <c r="L11" s="241">
        <f t="shared" si="0"/>
        <v>28</v>
      </c>
      <c r="M11" s="251">
        <v>1</v>
      </c>
      <c r="N11" s="252">
        <v>1</v>
      </c>
      <c r="O11" s="253">
        <v>2</v>
      </c>
      <c r="P11" s="2">
        <v>4</v>
      </c>
      <c r="R11" s="254">
        <v>84</v>
      </c>
      <c r="S11" s="255">
        <v>84</v>
      </c>
      <c r="T11" s="256">
        <v>84</v>
      </c>
      <c r="U11" s="246">
        <v>252</v>
      </c>
      <c r="V11" s="247">
        <v>1</v>
      </c>
    </row>
    <row r="12" spans="1:22" s="15" customFormat="1" ht="18" customHeight="1" x14ac:dyDescent="0.25">
      <c r="A12" s="10">
        <v>9</v>
      </c>
      <c r="B12" s="11" t="s">
        <v>55</v>
      </c>
      <c r="C12" s="13" t="s">
        <v>8457</v>
      </c>
      <c r="D12" s="13"/>
      <c r="E12" s="12" t="s">
        <v>111</v>
      </c>
      <c r="F12" s="248"/>
      <c r="G12" s="249" t="s">
        <v>112</v>
      </c>
      <c r="H12" s="250">
        <v>720040010</v>
      </c>
      <c r="I12" s="30">
        <f t="shared" si="1"/>
        <v>10</v>
      </c>
      <c r="J12" s="24">
        <v>10</v>
      </c>
      <c r="K12" s="14">
        <v>18</v>
      </c>
      <c r="L12" s="241">
        <f t="shared" si="0"/>
        <v>38</v>
      </c>
      <c r="M12" s="251">
        <v>1</v>
      </c>
      <c r="N12" s="252">
        <v>1</v>
      </c>
      <c r="O12" s="253">
        <v>2</v>
      </c>
      <c r="P12" s="2">
        <v>4</v>
      </c>
      <c r="R12" s="254">
        <v>84</v>
      </c>
      <c r="S12" s="255">
        <v>84</v>
      </c>
      <c r="T12" s="256">
        <v>84</v>
      </c>
      <c r="U12" s="246">
        <v>252</v>
      </c>
      <c r="V12" s="247">
        <v>1</v>
      </c>
    </row>
    <row r="13" spans="1:22" s="15" customFormat="1" ht="18" customHeight="1" x14ac:dyDescent="0.25">
      <c r="A13" s="10">
        <v>10</v>
      </c>
      <c r="B13" s="11" t="s">
        <v>55</v>
      </c>
      <c r="C13" s="13" t="s">
        <v>8457</v>
      </c>
      <c r="D13" s="13"/>
      <c r="E13" s="12" t="s">
        <v>104</v>
      </c>
      <c r="F13" s="248"/>
      <c r="G13" s="249" t="s">
        <v>110</v>
      </c>
      <c r="H13" s="250">
        <v>720040011</v>
      </c>
      <c r="I13" s="30">
        <f t="shared" si="1"/>
        <v>32</v>
      </c>
      <c r="J13" s="24">
        <v>32</v>
      </c>
      <c r="K13" s="14">
        <v>30</v>
      </c>
      <c r="L13" s="241">
        <f t="shared" si="0"/>
        <v>94</v>
      </c>
      <c r="M13" s="251">
        <v>3</v>
      </c>
      <c r="N13" s="252">
        <v>3</v>
      </c>
      <c r="O13" s="253">
        <v>3</v>
      </c>
      <c r="P13" s="2">
        <v>9</v>
      </c>
      <c r="R13" s="254">
        <v>84</v>
      </c>
      <c r="S13" s="255">
        <v>84</v>
      </c>
      <c r="T13" s="256">
        <v>84</v>
      </c>
      <c r="U13" s="246">
        <v>252</v>
      </c>
      <c r="V13" s="247">
        <v>1</v>
      </c>
    </row>
    <row r="14" spans="1:22" s="15" customFormat="1" ht="18" customHeight="1" x14ac:dyDescent="0.25">
      <c r="A14" s="10">
        <v>11</v>
      </c>
      <c r="B14" s="11" t="s">
        <v>55</v>
      </c>
      <c r="C14" s="13" t="s">
        <v>8457</v>
      </c>
      <c r="D14" s="13"/>
      <c r="E14" s="12" t="s">
        <v>102</v>
      </c>
      <c r="F14" s="248"/>
      <c r="G14" s="249" t="s">
        <v>8459</v>
      </c>
      <c r="H14" s="250">
        <v>720040012</v>
      </c>
      <c r="I14" s="30">
        <f t="shared" si="1"/>
        <v>18</v>
      </c>
      <c r="J14" s="24">
        <v>18</v>
      </c>
      <c r="K14" s="14">
        <v>16</v>
      </c>
      <c r="L14" s="241">
        <f t="shared" si="0"/>
        <v>52</v>
      </c>
      <c r="M14" s="251">
        <v>2</v>
      </c>
      <c r="N14" s="252">
        <v>2</v>
      </c>
      <c r="O14" s="253">
        <v>2</v>
      </c>
      <c r="P14" s="2">
        <v>6</v>
      </c>
      <c r="R14" s="254">
        <v>84</v>
      </c>
      <c r="S14" s="255">
        <v>84</v>
      </c>
      <c r="T14" s="256">
        <v>84</v>
      </c>
      <c r="U14" s="246">
        <v>252</v>
      </c>
      <c r="V14" s="247">
        <v>1</v>
      </c>
    </row>
    <row r="15" spans="1:22" s="15" customFormat="1" ht="18" customHeight="1" x14ac:dyDescent="0.25">
      <c r="A15" s="10">
        <v>12</v>
      </c>
      <c r="B15" s="11" t="s">
        <v>55</v>
      </c>
      <c r="C15" s="13" t="s">
        <v>8457</v>
      </c>
      <c r="D15" s="13"/>
      <c r="E15" s="12" t="s">
        <v>108</v>
      </c>
      <c r="F15" s="248"/>
      <c r="G15" s="249" t="s">
        <v>8460</v>
      </c>
      <c r="H15" s="250">
        <v>720040013</v>
      </c>
      <c r="I15" s="30">
        <f t="shared" si="1"/>
        <v>26</v>
      </c>
      <c r="J15" s="24">
        <v>26</v>
      </c>
      <c r="K15" s="14">
        <v>32</v>
      </c>
      <c r="L15" s="241">
        <f t="shared" si="0"/>
        <v>84</v>
      </c>
      <c r="M15" s="251">
        <v>3</v>
      </c>
      <c r="N15" s="252">
        <v>3</v>
      </c>
      <c r="O15" s="253">
        <v>3</v>
      </c>
      <c r="P15" s="2">
        <v>9</v>
      </c>
      <c r="R15" s="254">
        <v>84</v>
      </c>
      <c r="S15" s="255">
        <v>84</v>
      </c>
      <c r="T15" s="256">
        <v>84</v>
      </c>
      <c r="U15" s="246">
        <v>252</v>
      </c>
      <c r="V15" s="247">
        <v>1</v>
      </c>
    </row>
    <row r="16" spans="1:22" s="15" customFormat="1" ht="18" customHeight="1" x14ac:dyDescent="0.25">
      <c r="A16" s="10">
        <v>13</v>
      </c>
      <c r="B16" s="11" t="s">
        <v>55</v>
      </c>
      <c r="C16" s="13" t="s">
        <v>8457</v>
      </c>
      <c r="D16" s="13"/>
      <c r="E16" s="12" t="s">
        <v>95</v>
      </c>
      <c r="F16" s="248"/>
      <c r="G16" s="249" t="s">
        <v>101</v>
      </c>
      <c r="H16" s="250">
        <v>720040017</v>
      </c>
      <c r="I16" s="30">
        <f t="shared" si="1"/>
        <v>7</v>
      </c>
      <c r="J16" s="24">
        <v>7</v>
      </c>
      <c r="K16" s="14">
        <v>7</v>
      </c>
      <c r="L16" s="241">
        <f t="shared" si="0"/>
        <v>21</v>
      </c>
      <c r="M16" s="251">
        <v>1</v>
      </c>
      <c r="N16" s="252">
        <v>1</v>
      </c>
      <c r="O16" s="253">
        <v>1</v>
      </c>
      <c r="P16" s="2">
        <v>3</v>
      </c>
      <c r="R16" s="254">
        <v>84</v>
      </c>
      <c r="S16" s="255">
        <v>84</v>
      </c>
      <c r="T16" s="256">
        <v>84</v>
      </c>
      <c r="U16" s="246">
        <v>252</v>
      </c>
      <c r="V16" s="247">
        <v>1</v>
      </c>
    </row>
    <row r="17" spans="1:22" s="15" customFormat="1" ht="18" customHeight="1" x14ac:dyDescent="0.25">
      <c r="A17" s="10">
        <v>14</v>
      </c>
      <c r="B17" s="11" t="s">
        <v>55</v>
      </c>
      <c r="C17" s="13" t="s">
        <v>8457</v>
      </c>
      <c r="D17" s="13"/>
      <c r="E17" s="12" t="s">
        <v>99</v>
      </c>
      <c r="F17" s="248"/>
      <c r="G17" s="249" t="s">
        <v>8461</v>
      </c>
      <c r="H17" s="250">
        <v>720040019</v>
      </c>
      <c r="I17" s="30">
        <f t="shared" si="1"/>
        <v>22</v>
      </c>
      <c r="J17" s="24">
        <v>22</v>
      </c>
      <c r="K17" s="14">
        <v>23</v>
      </c>
      <c r="L17" s="241">
        <f t="shared" si="0"/>
        <v>67</v>
      </c>
      <c r="M17" s="251">
        <v>2</v>
      </c>
      <c r="N17" s="252">
        <v>2</v>
      </c>
      <c r="O17" s="253">
        <v>2</v>
      </c>
      <c r="P17" s="2">
        <v>6</v>
      </c>
      <c r="R17" s="254">
        <v>84</v>
      </c>
      <c r="S17" s="255">
        <v>84</v>
      </c>
      <c r="T17" s="256">
        <v>84</v>
      </c>
      <c r="U17" s="246">
        <v>252</v>
      </c>
      <c r="V17" s="247">
        <v>1</v>
      </c>
    </row>
    <row r="18" spans="1:22" s="15" customFormat="1" ht="18" customHeight="1" x14ac:dyDescent="0.25">
      <c r="A18" s="10">
        <v>15</v>
      </c>
      <c r="B18" s="11" t="s">
        <v>55</v>
      </c>
      <c r="C18" s="13" t="s">
        <v>8457</v>
      </c>
      <c r="D18" s="13"/>
      <c r="E18" s="12" t="s">
        <v>104</v>
      </c>
      <c r="F18" s="248"/>
      <c r="G18" s="249" t="s">
        <v>105</v>
      </c>
      <c r="H18" s="250">
        <v>720040023</v>
      </c>
      <c r="I18" s="30">
        <f t="shared" si="1"/>
        <v>40</v>
      </c>
      <c r="J18" s="24">
        <v>40</v>
      </c>
      <c r="K18" s="14">
        <v>42</v>
      </c>
      <c r="L18" s="241">
        <f t="shared" si="0"/>
        <v>122</v>
      </c>
      <c r="M18" s="251">
        <v>4</v>
      </c>
      <c r="N18" s="252">
        <v>4</v>
      </c>
      <c r="O18" s="253">
        <v>4</v>
      </c>
      <c r="P18" s="2">
        <v>12</v>
      </c>
      <c r="R18" s="254">
        <v>84</v>
      </c>
      <c r="S18" s="255">
        <v>84</v>
      </c>
      <c r="T18" s="256">
        <v>84</v>
      </c>
      <c r="U18" s="246">
        <v>252</v>
      </c>
      <c r="V18" s="247">
        <v>1</v>
      </c>
    </row>
    <row r="19" spans="1:22" s="15" customFormat="1" ht="18" customHeight="1" x14ac:dyDescent="0.25">
      <c r="A19" s="10">
        <v>16</v>
      </c>
      <c r="B19" s="11" t="s">
        <v>55</v>
      </c>
      <c r="C19" s="13" t="s">
        <v>8457</v>
      </c>
      <c r="D19" s="13"/>
      <c r="E19" s="12" t="s">
        <v>361</v>
      </c>
      <c r="F19" s="248"/>
      <c r="G19" s="249" t="s">
        <v>365</v>
      </c>
      <c r="H19" s="250">
        <v>720190001</v>
      </c>
      <c r="I19" s="30">
        <f t="shared" si="1"/>
        <v>34</v>
      </c>
      <c r="J19" s="24">
        <v>34</v>
      </c>
      <c r="K19" s="14">
        <v>40</v>
      </c>
      <c r="L19" s="241">
        <f t="shared" si="0"/>
        <v>108</v>
      </c>
      <c r="M19" s="251">
        <v>3</v>
      </c>
      <c r="N19" s="252">
        <v>3</v>
      </c>
      <c r="O19" s="253">
        <v>4</v>
      </c>
      <c r="P19" s="2">
        <v>10</v>
      </c>
      <c r="R19" s="254">
        <v>84</v>
      </c>
      <c r="S19" s="255">
        <v>84</v>
      </c>
      <c r="T19" s="256">
        <v>84</v>
      </c>
      <c r="U19" s="246">
        <v>252</v>
      </c>
      <c r="V19" s="247">
        <v>1</v>
      </c>
    </row>
    <row r="20" spans="1:22" s="15" customFormat="1" ht="18" customHeight="1" x14ac:dyDescent="0.25">
      <c r="A20" s="10">
        <v>17</v>
      </c>
      <c r="B20" s="11" t="s">
        <v>55</v>
      </c>
      <c r="C20" s="13" t="s">
        <v>8457</v>
      </c>
      <c r="D20" s="13"/>
      <c r="E20" s="12" t="s">
        <v>362</v>
      </c>
      <c r="F20" s="248"/>
      <c r="G20" s="249" t="s">
        <v>98</v>
      </c>
      <c r="H20" s="250">
        <v>720190002</v>
      </c>
      <c r="I20" s="30">
        <f t="shared" si="1"/>
        <v>11</v>
      </c>
      <c r="J20" s="24">
        <v>11</v>
      </c>
      <c r="K20" s="14">
        <v>9</v>
      </c>
      <c r="L20" s="241">
        <f t="shared" si="0"/>
        <v>31</v>
      </c>
      <c r="M20" s="251">
        <v>1</v>
      </c>
      <c r="N20" s="252">
        <v>1</v>
      </c>
      <c r="O20" s="253">
        <v>1</v>
      </c>
      <c r="P20" s="2">
        <v>3</v>
      </c>
      <c r="R20" s="254">
        <v>84</v>
      </c>
      <c r="S20" s="255">
        <v>84</v>
      </c>
      <c r="T20" s="256">
        <v>84</v>
      </c>
      <c r="U20" s="246">
        <v>252</v>
      </c>
      <c r="V20" s="247">
        <v>1</v>
      </c>
    </row>
    <row r="21" spans="1:22" s="15" customFormat="1" ht="18" customHeight="1" x14ac:dyDescent="0.25">
      <c r="A21" s="10">
        <v>18</v>
      </c>
      <c r="B21" s="11" t="s">
        <v>55</v>
      </c>
      <c r="C21" s="13" t="s">
        <v>8457</v>
      </c>
      <c r="D21" s="13"/>
      <c r="E21" s="12" t="s">
        <v>363</v>
      </c>
      <c r="F21" s="248"/>
      <c r="G21" s="249" t="s">
        <v>364</v>
      </c>
      <c r="H21" s="250">
        <v>720190003</v>
      </c>
      <c r="I21" s="30">
        <f t="shared" si="1"/>
        <v>21</v>
      </c>
      <c r="J21" s="24">
        <v>21</v>
      </c>
      <c r="K21" s="14">
        <v>29</v>
      </c>
      <c r="L21" s="241">
        <f t="shared" si="0"/>
        <v>71</v>
      </c>
      <c r="M21" s="251">
        <v>2</v>
      </c>
      <c r="N21" s="252">
        <v>2</v>
      </c>
      <c r="O21" s="253">
        <v>3</v>
      </c>
      <c r="P21" s="2">
        <v>7</v>
      </c>
      <c r="R21" s="254">
        <v>84</v>
      </c>
      <c r="S21" s="255">
        <v>84</v>
      </c>
      <c r="T21" s="256">
        <v>84</v>
      </c>
      <c r="U21" s="246">
        <v>252</v>
      </c>
      <c r="V21" s="247">
        <v>1</v>
      </c>
    </row>
    <row r="22" spans="1:22" s="15" customFormat="1" ht="18" customHeight="1" x14ac:dyDescent="0.25">
      <c r="A22" s="10">
        <v>19</v>
      </c>
      <c r="B22" s="11" t="s">
        <v>55</v>
      </c>
      <c r="C22" s="13" t="s">
        <v>8457</v>
      </c>
      <c r="D22" s="13"/>
      <c r="E22" s="12" t="s">
        <v>370</v>
      </c>
      <c r="F22" s="248"/>
      <c r="G22" s="249" t="s">
        <v>371</v>
      </c>
      <c r="H22" s="250">
        <v>720190004</v>
      </c>
      <c r="I22" s="30">
        <f t="shared" si="1"/>
        <v>23</v>
      </c>
      <c r="J22" s="24">
        <v>23</v>
      </c>
      <c r="K22" s="14">
        <v>28</v>
      </c>
      <c r="L22" s="241">
        <f t="shared" si="0"/>
        <v>74</v>
      </c>
      <c r="M22" s="251">
        <v>2</v>
      </c>
      <c r="N22" s="252">
        <v>2</v>
      </c>
      <c r="O22" s="253">
        <v>3</v>
      </c>
      <c r="P22" s="2">
        <v>7</v>
      </c>
      <c r="R22" s="254">
        <v>84</v>
      </c>
      <c r="S22" s="255">
        <v>84</v>
      </c>
      <c r="T22" s="256">
        <v>84</v>
      </c>
      <c r="U22" s="246">
        <v>252</v>
      </c>
      <c r="V22" s="247">
        <v>1</v>
      </c>
    </row>
    <row r="23" spans="1:22" s="15" customFormat="1" ht="18" customHeight="1" x14ac:dyDescent="0.25">
      <c r="A23" s="10">
        <v>20</v>
      </c>
      <c r="B23" s="11" t="s">
        <v>55</v>
      </c>
      <c r="C23" s="13" t="s">
        <v>8457</v>
      </c>
      <c r="D23" s="13"/>
      <c r="E23" s="12" t="s">
        <v>368</v>
      </c>
      <c r="F23" s="248"/>
      <c r="G23" s="249" t="s">
        <v>8462</v>
      </c>
      <c r="H23" s="250">
        <v>720190005</v>
      </c>
      <c r="I23" s="30">
        <f t="shared" si="1"/>
        <v>20</v>
      </c>
      <c r="J23" s="24">
        <v>20</v>
      </c>
      <c r="K23" s="14">
        <v>26</v>
      </c>
      <c r="L23" s="241">
        <f t="shared" si="0"/>
        <v>66</v>
      </c>
      <c r="M23" s="251">
        <v>2</v>
      </c>
      <c r="N23" s="252">
        <v>2</v>
      </c>
      <c r="O23" s="253">
        <v>3</v>
      </c>
      <c r="P23" s="2">
        <v>7</v>
      </c>
      <c r="R23" s="254">
        <v>84</v>
      </c>
      <c r="S23" s="255">
        <v>84</v>
      </c>
      <c r="T23" s="256">
        <v>84</v>
      </c>
      <c r="U23" s="246">
        <v>252</v>
      </c>
      <c r="V23" s="247">
        <v>1</v>
      </c>
    </row>
    <row r="24" spans="1:22" s="15" customFormat="1" ht="18" customHeight="1" x14ac:dyDescent="0.25">
      <c r="A24" s="10">
        <v>21</v>
      </c>
      <c r="B24" s="11" t="s">
        <v>55</v>
      </c>
      <c r="C24" s="13" t="s">
        <v>8457</v>
      </c>
      <c r="D24" s="13"/>
      <c r="E24" s="12" t="s">
        <v>366</v>
      </c>
      <c r="F24" s="248"/>
      <c r="G24" s="249" t="s">
        <v>367</v>
      </c>
      <c r="H24" s="250">
        <v>720190006</v>
      </c>
      <c r="I24" s="30">
        <f t="shared" si="1"/>
        <v>16</v>
      </c>
      <c r="J24" s="24">
        <v>16</v>
      </c>
      <c r="K24" s="14">
        <v>14</v>
      </c>
      <c r="L24" s="241">
        <f t="shared" si="0"/>
        <v>46</v>
      </c>
      <c r="M24" s="251">
        <v>2</v>
      </c>
      <c r="N24" s="252">
        <v>2</v>
      </c>
      <c r="O24" s="253">
        <v>2</v>
      </c>
      <c r="P24" s="2">
        <v>6</v>
      </c>
      <c r="R24" s="254">
        <v>84</v>
      </c>
      <c r="S24" s="255">
        <v>84</v>
      </c>
      <c r="T24" s="256">
        <v>84</v>
      </c>
      <c r="U24" s="246">
        <v>252</v>
      </c>
      <c r="V24" s="247">
        <v>1</v>
      </c>
    </row>
    <row r="25" spans="1:22" s="15" customFormat="1" ht="18" customHeight="1" x14ac:dyDescent="0.25">
      <c r="A25" s="10">
        <v>22</v>
      </c>
      <c r="B25" s="11" t="s">
        <v>55</v>
      </c>
      <c r="C25" s="13" t="s">
        <v>8457</v>
      </c>
      <c r="D25" s="13"/>
      <c r="E25" s="12" t="s">
        <v>369</v>
      </c>
      <c r="F25" s="248"/>
      <c r="G25" s="249" t="s">
        <v>147</v>
      </c>
      <c r="H25" s="250">
        <v>720190007</v>
      </c>
      <c r="I25" s="30">
        <f t="shared" si="1"/>
        <v>15</v>
      </c>
      <c r="J25" s="24">
        <v>15</v>
      </c>
      <c r="K25" s="14">
        <v>26</v>
      </c>
      <c r="L25" s="241">
        <f t="shared" si="0"/>
        <v>56</v>
      </c>
      <c r="M25" s="251">
        <v>2</v>
      </c>
      <c r="N25" s="252">
        <v>2</v>
      </c>
      <c r="O25" s="253">
        <v>3</v>
      </c>
      <c r="P25" s="2">
        <v>7</v>
      </c>
      <c r="R25" s="254">
        <v>84</v>
      </c>
      <c r="S25" s="255">
        <v>84</v>
      </c>
      <c r="T25" s="256">
        <v>84</v>
      </c>
      <c r="U25" s="246">
        <v>252</v>
      </c>
      <c r="V25" s="247">
        <v>1</v>
      </c>
    </row>
    <row r="26" spans="1:22" s="15" customFormat="1" ht="18" customHeight="1" x14ac:dyDescent="0.25">
      <c r="A26" s="10">
        <v>23</v>
      </c>
      <c r="B26" s="11" t="s">
        <v>55</v>
      </c>
      <c r="C26" s="13" t="s">
        <v>8457</v>
      </c>
      <c r="D26" s="13"/>
      <c r="E26" s="12" t="s">
        <v>366</v>
      </c>
      <c r="F26" s="248"/>
      <c r="G26" s="249" t="s">
        <v>8463</v>
      </c>
      <c r="H26" s="250">
        <v>720190008</v>
      </c>
      <c r="I26" s="30">
        <f t="shared" si="1"/>
        <v>20</v>
      </c>
      <c r="J26" s="24">
        <v>20</v>
      </c>
      <c r="K26" s="14">
        <v>15</v>
      </c>
      <c r="L26" s="241">
        <f t="shared" si="0"/>
        <v>55</v>
      </c>
      <c r="M26" s="251">
        <v>2</v>
      </c>
      <c r="N26" s="252">
        <v>2</v>
      </c>
      <c r="O26" s="253">
        <v>2</v>
      </c>
      <c r="P26" s="2">
        <v>6</v>
      </c>
      <c r="R26" s="254">
        <v>84</v>
      </c>
      <c r="S26" s="255">
        <v>84</v>
      </c>
      <c r="T26" s="256">
        <v>84</v>
      </c>
      <c r="U26" s="246">
        <v>252</v>
      </c>
      <c r="V26" s="247">
        <v>1</v>
      </c>
    </row>
    <row r="27" spans="1:22" s="15" customFormat="1" ht="18" customHeight="1" x14ac:dyDescent="0.25">
      <c r="A27" s="10">
        <v>24</v>
      </c>
      <c r="B27" s="11" t="s">
        <v>55</v>
      </c>
      <c r="C27" s="13" t="s">
        <v>8457</v>
      </c>
      <c r="D27" s="13"/>
      <c r="E27" s="12" t="s">
        <v>361</v>
      </c>
      <c r="F27" s="248"/>
      <c r="G27" s="249" t="s">
        <v>7804</v>
      </c>
      <c r="H27" s="250">
        <v>720190009</v>
      </c>
      <c r="I27" s="30">
        <f t="shared" si="1"/>
        <v>14</v>
      </c>
      <c r="J27" s="24">
        <v>14</v>
      </c>
      <c r="K27" s="14">
        <v>18</v>
      </c>
      <c r="L27" s="241">
        <f t="shared" si="0"/>
        <v>46</v>
      </c>
      <c r="M27" s="251">
        <v>2</v>
      </c>
      <c r="N27" s="252">
        <v>2</v>
      </c>
      <c r="O27" s="253">
        <v>2</v>
      </c>
      <c r="P27" s="2">
        <v>6</v>
      </c>
      <c r="R27" s="254">
        <v>84</v>
      </c>
      <c r="S27" s="255">
        <v>84</v>
      </c>
      <c r="T27" s="256">
        <v>84</v>
      </c>
      <c r="U27" s="246">
        <v>252</v>
      </c>
      <c r="V27" s="247">
        <v>1</v>
      </c>
    </row>
    <row r="28" spans="1:22" s="15" customFormat="1" ht="18" customHeight="1" x14ac:dyDescent="0.25">
      <c r="A28" s="10">
        <v>25</v>
      </c>
      <c r="B28" s="11" t="s">
        <v>55</v>
      </c>
      <c r="C28" s="13" t="s">
        <v>8464</v>
      </c>
      <c r="D28" s="13"/>
      <c r="E28" s="12" t="s">
        <v>255</v>
      </c>
      <c r="F28" s="248"/>
      <c r="G28" s="249" t="s">
        <v>87</v>
      </c>
      <c r="H28" s="250">
        <v>720100001</v>
      </c>
      <c r="I28" s="30">
        <f t="shared" si="1"/>
        <v>19</v>
      </c>
      <c r="J28" s="24">
        <v>19</v>
      </c>
      <c r="K28" s="14">
        <v>18</v>
      </c>
      <c r="L28" s="241">
        <f t="shared" si="0"/>
        <v>56</v>
      </c>
      <c r="M28" s="251">
        <v>2</v>
      </c>
      <c r="N28" s="252">
        <v>2</v>
      </c>
      <c r="O28" s="253">
        <v>2</v>
      </c>
      <c r="P28" s="2">
        <v>6</v>
      </c>
      <c r="R28" s="254">
        <v>84</v>
      </c>
      <c r="S28" s="255">
        <v>84</v>
      </c>
      <c r="T28" s="256">
        <v>84</v>
      </c>
      <c r="U28" s="246">
        <v>252</v>
      </c>
      <c r="V28" s="247">
        <v>1</v>
      </c>
    </row>
    <row r="29" spans="1:22" s="15" customFormat="1" ht="18" customHeight="1" x14ac:dyDescent="0.25">
      <c r="A29" s="10">
        <v>26</v>
      </c>
      <c r="B29" s="11" t="s">
        <v>55</v>
      </c>
      <c r="C29" s="13" t="s">
        <v>8464</v>
      </c>
      <c r="D29" s="13"/>
      <c r="E29" s="12" t="s">
        <v>257</v>
      </c>
      <c r="F29" s="248"/>
      <c r="G29" s="249" t="s">
        <v>182</v>
      </c>
      <c r="H29" s="250">
        <v>720100002</v>
      </c>
      <c r="I29" s="30">
        <f t="shared" si="1"/>
        <v>12</v>
      </c>
      <c r="J29" s="24">
        <v>12</v>
      </c>
      <c r="K29" s="14">
        <v>5</v>
      </c>
      <c r="L29" s="241">
        <f t="shared" si="0"/>
        <v>29</v>
      </c>
      <c r="M29" s="251">
        <v>1</v>
      </c>
      <c r="N29" s="252">
        <v>1</v>
      </c>
      <c r="O29" s="253">
        <v>1</v>
      </c>
      <c r="P29" s="2">
        <v>3</v>
      </c>
      <c r="R29" s="254">
        <v>84</v>
      </c>
      <c r="S29" s="255">
        <v>84</v>
      </c>
      <c r="T29" s="256">
        <v>84</v>
      </c>
      <c r="U29" s="246">
        <v>252</v>
      </c>
      <c r="V29" s="247">
        <v>1</v>
      </c>
    </row>
    <row r="30" spans="1:22" s="15" customFormat="1" ht="18" customHeight="1" x14ac:dyDescent="0.25">
      <c r="A30" s="10">
        <v>27</v>
      </c>
      <c r="B30" s="11" t="s">
        <v>55</v>
      </c>
      <c r="C30" s="13" t="s">
        <v>8464</v>
      </c>
      <c r="D30" s="13"/>
      <c r="E30" s="12" t="s">
        <v>256</v>
      </c>
      <c r="F30" s="248"/>
      <c r="G30" s="249" t="s">
        <v>110</v>
      </c>
      <c r="H30" s="250">
        <v>720100003</v>
      </c>
      <c r="I30" s="30">
        <f t="shared" si="1"/>
        <v>9</v>
      </c>
      <c r="J30" s="24">
        <v>9</v>
      </c>
      <c r="K30" s="14">
        <v>10</v>
      </c>
      <c r="L30" s="241">
        <f t="shared" si="0"/>
        <v>28</v>
      </c>
      <c r="M30" s="251">
        <v>1</v>
      </c>
      <c r="N30" s="252">
        <v>1</v>
      </c>
      <c r="O30" s="253">
        <v>1</v>
      </c>
      <c r="P30" s="2">
        <v>3</v>
      </c>
      <c r="R30" s="254">
        <v>84</v>
      </c>
      <c r="S30" s="255">
        <v>84</v>
      </c>
      <c r="T30" s="256">
        <v>84</v>
      </c>
      <c r="U30" s="246">
        <v>252</v>
      </c>
      <c r="V30" s="247">
        <v>1</v>
      </c>
    </row>
    <row r="31" spans="1:22" s="15" customFormat="1" ht="18" customHeight="1" x14ac:dyDescent="0.25">
      <c r="A31" s="10">
        <v>28</v>
      </c>
      <c r="B31" s="11" t="s">
        <v>55</v>
      </c>
      <c r="C31" s="13" t="s">
        <v>8464</v>
      </c>
      <c r="D31" s="13"/>
      <c r="E31" s="12" t="s">
        <v>251</v>
      </c>
      <c r="F31" s="248"/>
      <c r="G31" s="249" t="s">
        <v>252</v>
      </c>
      <c r="H31" s="250">
        <v>720100004</v>
      </c>
      <c r="I31" s="30">
        <f t="shared" si="1"/>
        <v>7</v>
      </c>
      <c r="J31" s="24">
        <v>7</v>
      </c>
      <c r="K31" s="14">
        <v>4</v>
      </c>
      <c r="L31" s="241">
        <f t="shared" si="0"/>
        <v>18</v>
      </c>
      <c r="M31" s="251">
        <v>1</v>
      </c>
      <c r="N31" s="252">
        <v>1</v>
      </c>
      <c r="O31" s="253">
        <v>1</v>
      </c>
      <c r="P31" s="2">
        <v>3</v>
      </c>
      <c r="R31" s="254">
        <v>84</v>
      </c>
      <c r="S31" s="255">
        <v>84</v>
      </c>
      <c r="T31" s="256">
        <v>84</v>
      </c>
      <c r="U31" s="246">
        <v>252</v>
      </c>
      <c r="V31" s="247">
        <v>1</v>
      </c>
    </row>
    <row r="32" spans="1:22" s="15" customFormat="1" ht="18" customHeight="1" x14ac:dyDescent="0.25">
      <c r="A32" s="10">
        <v>29</v>
      </c>
      <c r="B32" s="11" t="s">
        <v>55</v>
      </c>
      <c r="C32" s="13" t="s">
        <v>8464</v>
      </c>
      <c r="D32" s="13"/>
      <c r="E32" s="12" t="s">
        <v>245</v>
      </c>
      <c r="F32" s="248"/>
      <c r="G32" s="249" t="s">
        <v>4255</v>
      </c>
      <c r="H32" s="250">
        <v>720100005</v>
      </c>
      <c r="I32" s="30">
        <f t="shared" si="1"/>
        <v>25</v>
      </c>
      <c r="J32" s="24">
        <v>25</v>
      </c>
      <c r="K32" s="14">
        <v>26</v>
      </c>
      <c r="L32" s="241">
        <f t="shared" si="0"/>
        <v>76</v>
      </c>
      <c r="M32" s="251">
        <v>3</v>
      </c>
      <c r="N32" s="252">
        <v>3</v>
      </c>
      <c r="O32" s="253">
        <v>3</v>
      </c>
      <c r="P32" s="2">
        <v>9</v>
      </c>
      <c r="R32" s="254">
        <v>84</v>
      </c>
      <c r="S32" s="255">
        <v>84</v>
      </c>
      <c r="T32" s="256">
        <v>84</v>
      </c>
      <c r="U32" s="246">
        <v>252</v>
      </c>
      <c r="V32" s="247">
        <v>1</v>
      </c>
    </row>
    <row r="33" spans="1:22" s="15" customFormat="1" ht="18" customHeight="1" x14ac:dyDescent="0.25">
      <c r="A33" s="10">
        <v>30</v>
      </c>
      <c r="B33" s="11" t="s">
        <v>55</v>
      </c>
      <c r="C33" s="13" t="s">
        <v>8464</v>
      </c>
      <c r="D33" s="13"/>
      <c r="E33" s="12" t="s">
        <v>253</v>
      </c>
      <c r="F33" s="248"/>
      <c r="G33" s="249" t="s">
        <v>254</v>
      </c>
      <c r="H33" s="250">
        <v>720100006</v>
      </c>
      <c r="I33" s="30">
        <f t="shared" si="1"/>
        <v>11</v>
      </c>
      <c r="J33" s="24">
        <v>11</v>
      </c>
      <c r="K33" s="14">
        <v>12</v>
      </c>
      <c r="L33" s="241">
        <f t="shared" si="0"/>
        <v>34</v>
      </c>
      <c r="M33" s="251">
        <v>1</v>
      </c>
      <c r="N33" s="252">
        <v>1</v>
      </c>
      <c r="O33" s="253">
        <v>1</v>
      </c>
      <c r="P33" s="2">
        <v>3</v>
      </c>
      <c r="R33" s="254">
        <v>84</v>
      </c>
      <c r="S33" s="255">
        <v>84</v>
      </c>
      <c r="T33" s="256">
        <v>84</v>
      </c>
      <c r="U33" s="246">
        <v>252</v>
      </c>
      <c r="V33" s="247">
        <v>1</v>
      </c>
    </row>
    <row r="34" spans="1:22" s="15" customFormat="1" ht="18" customHeight="1" x14ac:dyDescent="0.25">
      <c r="A34" s="10">
        <v>31</v>
      </c>
      <c r="B34" s="11" t="s">
        <v>55</v>
      </c>
      <c r="C34" s="13" t="s">
        <v>8464</v>
      </c>
      <c r="D34" s="13"/>
      <c r="E34" s="12" t="s">
        <v>249</v>
      </c>
      <c r="F34" s="248"/>
      <c r="G34" s="249" t="s">
        <v>250</v>
      </c>
      <c r="H34" s="250">
        <v>720100007</v>
      </c>
      <c r="I34" s="30">
        <f t="shared" si="1"/>
        <v>26</v>
      </c>
      <c r="J34" s="24">
        <v>26</v>
      </c>
      <c r="K34" s="14">
        <v>17</v>
      </c>
      <c r="L34" s="241">
        <f t="shared" si="0"/>
        <v>69</v>
      </c>
      <c r="M34" s="251">
        <v>3</v>
      </c>
      <c r="N34" s="252">
        <v>3</v>
      </c>
      <c r="O34" s="253">
        <v>2</v>
      </c>
      <c r="P34" s="2">
        <v>8</v>
      </c>
      <c r="R34" s="254">
        <v>84</v>
      </c>
      <c r="S34" s="255">
        <v>84</v>
      </c>
      <c r="T34" s="256">
        <v>84</v>
      </c>
      <c r="U34" s="246">
        <v>252</v>
      </c>
      <c r="V34" s="247">
        <v>1</v>
      </c>
    </row>
    <row r="35" spans="1:22" s="15" customFormat="1" ht="18" customHeight="1" x14ac:dyDescent="0.25">
      <c r="A35" s="10">
        <v>32</v>
      </c>
      <c r="B35" s="11" t="s">
        <v>55</v>
      </c>
      <c r="C35" s="13" t="s">
        <v>8464</v>
      </c>
      <c r="D35" s="13"/>
      <c r="E35" s="12" t="s">
        <v>243</v>
      </c>
      <c r="F35" s="248"/>
      <c r="G35" s="249" t="s">
        <v>244</v>
      </c>
      <c r="H35" s="250">
        <v>720100009</v>
      </c>
      <c r="I35" s="30">
        <f t="shared" si="1"/>
        <v>7</v>
      </c>
      <c r="J35" s="24">
        <v>7</v>
      </c>
      <c r="K35" s="14">
        <v>4</v>
      </c>
      <c r="L35" s="241">
        <f t="shared" si="0"/>
        <v>18</v>
      </c>
      <c r="M35" s="251">
        <v>1</v>
      </c>
      <c r="N35" s="252">
        <v>1</v>
      </c>
      <c r="O35" s="253">
        <v>1</v>
      </c>
      <c r="P35" s="2">
        <v>3</v>
      </c>
      <c r="R35" s="254">
        <v>84</v>
      </c>
      <c r="S35" s="255">
        <v>84</v>
      </c>
      <c r="T35" s="256">
        <v>84</v>
      </c>
      <c r="U35" s="246">
        <v>252</v>
      </c>
      <c r="V35" s="247">
        <v>1</v>
      </c>
    </row>
    <row r="36" spans="1:22" s="15" customFormat="1" ht="18" customHeight="1" x14ac:dyDescent="0.25">
      <c r="A36" s="10">
        <v>33</v>
      </c>
      <c r="B36" s="11" t="s">
        <v>55</v>
      </c>
      <c r="C36" s="13" t="s">
        <v>8464</v>
      </c>
      <c r="D36" s="13"/>
      <c r="E36" s="12" t="s">
        <v>247</v>
      </c>
      <c r="F36" s="248"/>
      <c r="G36" s="249" t="s">
        <v>190</v>
      </c>
      <c r="H36" s="250">
        <v>720100012</v>
      </c>
      <c r="I36" s="30">
        <f t="shared" si="1"/>
        <v>20</v>
      </c>
      <c r="J36" s="24">
        <v>20</v>
      </c>
      <c r="K36" s="14">
        <v>11</v>
      </c>
      <c r="L36" s="241">
        <f t="shared" si="0"/>
        <v>51</v>
      </c>
      <c r="M36" s="251">
        <v>2</v>
      </c>
      <c r="N36" s="252">
        <v>2</v>
      </c>
      <c r="O36" s="253">
        <v>1</v>
      </c>
      <c r="P36" s="2">
        <v>5</v>
      </c>
      <c r="R36" s="254">
        <v>84</v>
      </c>
      <c r="S36" s="255">
        <v>84</v>
      </c>
      <c r="T36" s="256">
        <v>84</v>
      </c>
      <c r="U36" s="246">
        <v>252</v>
      </c>
      <c r="V36" s="247">
        <v>1</v>
      </c>
    </row>
    <row r="37" spans="1:22" s="15" customFormat="1" ht="18" customHeight="1" x14ac:dyDescent="0.25">
      <c r="A37" s="10">
        <v>34</v>
      </c>
      <c r="B37" s="11" t="s">
        <v>55</v>
      </c>
      <c r="C37" s="13" t="s">
        <v>8464</v>
      </c>
      <c r="D37" s="13"/>
      <c r="E37" s="12" t="s">
        <v>307</v>
      </c>
      <c r="F37" s="248"/>
      <c r="G37" s="249" t="s">
        <v>308</v>
      </c>
      <c r="H37" s="250">
        <v>720150001</v>
      </c>
      <c r="I37" s="30">
        <f t="shared" si="1"/>
        <v>19</v>
      </c>
      <c r="J37" s="24">
        <v>19</v>
      </c>
      <c r="K37" s="14">
        <v>24</v>
      </c>
      <c r="L37" s="241">
        <f t="shared" si="0"/>
        <v>62</v>
      </c>
      <c r="M37" s="251">
        <v>2</v>
      </c>
      <c r="N37" s="252">
        <v>2</v>
      </c>
      <c r="O37" s="253">
        <v>2</v>
      </c>
      <c r="P37" s="2">
        <v>6</v>
      </c>
      <c r="R37" s="254">
        <v>84</v>
      </c>
      <c r="S37" s="255">
        <v>84</v>
      </c>
      <c r="T37" s="256">
        <v>84</v>
      </c>
      <c r="U37" s="246">
        <v>252</v>
      </c>
      <c r="V37" s="247">
        <v>1</v>
      </c>
    </row>
    <row r="38" spans="1:22" s="15" customFormat="1" ht="18" customHeight="1" x14ac:dyDescent="0.25">
      <c r="A38" s="10">
        <v>35</v>
      </c>
      <c r="B38" s="11" t="s">
        <v>55</v>
      </c>
      <c r="C38" s="13" t="s">
        <v>8464</v>
      </c>
      <c r="D38" s="13"/>
      <c r="E38" s="12" t="s">
        <v>311</v>
      </c>
      <c r="F38" s="248"/>
      <c r="G38" s="249" t="s">
        <v>317</v>
      </c>
      <c r="H38" s="250">
        <v>720150002</v>
      </c>
      <c r="I38" s="30">
        <f t="shared" si="1"/>
        <v>17</v>
      </c>
      <c r="J38" s="24">
        <v>17</v>
      </c>
      <c r="K38" s="14">
        <v>10</v>
      </c>
      <c r="L38" s="241">
        <f t="shared" si="0"/>
        <v>44</v>
      </c>
      <c r="M38" s="251">
        <v>2</v>
      </c>
      <c r="N38" s="252">
        <v>2</v>
      </c>
      <c r="O38" s="253">
        <v>1</v>
      </c>
      <c r="P38" s="2">
        <v>5</v>
      </c>
      <c r="R38" s="254">
        <v>84</v>
      </c>
      <c r="S38" s="255">
        <v>84</v>
      </c>
      <c r="T38" s="256">
        <v>84</v>
      </c>
      <c r="U38" s="246">
        <v>252</v>
      </c>
      <c r="V38" s="247">
        <v>1</v>
      </c>
    </row>
    <row r="39" spans="1:22" s="15" customFormat="1" ht="18" customHeight="1" x14ac:dyDescent="0.25">
      <c r="A39" s="10">
        <v>36</v>
      </c>
      <c r="B39" s="11" t="s">
        <v>55</v>
      </c>
      <c r="C39" s="13" t="s">
        <v>8464</v>
      </c>
      <c r="D39" s="13"/>
      <c r="E39" s="12" t="s">
        <v>303</v>
      </c>
      <c r="F39" s="248"/>
      <c r="G39" s="249" t="s">
        <v>304</v>
      </c>
      <c r="H39" s="250">
        <v>720150003</v>
      </c>
      <c r="I39" s="30">
        <f t="shared" si="1"/>
        <v>33</v>
      </c>
      <c r="J39" s="24">
        <v>33</v>
      </c>
      <c r="K39" s="14">
        <v>45</v>
      </c>
      <c r="L39" s="241">
        <f t="shared" si="0"/>
        <v>111</v>
      </c>
      <c r="M39" s="251">
        <v>3</v>
      </c>
      <c r="N39" s="252">
        <v>3</v>
      </c>
      <c r="O39" s="253">
        <v>4</v>
      </c>
      <c r="P39" s="2">
        <v>10</v>
      </c>
      <c r="R39" s="254">
        <v>84</v>
      </c>
      <c r="S39" s="255">
        <v>84</v>
      </c>
      <c r="T39" s="256">
        <v>84</v>
      </c>
      <c r="U39" s="246">
        <v>252</v>
      </c>
      <c r="V39" s="247">
        <v>1</v>
      </c>
    </row>
    <row r="40" spans="1:22" s="15" customFormat="1" ht="18" customHeight="1" x14ac:dyDescent="0.25">
      <c r="A40" s="10">
        <v>37</v>
      </c>
      <c r="B40" s="11" t="s">
        <v>55</v>
      </c>
      <c r="C40" s="13" t="s">
        <v>8464</v>
      </c>
      <c r="D40" s="13"/>
      <c r="E40" s="12" t="s">
        <v>315</v>
      </c>
      <c r="F40" s="248"/>
      <c r="G40" s="249" t="s">
        <v>316</v>
      </c>
      <c r="H40" s="250">
        <v>720150004</v>
      </c>
      <c r="I40" s="30">
        <f t="shared" si="1"/>
        <v>38</v>
      </c>
      <c r="J40" s="24">
        <v>38</v>
      </c>
      <c r="K40" s="14">
        <v>23</v>
      </c>
      <c r="L40" s="241">
        <f t="shared" si="0"/>
        <v>99</v>
      </c>
      <c r="M40" s="251">
        <v>4</v>
      </c>
      <c r="N40" s="252">
        <v>4</v>
      </c>
      <c r="O40" s="253">
        <v>2</v>
      </c>
      <c r="P40" s="2">
        <v>10</v>
      </c>
      <c r="R40" s="254">
        <v>84</v>
      </c>
      <c r="S40" s="255">
        <v>84</v>
      </c>
      <c r="T40" s="256">
        <v>84</v>
      </c>
      <c r="U40" s="246">
        <v>252</v>
      </c>
      <c r="V40" s="247">
        <v>1</v>
      </c>
    </row>
    <row r="41" spans="1:22" s="15" customFormat="1" ht="18" customHeight="1" x14ac:dyDescent="0.25">
      <c r="A41" s="10">
        <v>38</v>
      </c>
      <c r="B41" s="11" t="s">
        <v>55</v>
      </c>
      <c r="C41" s="13" t="s">
        <v>8464</v>
      </c>
      <c r="D41" s="13"/>
      <c r="E41" s="12" t="s">
        <v>301</v>
      </c>
      <c r="F41" s="248"/>
      <c r="G41" s="249" t="s">
        <v>302</v>
      </c>
      <c r="H41" s="250">
        <v>720150005</v>
      </c>
      <c r="I41" s="30">
        <f t="shared" si="1"/>
        <v>11</v>
      </c>
      <c r="J41" s="24">
        <v>11</v>
      </c>
      <c r="K41" s="14">
        <v>10</v>
      </c>
      <c r="L41" s="241">
        <f t="shared" si="0"/>
        <v>32</v>
      </c>
      <c r="M41" s="251">
        <v>1</v>
      </c>
      <c r="N41" s="252">
        <v>1</v>
      </c>
      <c r="O41" s="253">
        <v>1</v>
      </c>
      <c r="P41" s="2">
        <v>3</v>
      </c>
      <c r="R41" s="254">
        <v>84</v>
      </c>
      <c r="S41" s="255">
        <v>84</v>
      </c>
      <c r="T41" s="256">
        <v>84</v>
      </c>
      <c r="U41" s="246">
        <v>252</v>
      </c>
      <c r="V41" s="247">
        <v>1</v>
      </c>
    </row>
    <row r="42" spans="1:22" s="15" customFormat="1" ht="18" customHeight="1" x14ac:dyDescent="0.25">
      <c r="A42" s="10">
        <v>39</v>
      </c>
      <c r="B42" s="11" t="s">
        <v>55</v>
      </c>
      <c r="C42" s="13" t="s">
        <v>8464</v>
      </c>
      <c r="D42" s="13"/>
      <c r="E42" s="12" t="s">
        <v>305</v>
      </c>
      <c r="F42" s="248"/>
      <c r="G42" s="249" t="s">
        <v>306</v>
      </c>
      <c r="H42" s="250">
        <v>720150006</v>
      </c>
      <c r="I42" s="30">
        <f t="shared" si="1"/>
        <v>19</v>
      </c>
      <c r="J42" s="24">
        <v>19</v>
      </c>
      <c r="K42" s="14">
        <v>22</v>
      </c>
      <c r="L42" s="241">
        <f t="shared" si="0"/>
        <v>60</v>
      </c>
      <c r="M42" s="251">
        <v>2</v>
      </c>
      <c r="N42" s="252">
        <v>2</v>
      </c>
      <c r="O42" s="253">
        <v>2</v>
      </c>
      <c r="P42" s="2">
        <v>6</v>
      </c>
      <c r="R42" s="254">
        <v>84</v>
      </c>
      <c r="S42" s="255">
        <v>84</v>
      </c>
      <c r="T42" s="256">
        <v>84</v>
      </c>
      <c r="U42" s="246">
        <v>252</v>
      </c>
      <c r="V42" s="247">
        <v>1</v>
      </c>
    </row>
    <row r="43" spans="1:22" s="15" customFormat="1" ht="18" customHeight="1" x14ac:dyDescent="0.25">
      <c r="A43" s="10">
        <v>40</v>
      </c>
      <c r="B43" s="11" t="s">
        <v>55</v>
      </c>
      <c r="C43" s="13" t="s">
        <v>8464</v>
      </c>
      <c r="D43" s="13"/>
      <c r="E43" s="12" t="s">
        <v>307</v>
      </c>
      <c r="F43" s="248"/>
      <c r="G43" s="249" t="s">
        <v>7042</v>
      </c>
      <c r="H43" s="250">
        <v>720150007</v>
      </c>
      <c r="I43" s="30">
        <f t="shared" si="1"/>
        <v>14</v>
      </c>
      <c r="J43" s="24">
        <v>14</v>
      </c>
      <c r="K43" s="14">
        <v>17</v>
      </c>
      <c r="L43" s="241">
        <f t="shared" si="0"/>
        <v>45</v>
      </c>
      <c r="M43" s="251">
        <v>2</v>
      </c>
      <c r="N43" s="252">
        <v>2</v>
      </c>
      <c r="O43" s="253">
        <v>2</v>
      </c>
      <c r="P43" s="2">
        <v>6</v>
      </c>
      <c r="R43" s="254">
        <v>84</v>
      </c>
      <c r="S43" s="255">
        <v>84</v>
      </c>
      <c r="T43" s="256">
        <v>84</v>
      </c>
      <c r="U43" s="246">
        <v>252</v>
      </c>
      <c r="V43" s="247">
        <v>1</v>
      </c>
    </row>
    <row r="44" spans="1:22" s="15" customFormat="1" ht="18" customHeight="1" x14ac:dyDescent="0.25">
      <c r="A44" s="10">
        <v>41</v>
      </c>
      <c r="B44" s="11" t="s">
        <v>55</v>
      </c>
      <c r="C44" s="13" t="s">
        <v>8464</v>
      </c>
      <c r="D44" s="13"/>
      <c r="E44" s="12" t="s">
        <v>309</v>
      </c>
      <c r="F44" s="248"/>
      <c r="G44" s="249" t="s">
        <v>310</v>
      </c>
      <c r="H44" s="250">
        <v>720150008</v>
      </c>
      <c r="I44" s="30">
        <f t="shared" si="1"/>
        <v>6</v>
      </c>
      <c r="J44" s="24">
        <v>6</v>
      </c>
      <c r="K44" s="14">
        <v>3</v>
      </c>
      <c r="L44" s="241">
        <f t="shared" si="0"/>
        <v>15</v>
      </c>
      <c r="M44" s="251">
        <v>1</v>
      </c>
      <c r="N44" s="252">
        <v>1</v>
      </c>
      <c r="O44" s="253">
        <v>1</v>
      </c>
      <c r="P44" s="2">
        <v>3</v>
      </c>
      <c r="R44" s="254">
        <v>84</v>
      </c>
      <c r="S44" s="255">
        <v>84</v>
      </c>
      <c r="T44" s="256">
        <v>84</v>
      </c>
      <c r="U44" s="246">
        <v>252</v>
      </c>
      <c r="V44" s="247">
        <v>1</v>
      </c>
    </row>
    <row r="45" spans="1:22" s="15" customFormat="1" ht="18" customHeight="1" x14ac:dyDescent="0.25">
      <c r="A45" s="10">
        <v>42</v>
      </c>
      <c r="B45" s="11" t="s">
        <v>55</v>
      </c>
      <c r="C45" s="13" t="s">
        <v>8464</v>
      </c>
      <c r="D45" s="13"/>
      <c r="E45" s="12" t="s">
        <v>313</v>
      </c>
      <c r="F45" s="248"/>
      <c r="G45" s="249" t="s">
        <v>8465</v>
      </c>
      <c r="H45" s="250">
        <v>720150009</v>
      </c>
      <c r="I45" s="30">
        <f t="shared" si="1"/>
        <v>9</v>
      </c>
      <c r="J45" s="24">
        <v>9</v>
      </c>
      <c r="K45" s="14">
        <v>9</v>
      </c>
      <c r="L45" s="241">
        <f t="shared" si="0"/>
        <v>27</v>
      </c>
      <c r="M45" s="251">
        <v>1</v>
      </c>
      <c r="N45" s="252">
        <v>1</v>
      </c>
      <c r="O45" s="253">
        <v>1</v>
      </c>
      <c r="P45" s="2">
        <v>3</v>
      </c>
      <c r="R45" s="254">
        <v>84</v>
      </c>
      <c r="S45" s="255">
        <v>84</v>
      </c>
      <c r="T45" s="256">
        <v>84</v>
      </c>
      <c r="U45" s="246">
        <v>252</v>
      </c>
      <c r="V45" s="247">
        <v>1</v>
      </c>
    </row>
    <row r="46" spans="1:22" s="15" customFormat="1" ht="18" customHeight="1" x14ac:dyDescent="0.25">
      <c r="A46" s="10">
        <v>43</v>
      </c>
      <c r="B46" s="11" t="s">
        <v>55</v>
      </c>
      <c r="C46" s="13" t="s">
        <v>8464</v>
      </c>
      <c r="D46" s="13"/>
      <c r="E46" s="12" t="s">
        <v>311</v>
      </c>
      <c r="F46" s="248"/>
      <c r="G46" s="249" t="s">
        <v>312</v>
      </c>
      <c r="H46" s="250">
        <v>720150013</v>
      </c>
      <c r="I46" s="30">
        <f t="shared" si="1"/>
        <v>7</v>
      </c>
      <c r="J46" s="24">
        <v>7</v>
      </c>
      <c r="K46" s="14">
        <v>8</v>
      </c>
      <c r="L46" s="241">
        <f t="shared" si="0"/>
        <v>22</v>
      </c>
      <c r="M46" s="251">
        <v>1</v>
      </c>
      <c r="N46" s="252">
        <v>1</v>
      </c>
      <c r="O46" s="253">
        <v>1</v>
      </c>
      <c r="P46" s="2">
        <v>3</v>
      </c>
      <c r="R46" s="254">
        <v>84</v>
      </c>
      <c r="S46" s="255">
        <v>84</v>
      </c>
      <c r="T46" s="256">
        <v>84</v>
      </c>
      <c r="U46" s="246">
        <v>252</v>
      </c>
      <c r="V46" s="247">
        <v>1</v>
      </c>
    </row>
    <row r="47" spans="1:22" s="15" customFormat="1" ht="18" customHeight="1" x14ac:dyDescent="0.25">
      <c r="A47" s="10">
        <v>44</v>
      </c>
      <c r="B47" s="11" t="s">
        <v>55</v>
      </c>
      <c r="C47" s="13" t="s">
        <v>8464</v>
      </c>
      <c r="D47" s="13"/>
      <c r="E47" s="12" t="s">
        <v>345</v>
      </c>
      <c r="F47" s="248"/>
      <c r="G47" s="249" t="s">
        <v>218</v>
      </c>
      <c r="H47" s="250">
        <v>720180001</v>
      </c>
      <c r="I47" s="30">
        <f t="shared" si="1"/>
        <v>10</v>
      </c>
      <c r="J47" s="24">
        <v>10</v>
      </c>
      <c r="K47" s="14">
        <v>16</v>
      </c>
      <c r="L47" s="241">
        <f t="shared" si="0"/>
        <v>36</v>
      </c>
      <c r="M47" s="251">
        <v>1</v>
      </c>
      <c r="N47" s="252">
        <v>1</v>
      </c>
      <c r="O47" s="253">
        <v>2</v>
      </c>
      <c r="P47" s="2">
        <v>4</v>
      </c>
      <c r="R47" s="254">
        <v>84</v>
      </c>
      <c r="S47" s="255">
        <v>84</v>
      </c>
      <c r="T47" s="256">
        <v>84</v>
      </c>
      <c r="U47" s="246">
        <v>252</v>
      </c>
      <c r="V47" s="247">
        <v>1</v>
      </c>
    </row>
    <row r="48" spans="1:22" s="15" customFormat="1" ht="18" customHeight="1" x14ac:dyDescent="0.25">
      <c r="A48" s="10">
        <v>45</v>
      </c>
      <c r="B48" s="11" t="s">
        <v>55</v>
      </c>
      <c r="C48" s="13" t="s">
        <v>8464</v>
      </c>
      <c r="D48" s="13"/>
      <c r="E48" s="12" t="s">
        <v>347</v>
      </c>
      <c r="F48" s="248"/>
      <c r="G48" s="249" t="s">
        <v>242</v>
      </c>
      <c r="H48" s="250">
        <v>720180002</v>
      </c>
      <c r="I48" s="30">
        <f t="shared" si="1"/>
        <v>11</v>
      </c>
      <c r="J48" s="24">
        <v>11</v>
      </c>
      <c r="K48" s="14">
        <v>15</v>
      </c>
      <c r="L48" s="241">
        <f t="shared" si="0"/>
        <v>37</v>
      </c>
      <c r="M48" s="251">
        <v>1</v>
      </c>
      <c r="N48" s="252">
        <v>1</v>
      </c>
      <c r="O48" s="253">
        <v>2</v>
      </c>
      <c r="P48" s="2">
        <v>4</v>
      </c>
      <c r="R48" s="254">
        <v>84</v>
      </c>
      <c r="S48" s="255">
        <v>84</v>
      </c>
      <c r="T48" s="256">
        <v>84</v>
      </c>
      <c r="U48" s="246">
        <v>252</v>
      </c>
      <c r="V48" s="247">
        <v>1</v>
      </c>
    </row>
    <row r="49" spans="1:22" s="15" customFormat="1" ht="18" customHeight="1" x14ac:dyDescent="0.25">
      <c r="A49" s="10">
        <v>46</v>
      </c>
      <c r="B49" s="11" t="s">
        <v>55</v>
      </c>
      <c r="C49" s="13" t="s">
        <v>8464</v>
      </c>
      <c r="D49" s="13"/>
      <c r="E49" s="12" t="s">
        <v>340</v>
      </c>
      <c r="F49" s="248"/>
      <c r="G49" s="249" t="s">
        <v>341</v>
      </c>
      <c r="H49" s="250">
        <v>720180003</v>
      </c>
      <c r="I49" s="30">
        <f t="shared" si="1"/>
        <v>9</v>
      </c>
      <c r="J49" s="24">
        <v>9</v>
      </c>
      <c r="K49" s="14">
        <v>18</v>
      </c>
      <c r="L49" s="241">
        <f t="shared" si="0"/>
        <v>36</v>
      </c>
      <c r="M49" s="251">
        <v>1</v>
      </c>
      <c r="N49" s="252">
        <v>1</v>
      </c>
      <c r="O49" s="253">
        <v>2</v>
      </c>
      <c r="P49" s="2">
        <v>4</v>
      </c>
      <c r="R49" s="254">
        <v>84</v>
      </c>
      <c r="S49" s="255">
        <v>84</v>
      </c>
      <c r="T49" s="256">
        <v>84</v>
      </c>
      <c r="U49" s="246">
        <v>252</v>
      </c>
      <c r="V49" s="247">
        <v>1</v>
      </c>
    </row>
    <row r="50" spans="1:22" s="15" customFormat="1" ht="18" customHeight="1" x14ac:dyDescent="0.25">
      <c r="A50" s="10">
        <v>47</v>
      </c>
      <c r="B50" s="11" t="s">
        <v>55</v>
      </c>
      <c r="C50" s="13" t="s">
        <v>8464</v>
      </c>
      <c r="D50" s="13"/>
      <c r="E50" s="12" t="s">
        <v>336</v>
      </c>
      <c r="F50" s="248"/>
      <c r="G50" s="249" t="s">
        <v>321</v>
      </c>
      <c r="H50" s="250">
        <v>720180004</v>
      </c>
      <c r="I50" s="30">
        <f t="shared" si="1"/>
        <v>12</v>
      </c>
      <c r="J50" s="24">
        <v>12</v>
      </c>
      <c r="K50" s="14">
        <v>17</v>
      </c>
      <c r="L50" s="241">
        <f t="shared" si="0"/>
        <v>41</v>
      </c>
      <c r="M50" s="251">
        <v>1</v>
      </c>
      <c r="N50" s="252">
        <v>1</v>
      </c>
      <c r="O50" s="253">
        <v>2</v>
      </c>
      <c r="P50" s="2">
        <v>4</v>
      </c>
      <c r="R50" s="254">
        <v>84</v>
      </c>
      <c r="S50" s="255">
        <v>84</v>
      </c>
      <c r="T50" s="256">
        <v>84</v>
      </c>
      <c r="U50" s="246">
        <v>252</v>
      </c>
      <c r="V50" s="247">
        <v>1</v>
      </c>
    </row>
    <row r="51" spans="1:22" s="15" customFormat="1" ht="18" customHeight="1" x14ac:dyDescent="0.25">
      <c r="A51" s="10">
        <v>48</v>
      </c>
      <c r="B51" s="11" t="s">
        <v>55</v>
      </c>
      <c r="C51" s="13" t="s">
        <v>8464</v>
      </c>
      <c r="D51" s="13"/>
      <c r="E51" s="12" t="s">
        <v>346</v>
      </c>
      <c r="F51" s="248"/>
      <c r="G51" s="249" t="s">
        <v>269</v>
      </c>
      <c r="H51" s="250">
        <v>720180005</v>
      </c>
      <c r="I51" s="30">
        <f t="shared" si="1"/>
        <v>2</v>
      </c>
      <c r="J51" s="24">
        <v>2</v>
      </c>
      <c r="K51" s="14">
        <v>11</v>
      </c>
      <c r="L51" s="241">
        <f t="shared" si="0"/>
        <v>15</v>
      </c>
      <c r="M51" s="251">
        <v>1</v>
      </c>
      <c r="N51" s="252">
        <v>1</v>
      </c>
      <c r="O51" s="253">
        <v>1</v>
      </c>
      <c r="P51" s="2">
        <v>3</v>
      </c>
      <c r="R51" s="254">
        <v>84</v>
      </c>
      <c r="S51" s="255">
        <v>84</v>
      </c>
      <c r="T51" s="256">
        <v>84</v>
      </c>
      <c r="U51" s="246">
        <v>252</v>
      </c>
      <c r="V51" s="247">
        <v>1</v>
      </c>
    </row>
    <row r="52" spans="1:22" s="15" customFormat="1" ht="18" customHeight="1" x14ac:dyDescent="0.25">
      <c r="A52" s="10">
        <v>49</v>
      </c>
      <c r="B52" s="11" t="s">
        <v>55</v>
      </c>
      <c r="C52" s="13" t="s">
        <v>8464</v>
      </c>
      <c r="D52" s="13"/>
      <c r="E52" s="12" t="s">
        <v>334</v>
      </c>
      <c r="F52" s="248"/>
      <c r="G52" s="249" t="s">
        <v>8466</v>
      </c>
      <c r="H52" s="250">
        <v>720180006</v>
      </c>
      <c r="I52" s="30">
        <f t="shared" si="1"/>
        <v>7</v>
      </c>
      <c r="J52" s="24">
        <v>7</v>
      </c>
      <c r="K52" s="14">
        <v>4</v>
      </c>
      <c r="L52" s="241">
        <f t="shared" si="0"/>
        <v>18</v>
      </c>
      <c r="M52" s="251">
        <v>1</v>
      </c>
      <c r="N52" s="252">
        <v>1</v>
      </c>
      <c r="O52" s="253">
        <v>1</v>
      </c>
      <c r="P52" s="2">
        <v>3</v>
      </c>
      <c r="R52" s="254">
        <v>84</v>
      </c>
      <c r="S52" s="255">
        <v>84</v>
      </c>
      <c r="T52" s="256">
        <v>84</v>
      </c>
      <c r="U52" s="246">
        <v>252</v>
      </c>
      <c r="V52" s="247">
        <v>1</v>
      </c>
    </row>
    <row r="53" spans="1:22" s="15" customFormat="1" ht="18" customHeight="1" x14ac:dyDescent="0.25">
      <c r="A53" s="10">
        <v>50</v>
      </c>
      <c r="B53" s="11" t="s">
        <v>55</v>
      </c>
      <c r="C53" s="13" t="s">
        <v>8464</v>
      </c>
      <c r="D53" s="13"/>
      <c r="E53" s="12" t="s">
        <v>335</v>
      </c>
      <c r="F53" s="248"/>
      <c r="G53" s="249" t="s">
        <v>263</v>
      </c>
      <c r="H53" s="250">
        <v>720180007</v>
      </c>
      <c r="I53" s="30">
        <f t="shared" si="1"/>
        <v>2</v>
      </c>
      <c r="J53" s="24">
        <v>2</v>
      </c>
      <c r="K53" s="14">
        <v>3</v>
      </c>
      <c r="L53" s="241">
        <f t="shared" si="0"/>
        <v>7</v>
      </c>
      <c r="M53" s="251">
        <v>1</v>
      </c>
      <c r="N53" s="252">
        <v>1</v>
      </c>
      <c r="O53" s="253">
        <v>1</v>
      </c>
      <c r="P53" s="2">
        <v>3</v>
      </c>
      <c r="R53" s="254">
        <v>84</v>
      </c>
      <c r="S53" s="255">
        <v>84</v>
      </c>
      <c r="T53" s="256">
        <v>84</v>
      </c>
      <c r="U53" s="246">
        <v>252</v>
      </c>
      <c r="V53" s="247">
        <v>1</v>
      </c>
    </row>
    <row r="54" spans="1:22" s="15" customFormat="1" ht="18" customHeight="1" x14ac:dyDescent="0.25">
      <c r="A54" s="10">
        <v>51</v>
      </c>
      <c r="B54" s="11" t="s">
        <v>55</v>
      </c>
      <c r="C54" s="13" t="s">
        <v>8464</v>
      </c>
      <c r="D54" s="13"/>
      <c r="E54" s="12" t="s">
        <v>342</v>
      </c>
      <c r="F54" s="248"/>
      <c r="G54" s="249" t="s">
        <v>8467</v>
      </c>
      <c r="H54" s="250">
        <v>720180008</v>
      </c>
      <c r="I54" s="30">
        <f t="shared" si="1"/>
        <v>14</v>
      </c>
      <c r="J54" s="24">
        <v>14</v>
      </c>
      <c r="K54" s="14">
        <v>15</v>
      </c>
      <c r="L54" s="241">
        <f t="shared" si="0"/>
        <v>43</v>
      </c>
      <c r="M54" s="251">
        <v>2</v>
      </c>
      <c r="N54" s="252">
        <v>2</v>
      </c>
      <c r="O54" s="253">
        <v>2</v>
      </c>
      <c r="P54" s="2">
        <v>6</v>
      </c>
      <c r="R54" s="254">
        <v>84</v>
      </c>
      <c r="S54" s="255">
        <v>84</v>
      </c>
      <c r="T54" s="256">
        <v>84</v>
      </c>
      <c r="U54" s="246">
        <v>252</v>
      </c>
      <c r="V54" s="247">
        <v>1</v>
      </c>
    </row>
    <row r="55" spans="1:22" s="15" customFormat="1" ht="18" customHeight="1" x14ac:dyDescent="0.25">
      <c r="A55" s="10">
        <v>52</v>
      </c>
      <c r="B55" s="11" t="s">
        <v>55</v>
      </c>
      <c r="C55" s="13" t="s">
        <v>8464</v>
      </c>
      <c r="D55" s="13"/>
      <c r="E55" s="12" t="s">
        <v>343</v>
      </c>
      <c r="F55" s="248"/>
      <c r="G55" s="249" t="s">
        <v>344</v>
      </c>
      <c r="H55" s="250">
        <v>720180009</v>
      </c>
      <c r="I55" s="30">
        <f t="shared" si="1"/>
        <v>13</v>
      </c>
      <c r="J55" s="24">
        <v>13</v>
      </c>
      <c r="K55" s="14">
        <v>8</v>
      </c>
      <c r="L55" s="241">
        <f t="shared" si="0"/>
        <v>34</v>
      </c>
      <c r="M55" s="251">
        <v>2</v>
      </c>
      <c r="N55" s="252">
        <v>2</v>
      </c>
      <c r="O55" s="253">
        <v>1</v>
      </c>
      <c r="P55" s="2">
        <v>5</v>
      </c>
      <c r="R55" s="254">
        <v>84</v>
      </c>
      <c r="S55" s="255">
        <v>84</v>
      </c>
      <c r="T55" s="256">
        <v>84</v>
      </c>
      <c r="U55" s="246">
        <v>252</v>
      </c>
      <c r="V55" s="247">
        <v>1</v>
      </c>
    </row>
    <row r="56" spans="1:22" s="15" customFormat="1" ht="18" customHeight="1" x14ac:dyDescent="0.25">
      <c r="A56" s="10">
        <v>53</v>
      </c>
      <c r="B56" s="11" t="s">
        <v>55</v>
      </c>
      <c r="C56" s="13" t="s">
        <v>8464</v>
      </c>
      <c r="D56" s="13"/>
      <c r="E56" s="12" t="s">
        <v>338</v>
      </c>
      <c r="F56" s="248"/>
      <c r="G56" s="249" t="s">
        <v>339</v>
      </c>
      <c r="H56" s="250">
        <v>720180010</v>
      </c>
      <c r="I56" s="30">
        <f t="shared" si="1"/>
        <v>16</v>
      </c>
      <c r="J56" s="24">
        <v>16</v>
      </c>
      <c r="K56" s="14">
        <v>14</v>
      </c>
      <c r="L56" s="241">
        <f t="shared" si="0"/>
        <v>46</v>
      </c>
      <c r="M56" s="251">
        <v>2</v>
      </c>
      <c r="N56" s="252">
        <v>2</v>
      </c>
      <c r="O56" s="253">
        <v>2</v>
      </c>
      <c r="P56" s="2">
        <v>6</v>
      </c>
      <c r="R56" s="254">
        <v>84</v>
      </c>
      <c r="S56" s="255">
        <v>84</v>
      </c>
      <c r="T56" s="256">
        <v>84</v>
      </c>
      <c r="U56" s="246">
        <v>252</v>
      </c>
      <c r="V56" s="247">
        <v>1</v>
      </c>
    </row>
    <row r="57" spans="1:22" s="15" customFormat="1" ht="18" customHeight="1" x14ac:dyDescent="0.25">
      <c r="A57" s="10">
        <v>54</v>
      </c>
      <c r="B57" s="11" t="s">
        <v>55</v>
      </c>
      <c r="C57" s="13" t="s">
        <v>8464</v>
      </c>
      <c r="D57" s="13"/>
      <c r="E57" s="12" t="s">
        <v>160</v>
      </c>
      <c r="F57" s="248"/>
      <c r="G57" s="249" t="s">
        <v>337</v>
      </c>
      <c r="H57" s="250">
        <v>720180011</v>
      </c>
      <c r="I57" s="30">
        <f t="shared" si="1"/>
        <v>14</v>
      </c>
      <c r="J57" s="24">
        <v>14</v>
      </c>
      <c r="K57" s="14">
        <v>15</v>
      </c>
      <c r="L57" s="241">
        <f t="shared" si="0"/>
        <v>43</v>
      </c>
      <c r="M57" s="251">
        <v>2</v>
      </c>
      <c r="N57" s="252">
        <v>2</v>
      </c>
      <c r="O57" s="253">
        <v>2</v>
      </c>
      <c r="P57" s="2">
        <v>6</v>
      </c>
      <c r="R57" s="254">
        <v>84</v>
      </c>
      <c r="S57" s="255">
        <v>84</v>
      </c>
      <c r="T57" s="256">
        <v>84</v>
      </c>
      <c r="U57" s="246">
        <v>252</v>
      </c>
      <c r="V57" s="247">
        <v>1</v>
      </c>
    </row>
    <row r="58" spans="1:22" s="15" customFormat="1" ht="18" customHeight="1" x14ac:dyDescent="0.25">
      <c r="A58" s="10">
        <v>55</v>
      </c>
      <c r="B58" s="11" t="s">
        <v>55</v>
      </c>
      <c r="C58" s="13" t="s">
        <v>8464</v>
      </c>
      <c r="D58" s="13"/>
      <c r="E58" s="12" t="s">
        <v>247</v>
      </c>
      <c r="F58" s="248"/>
      <c r="G58" s="249" t="s">
        <v>333</v>
      </c>
      <c r="H58" s="250">
        <v>720180017</v>
      </c>
      <c r="I58" s="30">
        <f t="shared" si="1"/>
        <v>6</v>
      </c>
      <c r="J58" s="24">
        <v>6</v>
      </c>
      <c r="K58" s="14">
        <v>11</v>
      </c>
      <c r="L58" s="241">
        <f t="shared" si="0"/>
        <v>23</v>
      </c>
      <c r="M58" s="251">
        <v>1</v>
      </c>
      <c r="N58" s="252">
        <v>1</v>
      </c>
      <c r="O58" s="253">
        <v>1</v>
      </c>
      <c r="P58" s="2">
        <v>3</v>
      </c>
      <c r="R58" s="254">
        <v>84</v>
      </c>
      <c r="S58" s="255">
        <v>84</v>
      </c>
      <c r="T58" s="256">
        <v>84</v>
      </c>
      <c r="U58" s="246">
        <v>252</v>
      </c>
      <c r="V58" s="247">
        <v>1</v>
      </c>
    </row>
    <row r="59" spans="1:22" s="15" customFormat="1" ht="18" customHeight="1" x14ac:dyDescent="0.25">
      <c r="A59" s="10">
        <v>56</v>
      </c>
      <c r="B59" s="11" t="s">
        <v>55</v>
      </c>
      <c r="C59" s="13" t="s">
        <v>8468</v>
      </c>
      <c r="D59" s="13"/>
      <c r="E59" s="12" t="s">
        <v>352</v>
      </c>
      <c r="F59" s="248"/>
      <c r="G59" s="249" t="s">
        <v>353</v>
      </c>
      <c r="H59" s="250">
        <v>720020001</v>
      </c>
      <c r="I59" s="30">
        <f t="shared" si="1"/>
        <v>26</v>
      </c>
      <c r="J59" s="24">
        <v>26</v>
      </c>
      <c r="K59" s="14">
        <v>21</v>
      </c>
      <c r="L59" s="241">
        <f t="shared" si="0"/>
        <v>73</v>
      </c>
      <c r="M59" s="251">
        <v>3</v>
      </c>
      <c r="N59" s="252">
        <v>3</v>
      </c>
      <c r="O59" s="253">
        <v>2</v>
      </c>
      <c r="P59" s="2">
        <v>8</v>
      </c>
      <c r="R59" s="254">
        <v>84</v>
      </c>
      <c r="S59" s="255">
        <v>84</v>
      </c>
      <c r="T59" s="256">
        <v>84</v>
      </c>
      <c r="U59" s="246">
        <v>252</v>
      </c>
      <c r="V59" s="247">
        <v>1</v>
      </c>
    </row>
    <row r="60" spans="1:22" s="15" customFormat="1" ht="18" customHeight="1" x14ac:dyDescent="0.25">
      <c r="A60" s="10">
        <v>57</v>
      </c>
      <c r="B60" s="11" t="s">
        <v>55</v>
      </c>
      <c r="C60" s="13" t="s">
        <v>8468</v>
      </c>
      <c r="D60" s="13"/>
      <c r="E60" s="12" t="s">
        <v>350</v>
      </c>
      <c r="F60" s="248"/>
      <c r="G60" s="249" t="s">
        <v>355</v>
      </c>
      <c r="H60" s="250">
        <v>720020002</v>
      </c>
      <c r="I60" s="30">
        <f t="shared" si="1"/>
        <v>15</v>
      </c>
      <c r="J60" s="24">
        <v>15</v>
      </c>
      <c r="K60" s="14">
        <v>20</v>
      </c>
      <c r="L60" s="241">
        <f t="shared" si="0"/>
        <v>50</v>
      </c>
      <c r="M60" s="251">
        <v>2</v>
      </c>
      <c r="N60" s="252">
        <v>2</v>
      </c>
      <c r="O60" s="253">
        <v>2</v>
      </c>
      <c r="P60" s="2">
        <v>6</v>
      </c>
      <c r="R60" s="254">
        <v>84</v>
      </c>
      <c r="S60" s="255">
        <v>84</v>
      </c>
      <c r="T60" s="256">
        <v>84</v>
      </c>
      <c r="U60" s="246">
        <v>252</v>
      </c>
      <c r="V60" s="247">
        <v>1</v>
      </c>
    </row>
    <row r="61" spans="1:22" s="15" customFormat="1" ht="18" customHeight="1" x14ac:dyDescent="0.25">
      <c r="A61" s="10">
        <v>58</v>
      </c>
      <c r="B61" s="11" t="s">
        <v>55</v>
      </c>
      <c r="C61" s="13" t="s">
        <v>8468</v>
      </c>
      <c r="D61" s="13"/>
      <c r="E61" s="12" t="s">
        <v>348</v>
      </c>
      <c r="F61" s="248"/>
      <c r="G61" s="249" t="s">
        <v>8469</v>
      </c>
      <c r="H61" s="250">
        <v>720020003</v>
      </c>
      <c r="I61" s="30">
        <f t="shared" si="1"/>
        <v>21</v>
      </c>
      <c r="J61" s="24">
        <v>21</v>
      </c>
      <c r="K61" s="14">
        <v>19</v>
      </c>
      <c r="L61" s="241">
        <f t="shared" si="0"/>
        <v>61</v>
      </c>
      <c r="M61" s="251">
        <v>2</v>
      </c>
      <c r="N61" s="252">
        <v>2</v>
      </c>
      <c r="O61" s="253">
        <v>2</v>
      </c>
      <c r="P61" s="2">
        <v>6</v>
      </c>
      <c r="R61" s="254">
        <v>84</v>
      </c>
      <c r="S61" s="255">
        <v>84</v>
      </c>
      <c r="T61" s="256">
        <v>84</v>
      </c>
      <c r="U61" s="246">
        <v>252</v>
      </c>
      <c r="V61" s="247">
        <v>1</v>
      </c>
    </row>
    <row r="62" spans="1:22" s="15" customFormat="1" ht="18" customHeight="1" x14ac:dyDescent="0.25">
      <c r="A62" s="10">
        <v>59</v>
      </c>
      <c r="B62" s="11" t="s">
        <v>55</v>
      </c>
      <c r="C62" s="13" t="s">
        <v>8468</v>
      </c>
      <c r="D62" s="13"/>
      <c r="E62" s="12" t="s">
        <v>356</v>
      </c>
      <c r="F62" s="248"/>
      <c r="G62" s="249" t="s">
        <v>110</v>
      </c>
      <c r="H62" s="250">
        <v>720020005</v>
      </c>
      <c r="I62" s="30">
        <f t="shared" si="1"/>
        <v>18</v>
      </c>
      <c r="J62" s="24">
        <v>18</v>
      </c>
      <c r="K62" s="14">
        <v>21</v>
      </c>
      <c r="L62" s="241">
        <f t="shared" si="0"/>
        <v>57</v>
      </c>
      <c r="M62" s="251">
        <v>2</v>
      </c>
      <c r="N62" s="252">
        <v>2</v>
      </c>
      <c r="O62" s="253">
        <v>2</v>
      </c>
      <c r="P62" s="2">
        <v>6</v>
      </c>
      <c r="R62" s="254">
        <v>84</v>
      </c>
      <c r="S62" s="255">
        <v>84</v>
      </c>
      <c r="T62" s="256">
        <v>84</v>
      </c>
      <c r="U62" s="246">
        <v>252</v>
      </c>
      <c r="V62" s="247">
        <v>1</v>
      </c>
    </row>
    <row r="63" spans="1:22" s="15" customFormat="1" ht="18" customHeight="1" x14ac:dyDescent="0.25">
      <c r="A63" s="10">
        <v>60</v>
      </c>
      <c r="B63" s="11" t="s">
        <v>55</v>
      </c>
      <c r="C63" s="13" t="s">
        <v>8468</v>
      </c>
      <c r="D63" s="13"/>
      <c r="E63" s="12" t="s">
        <v>322</v>
      </c>
      <c r="F63" s="248"/>
      <c r="G63" s="249" t="s">
        <v>323</v>
      </c>
      <c r="H63" s="250">
        <v>720020006</v>
      </c>
      <c r="I63" s="30">
        <f t="shared" si="1"/>
        <v>13</v>
      </c>
      <c r="J63" s="24">
        <v>13</v>
      </c>
      <c r="K63" s="14">
        <v>16</v>
      </c>
      <c r="L63" s="241">
        <f t="shared" si="0"/>
        <v>42</v>
      </c>
      <c r="M63" s="251">
        <v>2</v>
      </c>
      <c r="N63" s="252">
        <v>2</v>
      </c>
      <c r="O63" s="253">
        <v>2</v>
      </c>
      <c r="P63" s="2">
        <v>6</v>
      </c>
      <c r="R63" s="254">
        <v>84</v>
      </c>
      <c r="S63" s="255">
        <v>84</v>
      </c>
      <c r="T63" s="256">
        <v>84</v>
      </c>
      <c r="U63" s="246">
        <v>252</v>
      </c>
      <c r="V63" s="247">
        <v>1</v>
      </c>
    </row>
    <row r="64" spans="1:22" s="15" customFormat="1" ht="18" customHeight="1" x14ac:dyDescent="0.25">
      <c r="A64" s="10">
        <v>61</v>
      </c>
      <c r="B64" s="11" t="s">
        <v>55</v>
      </c>
      <c r="C64" s="13" t="s">
        <v>8468</v>
      </c>
      <c r="D64" s="13"/>
      <c r="E64" s="12" t="s">
        <v>358</v>
      </c>
      <c r="F64" s="248"/>
      <c r="G64" s="249" t="s">
        <v>121</v>
      </c>
      <c r="H64" s="250">
        <v>720020007</v>
      </c>
      <c r="I64" s="30">
        <f t="shared" si="1"/>
        <v>16</v>
      </c>
      <c r="J64" s="24">
        <v>16</v>
      </c>
      <c r="K64" s="14">
        <v>19</v>
      </c>
      <c r="L64" s="241">
        <f t="shared" si="0"/>
        <v>51</v>
      </c>
      <c r="M64" s="251">
        <v>2</v>
      </c>
      <c r="N64" s="252">
        <v>2</v>
      </c>
      <c r="O64" s="253">
        <v>2</v>
      </c>
      <c r="P64" s="2">
        <v>6</v>
      </c>
      <c r="R64" s="254">
        <v>84</v>
      </c>
      <c r="S64" s="255">
        <v>84</v>
      </c>
      <c r="T64" s="256">
        <v>84</v>
      </c>
      <c r="U64" s="246">
        <v>252</v>
      </c>
      <c r="V64" s="247">
        <v>1</v>
      </c>
    </row>
    <row r="65" spans="1:22" s="15" customFormat="1" ht="18" customHeight="1" x14ac:dyDescent="0.25">
      <c r="A65" s="10">
        <v>62</v>
      </c>
      <c r="B65" s="11" t="s">
        <v>55</v>
      </c>
      <c r="C65" s="13" t="s">
        <v>8468</v>
      </c>
      <c r="D65" s="13"/>
      <c r="E65" s="12" t="s">
        <v>350</v>
      </c>
      <c r="F65" s="248"/>
      <c r="G65" s="249" t="s">
        <v>351</v>
      </c>
      <c r="H65" s="250">
        <v>720020008</v>
      </c>
      <c r="I65" s="30">
        <f t="shared" si="1"/>
        <v>11</v>
      </c>
      <c r="J65" s="24">
        <v>11</v>
      </c>
      <c r="K65" s="14">
        <v>9</v>
      </c>
      <c r="L65" s="241">
        <f t="shared" si="0"/>
        <v>31</v>
      </c>
      <c r="M65" s="251">
        <v>1</v>
      </c>
      <c r="N65" s="252">
        <v>1</v>
      </c>
      <c r="O65" s="253">
        <v>1</v>
      </c>
      <c r="P65" s="2">
        <v>3</v>
      </c>
      <c r="R65" s="254">
        <v>84</v>
      </c>
      <c r="S65" s="255">
        <v>84</v>
      </c>
      <c r="T65" s="256">
        <v>84</v>
      </c>
      <c r="U65" s="246">
        <v>252</v>
      </c>
      <c r="V65" s="247">
        <v>1</v>
      </c>
    </row>
    <row r="66" spans="1:22" s="15" customFormat="1" ht="18" customHeight="1" x14ac:dyDescent="0.25">
      <c r="A66" s="10">
        <v>63</v>
      </c>
      <c r="B66" s="11" t="s">
        <v>55</v>
      </c>
      <c r="C66" s="13" t="s">
        <v>8468</v>
      </c>
      <c r="D66" s="13"/>
      <c r="E66" s="12" t="s">
        <v>348</v>
      </c>
      <c r="F66" s="248"/>
      <c r="G66" s="249" t="s">
        <v>349</v>
      </c>
      <c r="H66" s="250">
        <v>720020009</v>
      </c>
      <c r="I66" s="30">
        <f t="shared" si="1"/>
        <v>17</v>
      </c>
      <c r="J66" s="24">
        <v>17</v>
      </c>
      <c r="K66" s="14">
        <v>18</v>
      </c>
      <c r="L66" s="241">
        <f t="shared" si="0"/>
        <v>52</v>
      </c>
      <c r="M66" s="251">
        <v>2</v>
      </c>
      <c r="N66" s="252">
        <v>2</v>
      </c>
      <c r="O66" s="253">
        <v>2</v>
      </c>
      <c r="P66" s="2">
        <v>6</v>
      </c>
      <c r="R66" s="254">
        <v>84</v>
      </c>
      <c r="S66" s="255">
        <v>84</v>
      </c>
      <c r="T66" s="256">
        <v>84</v>
      </c>
      <c r="U66" s="246">
        <v>252</v>
      </c>
      <c r="V66" s="247">
        <v>1</v>
      </c>
    </row>
    <row r="67" spans="1:22" s="15" customFormat="1" ht="18" customHeight="1" x14ac:dyDescent="0.25">
      <c r="A67" s="10">
        <v>64</v>
      </c>
      <c r="B67" s="11" t="s">
        <v>55</v>
      </c>
      <c r="C67" s="13" t="s">
        <v>8468</v>
      </c>
      <c r="D67" s="13"/>
      <c r="E67" s="12" t="s">
        <v>359</v>
      </c>
      <c r="F67" s="248"/>
      <c r="G67" s="249" t="s">
        <v>360</v>
      </c>
      <c r="H67" s="250">
        <v>720020010</v>
      </c>
      <c r="I67" s="30">
        <f t="shared" si="1"/>
        <v>7</v>
      </c>
      <c r="J67" s="24">
        <v>7</v>
      </c>
      <c r="K67" s="14">
        <v>7</v>
      </c>
      <c r="L67" s="241">
        <f t="shared" si="0"/>
        <v>21</v>
      </c>
      <c r="M67" s="251">
        <v>1</v>
      </c>
      <c r="N67" s="252">
        <v>1</v>
      </c>
      <c r="O67" s="253">
        <v>1</v>
      </c>
      <c r="P67" s="2">
        <v>3</v>
      </c>
      <c r="R67" s="254">
        <v>84</v>
      </c>
      <c r="S67" s="255">
        <v>84</v>
      </c>
      <c r="T67" s="256">
        <v>84</v>
      </c>
      <c r="U67" s="246">
        <v>252</v>
      </c>
      <c r="V67" s="247">
        <v>1</v>
      </c>
    </row>
    <row r="68" spans="1:22" s="15" customFormat="1" ht="18" customHeight="1" x14ac:dyDescent="0.25">
      <c r="A68" s="10">
        <v>65</v>
      </c>
      <c r="B68" s="11" t="s">
        <v>55</v>
      </c>
      <c r="C68" s="13" t="s">
        <v>8468</v>
      </c>
      <c r="D68" s="13"/>
      <c r="E68" s="12" t="s">
        <v>357</v>
      </c>
      <c r="F68" s="248"/>
      <c r="G68" s="249" t="s">
        <v>147</v>
      </c>
      <c r="H68" s="250">
        <v>720020011</v>
      </c>
      <c r="I68" s="30">
        <f t="shared" si="1"/>
        <v>31</v>
      </c>
      <c r="J68" s="24">
        <v>31</v>
      </c>
      <c r="K68" s="14">
        <v>41</v>
      </c>
      <c r="L68" s="241">
        <f t="shared" ref="L68:L131" si="2">I68+J68+K68</f>
        <v>103</v>
      </c>
      <c r="M68" s="251">
        <v>3</v>
      </c>
      <c r="N68" s="252">
        <v>3</v>
      </c>
      <c r="O68" s="253">
        <v>4</v>
      </c>
      <c r="P68" s="2">
        <v>10</v>
      </c>
      <c r="R68" s="254">
        <v>84</v>
      </c>
      <c r="S68" s="255">
        <v>84</v>
      </c>
      <c r="T68" s="256">
        <v>84</v>
      </c>
      <c r="U68" s="246">
        <v>252</v>
      </c>
      <c r="V68" s="247">
        <v>1</v>
      </c>
    </row>
    <row r="69" spans="1:22" s="15" customFormat="1" ht="18" customHeight="1" x14ac:dyDescent="0.25">
      <c r="A69" s="10">
        <v>66</v>
      </c>
      <c r="B69" s="11" t="s">
        <v>55</v>
      </c>
      <c r="C69" s="13" t="s">
        <v>8468</v>
      </c>
      <c r="D69" s="13"/>
      <c r="E69" s="12" t="s">
        <v>352</v>
      </c>
      <c r="F69" s="248"/>
      <c r="G69" s="249" t="s">
        <v>354</v>
      </c>
      <c r="H69" s="250">
        <v>720020014</v>
      </c>
      <c r="I69" s="30">
        <f t="shared" si="1"/>
        <v>28</v>
      </c>
      <c r="J69" s="24">
        <v>28</v>
      </c>
      <c r="K69" s="14">
        <v>27</v>
      </c>
      <c r="L69" s="241">
        <f t="shared" si="2"/>
        <v>83</v>
      </c>
      <c r="M69" s="251">
        <v>3</v>
      </c>
      <c r="N69" s="252">
        <v>3</v>
      </c>
      <c r="O69" s="253">
        <v>3</v>
      </c>
      <c r="P69" s="2">
        <v>9</v>
      </c>
      <c r="R69" s="254">
        <v>84</v>
      </c>
      <c r="S69" s="255">
        <v>84</v>
      </c>
      <c r="T69" s="256">
        <v>84</v>
      </c>
      <c r="U69" s="246">
        <v>252</v>
      </c>
      <c r="V69" s="247">
        <v>1</v>
      </c>
    </row>
    <row r="70" spans="1:22" s="15" customFormat="1" ht="18" customHeight="1" x14ac:dyDescent="0.25">
      <c r="A70" s="10">
        <v>67</v>
      </c>
      <c r="B70" s="11" t="s">
        <v>55</v>
      </c>
      <c r="C70" s="13" t="s">
        <v>8468</v>
      </c>
      <c r="D70" s="13"/>
      <c r="E70" s="12" t="s">
        <v>320</v>
      </c>
      <c r="F70" s="248"/>
      <c r="G70" s="249" t="s">
        <v>321</v>
      </c>
      <c r="H70" s="250">
        <v>720160001</v>
      </c>
      <c r="I70" s="30">
        <f t="shared" ref="I70:I133" si="3">J70</f>
        <v>20</v>
      </c>
      <c r="J70" s="24">
        <v>20</v>
      </c>
      <c r="K70" s="14">
        <v>18</v>
      </c>
      <c r="L70" s="241">
        <f t="shared" si="2"/>
        <v>58</v>
      </c>
      <c r="M70" s="251">
        <v>2</v>
      </c>
      <c r="N70" s="252">
        <v>2</v>
      </c>
      <c r="O70" s="253">
        <v>2</v>
      </c>
      <c r="P70" s="2">
        <v>6</v>
      </c>
      <c r="R70" s="254">
        <v>84</v>
      </c>
      <c r="S70" s="255">
        <v>84</v>
      </c>
      <c r="T70" s="256">
        <v>84</v>
      </c>
      <c r="U70" s="246">
        <v>252</v>
      </c>
      <c r="V70" s="247">
        <v>1</v>
      </c>
    </row>
    <row r="71" spans="1:22" s="15" customFormat="1" ht="18" customHeight="1" x14ac:dyDescent="0.25">
      <c r="A71" s="10">
        <v>68</v>
      </c>
      <c r="B71" s="11" t="s">
        <v>55</v>
      </c>
      <c r="C71" s="13" t="s">
        <v>8468</v>
      </c>
      <c r="D71" s="13"/>
      <c r="E71" s="12" t="s">
        <v>318</v>
      </c>
      <c r="F71" s="248"/>
      <c r="G71" s="249" t="s">
        <v>319</v>
      </c>
      <c r="H71" s="250">
        <v>720160002</v>
      </c>
      <c r="I71" s="30">
        <f t="shared" si="3"/>
        <v>10</v>
      </c>
      <c r="J71" s="24">
        <v>10</v>
      </c>
      <c r="K71" s="14">
        <v>18</v>
      </c>
      <c r="L71" s="241">
        <f t="shared" si="2"/>
        <v>38</v>
      </c>
      <c r="M71" s="251">
        <v>1</v>
      </c>
      <c r="N71" s="252">
        <v>1</v>
      </c>
      <c r="O71" s="253">
        <v>2</v>
      </c>
      <c r="P71" s="2">
        <v>4</v>
      </c>
      <c r="R71" s="254">
        <v>84</v>
      </c>
      <c r="S71" s="255">
        <v>84</v>
      </c>
      <c r="T71" s="256">
        <v>84</v>
      </c>
      <c r="U71" s="246">
        <v>252</v>
      </c>
      <c r="V71" s="247">
        <v>1</v>
      </c>
    </row>
    <row r="72" spans="1:22" s="15" customFormat="1" ht="18" customHeight="1" x14ac:dyDescent="0.25">
      <c r="A72" s="10">
        <v>69</v>
      </c>
      <c r="B72" s="11" t="s">
        <v>55</v>
      </c>
      <c r="C72" s="13" t="s">
        <v>8468</v>
      </c>
      <c r="D72" s="13"/>
      <c r="E72" s="12" t="s">
        <v>348</v>
      </c>
      <c r="F72" s="248"/>
      <c r="G72" s="249" t="s">
        <v>323</v>
      </c>
      <c r="H72" s="250">
        <v>720160003</v>
      </c>
      <c r="I72" s="30">
        <f t="shared" si="3"/>
        <v>8</v>
      </c>
      <c r="J72" s="24">
        <v>8</v>
      </c>
      <c r="K72" s="14">
        <v>6</v>
      </c>
      <c r="L72" s="241">
        <f t="shared" si="2"/>
        <v>22</v>
      </c>
      <c r="M72" s="251">
        <v>1</v>
      </c>
      <c r="N72" s="252">
        <v>1</v>
      </c>
      <c r="O72" s="253">
        <v>1</v>
      </c>
      <c r="P72" s="2">
        <v>3</v>
      </c>
      <c r="R72" s="254">
        <v>84</v>
      </c>
      <c r="S72" s="255">
        <v>84</v>
      </c>
      <c r="T72" s="256">
        <v>84</v>
      </c>
      <c r="U72" s="246">
        <v>252</v>
      </c>
      <c r="V72" s="247">
        <v>1</v>
      </c>
    </row>
    <row r="73" spans="1:22" s="15" customFormat="1" ht="18" customHeight="1" x14ac:dyDescent="0.25">
      <c r="A73" s="10">
        <v>70</v>
      </c>
      <c r="B73" s="11" t="s">
        <v>55</v>
      </c>
      <c r="C73" s="13" t="s">
        <v>8470</v>
      </c>
      <c r="D73" s="13"/>
      <c r="E73" s="12" t="s">
        <v>399</v>
      </c>
      <c r="F73" s="248"/>
      <c r="G73" s="249" t="s">
        <v>319</v>
      </c>
      <c r="H73" s="250">
        <v>720110001</v>
      </c>
      <c r="I73" s="30">
        <f t="shared" si="3"/>
        <v>10</v>
      </c>
      <c r="J73" s="24">
        <v>10</v>
      </c>
      <c r="K73" s="14">
        <v>7</v>
      </c>
      <c r="L73" s="241">
        <f t="shared" si="2"/>
        <v>27</v>
      </c>
      <c r="M73" s="251">
        <v>1</v>
      </c>
      <c r="N73" s="252">
        <v>1</v>
      </c>
      <c r="O73" s="253">
        <v>1</v>
      </c>
      <c r="P73" s="2">
        <v>3</v>
      </c>
      <c r="R73" s="254">
        <v>84</v>
      </c>
      <c r="S73" s="255">
        <v>84</v>
      </c>
      <c r="T73" s="256">
        <v>84</v>
      </c>
      <c r="U73" s="246">
        <v>252</v>
      </c>
      <c r="V73" s="247">
        <v>1</v>
      </c>
    </row>
    <row r="74" spans="1:22" s="15" customFormat="1" ht="18" customHeight="1" x14ac:dyDescent="0.25">
      <c r="A74" s="10">
        <v>71</v>
      </c>
      <c r="B74" s="11" t="s">
        <v>55</v>
      </c>
      <c r="C74" s="13" t="s">
        <v>8470</v>
      </c>
      <c r="D74" s="13"/>
      <c r="E74" s="12" t="s">
        <v>385</v>
      </c>
      <c r="F74" s="248"/>
      <c r="G74" s="249" t="s">
        <v>387</v>
      </c>
      <c r="H74" s="250">
        <v>720110002</v>
      </c>
      <c r="I74" s="30">
        <f t="shared" si="3"/>
        <v>30</v>
      </c>
      <c r="J74" s="24">
        <v>30</v>
      </c>
      <c r="K74" s="14">
        <v>35</v>
      </c>
      <c r="L74" s="241">
        <f t="shared" si="2"/>
        <v>95</v>
      </c>
      <c r="M74" s="251">
        <v>3</v>
      </c>
      <c r="N74" s="252">
        <v>3</v>
      </c>
      <c r="O74" s="253">
        <v>3</v>
      </c>
      <c r="P74" s="2">
        <v>9</v>
      </c>
      <c r="R74" s="254">
        <v>84</v>
      </c>
      <c r="S74" s="255">
        <v>84</v>
      </c>
      <c r="T74" s="256">
        <v>84</v>
      </c>
      <c r="U74" s="246">
        <v>252</v>
      </c>
      <c r="V74" s="247">
        <v>1</v>
      </c>
    </row>
    <row r="75" spans="1:22" s="15" customFormat="1" ht="18" customHeight="1" x14ac:dyDescent="0.25">
      <c r="A75" s="10">
        <v>72</v>
      </c>
      <c r="B75" s="11" t="s">
        <v>55</v>
      </c>
      <c r="C75" s="13" t="s">
        <v>8470</v>
      </c>
      <c r="D75" s="13"/>
      <c r="E75" s="12" t="s">
        <v>375</v>
      </c>
      <c r="F75" s="248"/>
      <c r="G75" s="249" t="s">
        <v>379</v>
      </c>
      <c r="H75" s="250">
        <v>720110003</v>
      </c>
      <c r="I75" s="30">
        <f t="shared" si="3"/>
        <v>20</v>
      </c>
      <c r="J75" s="24">
        <v>20</v>
      </c>
      <c r="K75" s="14">
        <v>16</v>
      </c>
      <c r="L75" s="241">
        <f t="shared" si="2"/>
        <v>56</v>
      </c>
      <c r="M75" s="251">
        <v>2</v>
      </c>
      <c r="N75" s="252">
        <v>2</v>
      </c>
      <c r="O75" s="253">
        <v>2</v>
      </c>
      <c r="P75" s="2">
        <v>6</v>
      </c>
      <c r="R75" s="254">
        <v>84</v>
      </c>
      <c r="S75" s="255">
        <v>84</v>
      </c>
      <c r="T75" s="256">
        <v>84</v>
      </c>
      <c r="U75" s="246">
        <v>252</v>
      </c>
      <c r="V75" s="247">
        <v>1</v>
      </c>
    </row>
    <row r="76" spans="1:22" s="15" customFormat="1" ht="18" customHeight="1" x14ac:dyDescent="0.25">
      <c r="A76" s="10">
        <v>73</v>
      </c>
      <c r="B76" s="11" t="s">
        <v>55</v>
      </c>
      <c r="C76" s="13" t="s">
        <v>8470</v>
      </c>
      <c r="D76" s="13"/>
      <c r="E76" s="12" t="s">
        <v>393</v>
      </c>
      <c r="F76" s="248"/>
      <c r="G76" s="249" t="s">
        <v>110</v>
      </c>
      <c r="H76" s="250">
        <v>720110004</v>
      </c>
      <c r="I76" s="30">
        <f t="shared" si="3"/>
        <v>10</v>
      </c>
      <c r="J76" s="24">
        <v>10</v>
      </c>
      <c r="K76" s="14">
        <v>14</v>
      </c>
      <c r="L76" s="241">
        <f t="shared" si="2"/>
        <v>34</v>
      </c>
      <c r="M76" s="251">
        <v>1</v>
      </c>
      <c r="N76" s="252">
        <v>1</v>
      </c>
      <c r="O76" s="253">
        <v>2</v>
      </c>
      <c r="P76" s="2">
        <v>4</v>
      </c>
      <c r="R76" s="254">
        <v>84</v>
      </c>
      <c r="S76" s="255">
        <v>84</v>
      </c>
      <c r="T76" s="256">
        <v>84</v>
      </c>
      <c r="U76" s="246">
        <v>252</v>
      </c>
      <c r="V76" s="247">
        <v>1</v>
      </c>
    </row>
    <row r="77" spans="1:22" s="15" customFormat="1" ht="18" customHeight="1" x14ac:dyDescent="0.25">
      <c r="A77" s="10">
        <v>74</v>
      </c>
      <c r="B77" s="11" t="s">
        <v>55</v>
      </c>
      <c r="C77" s="13" t="s">
        <v>8470</v>
      </c>
      <c r="D77" s="13"/>
      <c r="E77" s="12" t="s">
        <v>389</v>
      </c>
      <c r="F77" s="248"/>
      <c r="G77" s="249" t="s">
        <v>390</v>
      </c>
      <c r="H77" s="250">
        <v>720110005</v>
      </c>
      <c r="I77" s="30">
        <f t="shared" si="3"/>
        <v>17</v>
      </c>
      <c r="J77" s="24">
        <v>17</v>
      </c>
      <c r="K77" s="14">
        <v>33</v>
      </c>
      <c r="L77" s="241">
        <f t="shared" si="2"/>
        <v>67</v>
      </c>
      <c r="M77" s="251">
        <v>2</v>
      </c>
      <c r="N77" s="252">
        <v>2</v>
      </c>
      <c r="O77" s="253">
        <v>3</v>
      </c>
      <c r="P77" s="2">
        <v>7</v>
      </c>
      <c r="R77" s="254">
        <v>84</v>
      </c>
      <c r="S77" s="255">
        <v>84</v>
      </c>
      <c r="T77" s="256">
        <v>84</v>
      </c>
      <c r="U77" s="246">
        <v>252</v>
      </c>
      <c r="V77" s="247">
        <v>1</v>
      </c>
    </row>
    <row r="78" spans="1:22" s="15" customFormat="1" ht="18" customHeight="1" x14ac:dyDescent="0.25">
      <c r="A78" s="10">
        <v>75</v>
      </c>
      <c r="B78" s="11" t="s">
        <v>55</v>
      </c>
      <c r="C78" s="13" t="s">
        <v>8470</v>
      </c>
      <c r="D78" s="13"/>
      <c r="E78" s="12" t="s">
        <v>394</v>
      </c>
      <c r="F78" s="248"/>
      <c r="G78" s="249" t="s">
        <v>395</v>
      </c>
      <c r="H78" s="250">
        <v>720110006</v>
      </c>
      <c r="I78" s="30">
        <f t="shared" si="3"/>
        <v>8</v>
      </c>
      <c r="J78" s="24">
        <v>8</v>
      </c>
      <c r="K78" s="14">
        <v>7</v>
      </c>
      <c r="L78" s="241">
        <f t="shared" si="2"/>
        <v>23</v>
      </c>
      <c r="M78" s="251">
        <v>1</v>
      </c>
      <c r="N78" s="252">
        <v>1</v>
      </c>
      <c r="O78" s="253">
        <v>1</v>
      </c>
      <c r="P78" s="2">
        <v>3</v>
      </c>
      <c r="R78" s="254">
        <v>84</v>
      </c>
      <c r="S78" s="255">
        <v>84</v>
      </c>
      <c r="T78" s="256">
        <v>84</v>
      </c>
      <c r="U78" s="246">
        <v>252</v>
      </c>
      <c r="V78" s="247">
        <v>1</v>
      </c>
    </row>
    <row r="79" spans="1:22" s="15" customFormat="1" ht="18" customHeight="1" x14ac:dyDescent="0.25">
      <c r="A79" s="10">
        <v>76</v>
      </c>
      <c r="B79" s="11" t="s">
        <v>55</v>
      </c>
      <c r="C79" s="13" t="s">
        <v>8470</v>
      </c>
      <c r="D79" s="13"/>
      <c r="E79" s="12" t="s">
        <v>381</v>
      </c>
      <c r="F79" s="248"/>
      <c r="G79" s="249" t="s">
        <v>87</v>
      </c>
      <c r="H79" s="250">
        <v>720110007</v>
      </c>
      <c r="I79" s="30">
        <f t="shared" si="3"/>
        <v>8</v>
      </c>
      <c r="J79" s="24">
        <v>8</v>
      </c>
      <c r="K79" s="14">
        <v>7</v>
      </c>
      <c r="L79" s="241">
        <f t="shared" si="2"/>
        <v>23</v>
      </c>
      <c r="M79" s="251">
        <v>1</v>
      </c>
      <c r="N79" s="252">
        <v>1</v>
      </c>
      <c r="O79" s="253">
        <v>1</v>
      </c>
      <c r="P79" s="2">
        <v>3</v>
      </c>
      <c r="R79" s="254">
        <v>84</v>
      </c>
      <c r="S79" s="255">
        <v>84</v>
      </c>
      <c r="T79" s="256">
        <v>84</v>
      </c>
      <c r="U79" s="246">
        <v>252</v>
      </c>
      <c r="V79" s="247">
        <v>1</v>
      </c>
    </row>
    <row r="80" spans="1:22" s="15" customFormat="1" ht="18" customHeight="1" x14ac:dyDescent="0.25">
      <c r="A80" s="10">
        <v>77</v>
      </c>
      <c r="B80" s="11" t="s">
        <v>55</v>
      </c>
      <c r="C80" s="13" t="s">
        <v>8470</v>
      </c>
      <c r="D80" s="13"/>
      <c r="E80" s="12" t="s">
        <v>376</v>
      </c>
      <c r="F80" s="248"/>
      <c r="G80" s="249" t="s">
        <v>377</v>
      </c>
      <c r="H80" s="250">
        <v>720110008</v>
      </c>
      <c r="I80" s="30">
        <f t="shared" si="3"/>
        <v>11</v>
      </c>
      <c r="J80" s="24">
        <v>11</v>
      </c>
      <c r="K80" s="14">
        <v>15</v>
      </c>
      <c r="L80" s="241">
        <f t="shared" si="2"/>
        <v>37</v>
      </c>
      <c r="M80" s="251">
        <v>1</v>
      </c>
      <c r="N80" s="252">
        <v>1</v>
      </c>
      <c r="O80" s="253">
        <v>2</v>
      </c>
      <c r="P80" s="2">
        <v>4</v>
      </c>
      <c r="R80" s="254">
        <v>84</v>
      </c>
      <c r="S80" s="255">
        <v>84</v>
      </c>
      <c r="T80" s="256">
        <v>84</v>
      </c>
      <c r="U80" s="246">
        <v>252</v>
      </c>
      <c r="V80" s="247">
        <v>1</v>
      </c>
    </row>
    <row r="81" spans="1:22" s="15" customFormat="1" ht="18" customHeight="1" x14ac:dyDescent="0.25">
      <c r="A81" s="10">
        <v>78</v>
      </c>
      <c r="B81" s="11" t="s">
        <v>55</v>
      </c>
      <c r="C81" s="13" t="s">
        <v>8470</v>
      </c>
      <c r="D81" s="13"/>
      <c r="E81" s="12" t="s">
        <v>385</v>
      </c>
      <c r="F81" s="248"/>
      <c r="G81" s="249" t="s">
        <v>386</v>
      </c>
      <c r="H81" s="250">
        <v>720110009</v>
      </c>
      <c r="I81" s="30">
        <f t="shared" si="3"/>
        <v>48</v>
      </c>
      <c r="J81" s="24">
        <v>48</v>
      </c>
      <c r="K81" s="14">
        <v>42</v>
      </c>
      <c r="L81" s="241">
        <f t="shared" si="2"/>
        <v>138</v>
      </c>
      <c r="M81" s="251">
        <v>4</v>
      </c>
      <c r="N81" s="252">
        <v>4</v>
      </c>
      <c r="O81" s="253">
        <v>4</v>
      </c>
      <c r="P81" s="2">
        <v>12</v>
      </c>
      <c r="R81" s="254">
        <v>84</v>
      </c>
      <c r="S81" s="255">
        <v>84</v>
      </c>
      <c r="T81" s="256">
        <v>84</v>
      </c>
      <c r="U81" s="246">
        <v>252</v>
      </c>
      <c r="V81" s="247">
        <v>1</v>
      </c>
    </row>
    <row r="82" spans="1:22" s="15" customFormat="1" ht="18" customHeight="1" x14ac:dyDescent="0.25">
      <c r="A82" s="10">
        <v>79</v>
      </c>
      <c r="B82" s="11" t="s">
        <v>55</v>
      </c>
      <c r="C82" s="13" t="s">
        <v>8470</v>
      </c>
      <c r="D82" s="13"/>
      <c r="E82" s="12" t="s">
        <v>382</v>
      </c>
      <c r="F82" s="248"/>
      <c r="G82" s="249" t="s">
        <v>87</v>
      </c>
      <c r="H82" s="250">
        <v>720110010</v>
      </c>
      <c r="I82" s="30">
        <f t="shared" si="3"/>
        <v>48</v>
      </c>
      <c r="J82" s="24">
        <v>48</v>
      </c>
      <c r="K82" s="14">
        <v>16</v>
      </c>
      <c r="L82" s="241">
        <f t="shared" si="2"/>
        <v>112</v>
      </c>
      <c r="M82" s="251">
        <v>4</v>
      </c>
      <c r="N82" s="252">
        <v>4</v>
      </c>
      <c r="O82" s="253">
        <v>2</v>
      </c>
      <c r="P82" s="2">
        <v>10</v>
      </c>
      <c r="R82" s="254">
        <v>84</v>
      </c>
      <c r="S82" s="255">
        <v>84</v>
      </c>
      <c r="T82" s="256">
        <v>84</v>
      </c>
      <c r="U82" s="246">
        <v>252</v>
      </c>
      <c r="V82" s="247">
        <v>1</v>
      </c>
    </row>
    <row r="83" spans="1:22" s="15" customFormat="1" ht="18" customHeight="1" x14ac:dyDescent="0.25">
      <c r="A83" s="10">
        <v>80</v>
      </c>
      <c r="B83" s="11" t="s">
        <v>55</v>
      </c>
      <c r="C83" s="13" t="s">
        <v>8470</v>
      </c>
      <c r="D83" s="13"/>
      <c r="E83" s="12" t="s">
        <v>397</v>
      </c>
      <c r="F83" s="248"/>
      <c r="G83" s="249" t="s">
        <v>147</v>
      </c>
      <c r="H83" s="250">
        <v>720110011</v>
      </c>
      <c r="I83" s="30">
        <f t="shared" si="3"/>
        <v>9</v>
      </c>
      <c r="J83" s="24">
        <v>9</v>
      </c>
      <c r="K83" s="14">
        <v>11</v>
      </c>
      <c r="L83" s="241">
        <f t="shared" si="2"/>
        <v>29</v>
      </c>
      <c r="M83" s="251">
        <v>1</v>
      </c>
      <c r="N83" s="252">
        <v>1</v>
      </c>
      <c r="O83" s="253">
        <v>1</v>
      </c>
      <c r="P83" s="2">
        <v>3</v>
      </c>
      <c r="R83" s="254">
        <v>84</v>
      </c>
      <c r="S83" s="255">
        <v>84</v>
      </c>
      <c r="T83" s="256">
        <v>84</v>
      </c>
      <c r="U83" s="246">
        <v>252</v>
      </c>
      <c r="V83" s="247">
        <v>1</v>
      </c>
    </row>
    <row r="84" spans="1:22" s="15" customFormat="1" ht="18" customHeight="1" x14ac:dyDescent="0.25">
      <c r="A84" s="10">
        <v>81</v>
      </c>
      <c r="B84" s="11" t="s">
        <v>55</v>
      </c>
      <c r="C84" s="13" t="s">
        <v>8470</v>
      </c>
      <c r="D84" s="13"/>
      <c r="E84" s="12" t="s">
        <v>373</v>
      </c>
      <c r="F84" s="248"/>
      <c r="G84" s="249" t="s">
        <v>8471</v>
      </c>
      <c r="H84" s="250">
        <v>720110012</v>
      </c>
      <c r="I84" s="30">
        <f t="shared" si="3"/>
        <v>8</v>
      </c>
      <c r="J84" s="24">
        <v>8</v>
      </c>
      <c r="K84" s="14">
        <v>7</v>
      </c>
      <c r="L84" s="241">
        <f t="shared" si="2"/>
        <v>23</v>
      </c>
      <c r="M84" s="251">
        <v>1</v>
      </c>
      <c r="N84" s="252">
        <v>1</v>
      </c>
      <c r="O84" s="253">
        <v>1</v>
      </c>
      <c r="P84" s="2">
        <v>3</v>
      </c>
      <c r="R84" s="254">
        <v>84</v>
      </c>
      <c r="S84" s="255">
        <v>84</v>
      </c>
      <c r="T84" s="256">
        <v>84</v>
      </c>
      <c r="U84" s="246">
        <v>252</v>
      </c>
      <c r="V84" s="247">
        <v>1</v>
      </c>
    </row>
    <row r="85" spans="1:22" s="15" customFormat="1" ht="18" customHeight="1" x14ac:dyDescent="0.25">
      <c r="A85" s="10">
        <v>82</v>
      </c>
      <c r="B85" s="11" t="s">
        <v>55</v>
      </c>
      <c r="C85" s="13" t="s">
        <v>8470</v>
      </c>
      <c r="D85" s="13"/>
      <c r="E85" s="12" t="s">
        <v>398</v>
      </c>
      <c r="F85" s="248"/>
      <c r="G85" s="249" t="s">
        <v>8472</v>
      </c>
      <c r="H85" s="250">
        <v>720110013</v>
      </c>
      <c r="I85" s="30">
        <f t="shared" si="3"/>
        <v>14</v>
      </c>
      <c r="J85" s="24">
        <v>14</v>
      </c>
      <c r="K85" s="14">
        <v>20</v>
      </c>
      <c r="L85" s="241">
        <f t="shared" si="2"/>
        <v>48</v>
      </c>
      <c r="M85" s="251">
        <v>2</v>
      </c>
      <c r="N85" s="252">
        <v>2</v>
      </c>
      <c r="O85" s="253">
        <v>2</v>
      </c>
      <c r="P85" s="2">
        <v>6</v>
      </c>
      <c r="R85" s="254">
        <v>84</v>
      </c>
      <c r="S85" s="255">
        <v>84</v>
      </c>
      <c r="T85" s="256">
        <v>84</v>
      </c>
      <c r="U85" s="246">
        <v>252</v>
      </c>
      <c r="V85" s="247">
        <v>1</v>
      </c>
    </row>
    <row r="86" spans="1:22" s="15" customFormat="1" ht="18" customHeight="1" x14ac:dyDescent="0.25">
      <c r="A86" s="10">
        <v>83</v>
      </c>
      <c r="B86" s="11" t="s">
        <v>55</v>
      </c>
      <c r="C86" s="13" t="s">
        <v>8470</v>
      </c>
      <c r="D86" s="13"/>
      <c r="E86" s="12" t="s">
        <v>372</v>
      </c>
      <c r="F86" s="248"/>
      <c r="G86" s="249" t="s">
        <v>8473</v>
      </c>
      <c r="H86" s="250">
        <v>720110014</v>
      </c>
      <c r="I86" s="30">
        <f t="shared" si="3"/>
        <v>31</v>
      </c>
      <c r="J86" s="24">
        <v>31</v>
      </c>
      <c r="K86" s="14">
        <v>17</v>
      </c>
      <c r="L86" s="241">
        <f t="shared" si="2"/>
        <v>79</v>
      </c>
      <c r="M86" s="251">
        <v>3</v>
      </c>
      <c r="N86" s="252">
        <v>3</v>
      </c>
      <c r="O86" s="253">
        <v>2</v>
      </c>
      <c r="P86" s="2">
        <v>8</v>
      </c>
      <c r="R86" s="254">
        <v>84</v>
      </c>
      <c r="S86" s="255">
        <v>84</v>
      </c>
      <c r="T86" s="256">
        <v>84</v>
      </c>
      <c r="U86" s="246">
        <v>252</v>
      </c>
      <c r="V86" s="247">
        <v>1</v>
      </c>
    </row>
    <row r="87" spans="1:22" s="15" customFormat="1" ht="18" customHeight="1" x14ac:dyDescent="0.25">
      <c r="A87" s="10">
        <v>84</v>
      </c>
      <c r="B87" s="11" t="s">
        <v>55</v>
      </c>
      <c r="C87" s="13" t="s">
        <v>8470</v>
      </c>
      <c r="D87" s="13"/>
      <c r="E87" s="12" t="s">
        <v>374</v>
      </c>
      <c r="F87" s="248"/>
      <c r="G87" s="249" t="s">
        <v>8474</v>
      </c>
      <c r="H87" s="250">
        <v>720110015</v>
      </c>
      <c r="I87" s="30">
        <f t="shared" si="3"/>
        <v>12</v>
      </c>
      <c r="J87" s="24">
        <v>12</v>
      </c>
      <c r="K87" s="14">
        <v>12</v>
      </c>
      <c r="L87" s="241">
        <f t="shared" si="2"/>
        <v>36</v>
      </c>
      <c r="M87" s="251">
        <v>1</v>
      </c>
      <c r="N87" s="252">
        <v>1</v>
      </c>
      <c r="O87" s="253">
        <v>1</v>
      </c>
      <c r="P87" s="2">
        <v>3</v>
      </c>
      <c r="R87" s="254">
        <v>84</v>
      </c>
      <c r="S87" s="255">
        <v>84</v>
      </c>
      <c r="T87" s="256">
        <v>84</v>
      </c>
      <c r="U87" s="246">
        <v>252</v>
      </c>
      <c r="V87" s="247">
        <v>1</v>
      </c>
    </row>
    <row r="88" spans="1:22" s="15" customFormat="1" ht="18" customHeight="1" x14ac:dyDescent="0.25">
      <c r="A88" s="10">
        <v>85</v>
      </c>
      <c r="B88" s="11" t="s">
        <v>55</v>
      </c>
      <c r="C88" s="13" t="s">
        <v>8470</v>
      </c>
      <c r="D88" s="13"/>
      <c r="E88" s="12" t="s">
        <v>383</v>
      </c>
      <c r="F88" s="248"/>
      <c r="G88" s="249" t="s">
        <v>384</v>
      </c>
      <c r="H88" s="250">
        <v>720110016</v>
      </c>
      <c r="I88" s="30">
        <f t="shared" si="3"/>
        <v>16</v>
      </c>
      <c r="J88" s="24">
        <v>16</v>
      </c>
      <c r="K88" s="14">
        <v>25</v>
      </c>
      <c r="L88" s="241">
        <f t="shared" si="2"/>
        <v>57</v>
      </c>
      <c r="M88" s="251">
        <v>2</v>
      </c>
      <c r="N88" s="252">
        <v>2</v>
      </c>
      <c r="O88" s="253">
        <v>3</v>
      </c>
      <c r="P88" s="2">
        <v>7</v>
      </c>
      <c r="R88" s="254">
        <v>84</v>
      </c>
      <c r="S88" s="255">
        <v>84</v>
      </c>
      <c r="T88" s="256">
        <v>84</v>
      </c>
      <c r="U88" s="246">
        <v>252</v>
      </c>
      <c r="V88" s="247">
        <v>1</v>
      </c>
    </row>
    <row r="89" spans="1:22" s="15" customFormat="1" ht="18" customHeight="1" x14ac:dyDescent="0.25">
      <c r="A89" s="10">
        <v>86</v>
      </c>
      <c r="B89" s="11" t="s">
        <v>55</v>
      </c>
      <c r="C89" s="13" t="s">
        <v>8470</v>
      </c>
      <c r="D89" s="13"/>
      <c r="E89" s="12" t="s">
        <v>378</v>
      </c>
      <c r="F89" s="248"/>
      <c r="G89" s="249" t="s">
        <v>8475</v>
      </c>
      <c r="H89" s="250">
        <v>720110017</v>
      </c>
      <c r="I89" s="30">
        <f t="shared" si="3"/>
        <v>10</v>
      </c>
      <c r="J89" s="24">
        <v>10</v>
      </c>
      <c r="K89" s="14">
        <v>10</v>
      </c>
      <c r="L89" s="241">
        <f t="shared" si="2"/>
        <v>30</v>
      </c>
      <c r="M89" s="251">
        <v>1</v>
      </c>
      <c r="N89" s="252">
        <v>1</v>
      </c>
      <c r="O89" s="253">
        <v>1</v>
      </c>
      <c r="P89" s="2">
        <v>3</v>
      </c>
      <c r="R89" s="254">
        <v>84</v>
      </c>
      <c r="S89" s="255">
        <v>84</v>
      </c>
      <c r="T89" s="256">
        <v>84</v>
      </c>
      <c r="U89" s="246">
        <v>252</v>
      </c>
      <c r="V89" s="247">
        <v>1</v>
      </c>
    </row>
    <row r="90" spans="1:22" s="15" customFormat="1" ht="18" customHeight="1" x14ac:dyDescent="0.25">
      <c r="A90" s="10">
        <v>87</v>
      </c>
      <c r="B90" s="11" t="s">
        <v>55</v>
      </c>
      <c r="C90" s="13" t="s">
        <v>8470</v>
      </c>
      <c r="D90" s="13"/>
      <c r="E90" s="12" t="s">
        <v>391</v>
      </c>
      <c r="F90" s="248"/>
      <c r="G90" s="249" t="s">
        <v>392</v>
      </c>
      <c r="H90" s="250">
        <v>720110018</v>
      </c>
      <c r="I90" s="30">
        <f t="shared" si="3"/>
        <v>23</v>
      </c>
      <c r="J90" s="24">
        <v>23</v>
      </c>
      <c r="K90" s="14">
        <v>31</v>
      </c>
      <c r="L90" s="241">
        <f t="shared" si="2"/>
        <v>77</v>
      </c>
      <c r="M90" s="251">
        <v>2</v>
      </c>
      <c r="N90" s="252">
        <v>2</v>
      </c>
      <c r="O90" s="253">
        <v>3</v>
      </c>
      <c r="P90" s="2">
        <v>7</v>
      </c>
      <c r="R90" s="254">
        <v>84</v>
      </c>
      <c r="S90" s="255">
        <v>84</v>
      </c>
      <c r="T90" s="256">
        <v>84</v>
      </c>
      <c r="U90" s="246">
        <v>252</v>
      </c>
      <c r="V90" s="247">
        <v>1</v>
      </c>
    </row>
    <row r="91" spans="1:22" s="15" customFormat="1" ht="18" customHeight="1" x14ac:dyDescent="0.25">
      <c r="A91" s="10">
        <v>88</v>
      </c>
      <c r="B91" s="11" t="s">
        <v>55</v>
      </c>
      <c r="C91" s="13" t="s">
        <v>8470</v>
      </c>
      <c r="D91" s="13"/>
      <c r="E91" s="12" t="s">
        <v>396</v>
      </c>
      <c r="F91" s="248"/>
      <c r="G91" s="249" t="s">
        <v>8458</v>
      </c>
      <c r="H91" s="250">
        <v>720110019</v>
      </c>
      <c r="I91" s="30">
        <f t="shared" si="3"/>
        <v>10</v>
      </c>
      <c r="J91" s="24">
        <v>10</v>
      </c>
      <c r="K91" s="14">
        <v>10</v>
      </c>
      <c r="L91" s="241">
        <f t="shared" si="2"/>
        <v>30</v>
      </c>
      <c r="M91" s="251">
        <v>1</v>
      </c>
      <c r="N91" s="252">
        <v>1</v>
      </c>
      <c r="O91" s="253">
        <v>1</v>
      </c>
      <c r="P91" s="2">
        <v>3</v>
      </c>
      <c r="R91" s="254">
        <v>84</v>
      </c>
      <c r="S91" s="255">
        <v>84</v>
      </c>
      <c r="T91" s="256">
        <v>84</v>
      </c>
      <c r="U91" s="246">
        <v>252</v>
      </c>
      <c r="V91" s="247">
        <v>1</v>
      </c>
    </row>
    <row r="92" spans="1:22" s="15" customFormat="1" ht="18" customHeight="1" x14ac:dyDescent="0.25">
      <c r="A92" s="10">
        <v>89</v>
      </c>
      <c r="B92" s="11" t="s">
        <v>55</v>
      </c>
      <c r="C92" s="13" t="s">
        <v>8470</v>
      </c>
      <c r="D92" s="13"/>
      <c r="E92" s="12" t="s">
        <v>373</v>
      </c>
      <c r="F92" s="248"/>
      <c r="G92" s="249" t="s">
        <v>145</v>
      </c>
      <c r="H92" s="250">
        <v>720110020</v>
      </c>
      <c r="I92" s="30">
        <f t="shared" si="3"/>
        <v>12</v>
      </c>
      <c r="J92" s="24">
        <v>12</v>
      </c>
      <c r="K92" s="14">
        <v>12</v>
      </c>
      <c r="L92" s="241">
        <f t="shared" si="2"/>
        <v>36</v>
      </c>
      <c r="M92" s="251">
        <v>1</v>
      </c>
      <c r="N92" s="252">
        <v>1</v>
      </c>
      <c r="O92" s="253">
        <v>1</v>
      </c>
      <c r="P92" s="2">
        <v>3</v>
      </c>
      <c r="R92" s="254">
        <v>84</v>
      </c>
      <c r="S92" s="255">
        <v>84</v>
      </c>
      <c r="T92" s="256">
        <v>84</v>
      </c>
      <c r="U92" s="246">
        <v>252</v>
      </c>
      <c r="V92" s="247">
        <v>1</v>
      </c>
    </row>
    <row r="93" spans="1:22" s="15" customFormat="1" ht="18" customHeight="1" x14ac:dyDescent="0.25">
      <c r="A93" s="10">
        <v>90</v>
      </c>
      <c r="B93" s="11" t="s">
        <v>55</v>
      </c>
      <c r="C93" s="13" t="s">
        <v>8470</v>
      </c>
      <c r="D93" s="13"/>
      <c r="E93" s="12" t="s">
        <v>217</v>
      </c>
      <c r="F93" s="248"/>
      <c r="G93" s="249" t="s">
        <v>388</v>
      </c>
      <c r="H93" s="250">
        <v>720110021</v>
      </c>
      <c r="I93" s="30">
        <f t="shared" si="3"/>
        <v>4</v>
      </c>
      <c r="J93" s="24">
        <v>4</v>
      </c>
      <c r="K93" s="14">
        <v>5</v>
      </c>
      <c r="L93" s="241">
        <f t="shared" si="2"/>
        <v>13</v>
      </c>
      <c r="M93" s="251">
        <v>1</v>
      </c>
      <c r="N93" s="252">
        <v>1</v>
      </c>
      <c r="O93" s="253">
        <v>1</v>
      </c>
      <c r="P93" s="2">
        <v>3</v>
      </c>
      <c r="R93" s="254">
        <v>84</v>
      </c>
      <c r="S93" s="255">
        <v>84</v>
      </c>
      <c r="T93" s="256">
        <v>84</v>
      </c>
      <c r="U93" s="246">
        <v>252</v>
      </c>
      <c r="V93" s="247">
        <v>1</v>
      </c>
    </row>
    <row r="94" spans="1:22" s="15" customFormat="1" ht="18" customHeight="1" x14ac:dyDescent="0.25">
      <c r="A94" s="10">
        <v>91</v>
      </c>
      <c r="B94" s="11" t="s">
        <v>55</v>
      </c>
      <c r="C94" s="13" t="s">
        <v>8470</v>
      </c>
      <c r="D94" s="13"/>
      <c r="E94" s="12" t="s">
        <v>441</v>
      </c>
      <c r="F94" s="248"/>
      <c r="G94" s="249" t="s">
        <v>147</v>
      </c>
      <c r="H94" s="250">
        <v>720110047</v>
      </c>
      <c r="I94" s="30">
        <f t="shared" si="3"/>
        <v>21</v>
      </c>
      <c r="J94" s="24">
        <v>21</v>
      </c>
      <c r="K94" s="14">
        <v>20</v>
      </c>
      <c r="L94" s="241">
        <f t="shared" si="2"/>
        <v>62</v>
      </c>
      <c r="M94" s="251">
        <v>2</v>
      </c>
      <c r="N94" s="252">
        <v>2</v>
      </c>
      <c r="O94" s="253">
        <v>2</v>
      </c>
      <c r="P94" s="2">
        <v>6</v>
      </c>
      <c r="R94" s="254">
        <v>84</v>
      </c>
      <c r="S94" s="255">
        <v>84</v>
      </c>
      <c r="T94" s="256">
        <v>84</v>
      </c>
      <c r="U94" s="246">
        <v>252</v>
      </c>
      <c r="V94" s="247">
        <v>1</v>
      </c>
    </row>
    <row r="95" spans="1:22" s="15" customFormat="1" ht="18" customHeight="1" x14ac:dyDescent="0.25">
      <c r="A95" s="10">
        <v>92</v>
      </c>
      <c r="B95" s="11" t="s">
        <v>55</v>
      </c>
      <c r="C95" s="13" t="s">
        <v>8470</v>
      </c>
      <c r="D95" s="13"/>
      <c r="E95" s="12" t="s">
        <v>439</v>
      </c>
      <c r="F95" s="248"/>
      <c r="G95" s="249" t="s">
        <v>440</v>
      </c>
      <c r="H95" s="250">
        <v>720110048</v>
      </c>
      <c r="I95" s="30">
        <f t="shared" si="3"/>
        <v>23</v>
      </c>
      <c r="J95" s="24">
        <v>23</v>
      </c>
      <c r="K95" s="14">
        <v>18</v>
      </c>
      <c r="L95" s="241">
        <f t="shared" si="2"/>
        <v>64</v>
      </c>
      <c r="M95" s="251">
        <v>2</v>
      </c>
      <c r="N95" s="252">
        <v>2</v>
      </c>
      <c r="O95" s="253">
        <v>2</v>
      </c>
      <c r="P95" s="2">
        <v>6</v>
      </c>
      <c r="R95" s="254">
        <v>84</v>
      </c>
      <c r="S95" s="255">
        <v>84</v>
      </c>
      <c r="T95" s="256">
        <v>84</v>
      </c>
      <c r="U95" s="246">
        <v>252</v>
      </c>
      <c r="V95" s="247">
        <v>1</v>
      </c>
    </row>
    <row r="96" spans="1:22" s="15" customFormat="1" ht="18" customHeight="1" x14ac:dyDescent="0.25">
      <c r="A96" s="10">
        <v>93</v>
      </c>
      <c r="B96" s="11" t="s">
        <v>55</v>
      </c>
      <c r="C96" s="13" t="s">
        <v>8470</v>
      </c>
      <c r="D96" s="13"/>
      <c r="E96" s="12" t="s">
        <v>429</v>
      </c>
      <c r="F96" s="248"/>
      <c r="G96" s="249" t="s">
        <v>430</v>
      </c>
      <c r="H96" s="250">
        <v>720110049</v>
      </c>
      <c r="I96" s="30">
        <f t="shared" si="3"/>
        <v>24</v>
      </c>
      <c r="J96" s="24">
        <v>24</v>
      </c>
      <c r="K96" s="14">
        <v>18</v>
      </c>
      <c r="L96" s="241">
        <f t="shared" si="2"/>
        <v>66</v>
      </c>
      <c r="M96" s="251">
        <v>2</v>
      </c>
      <c r="N96" s="252">
        <v>2</v>
      </c>
      <c r="O96" s="253">
        <v>2</v>
      </c>
      <c r="P96" s="2">
        <v>6</v>
      </c>
      <c r="R96" s="254">
        <v>84</v>
      </c>
      <c r="S96" s="255">
        <v>84</v>
      </c>
      <c r="T96" s="256">
        <v>84</v>
      </c>
      <c r="U96" s="246">
        <v>252</v>
      </c>
      <c r="V96" s="247">
        <v>1</v>
      </c>
    </row>
    <row r="97" spans="1:22" s="15" customFormat="1" ht="18" customHeight="1" x14ac:dyDescent="0.25">
      <c r="A97" s="10">
        <v>94</v>
      </c>
      <c r="B97" s="11" t="s">
        <v>55</v>
      </c>
      <c r="C97" s="13" t="s">
        <v>8470</v>
      </c>
      <c r="D97" s="13"/>
      <c r="E97" s="12" t="s">
        <v>405</v>
      </c>
      <c r="F97" s="248"/>
      <c r="G97" s="249" t="s">
        <v>420</v>
      </c>
      <c r="H97" s="250">
        <v>720110050</v>
      </c>
      <c r="I97" s="30">
        <f t="shared" si="3"/>
        <v>18</v>
      </c>
      <c r="J97" s="24">
        <v>18</v>
      </c>
      <c r="K97" s="14">
        <v>10</v>
      </c>
      <c r="L97" s="241">
        <f t="shared" si="2"/>
        <v>46</v>
      </c>
      <c r="M97" s="251">
        <v>2</v>
      </c>
      <c r="N97" s="252">
        <v>2</v>
      </c>
      <c r="O97" s="253">
        <v>1</v>
      </c>
      <c r="P97" s="2">
        <v>5</v>
      </c>
      <c r="R97" s="254">
        <v>84</v>
      </c>
      <c r="S97" s="255">
        <v>84</v>
      </c>
      <c r="T97" s="256">
        <v>84</v>
      </c>
      <c r="U97" s="246">
        <v>252</v>
      </c>
      <c r="V97" s="247">
        <v>1</v>
      </c>
    </row>
    <row r="98" spans="1:22" s="15" customFormat="1" ht="18" customHeight="1" x14ac:dyDescent="0.25">
      <c r="A98" s="10">
        <v>95</v>
      </c>
      <c r="B98" s="11" t="s">
        <v>55</v>
      </c>
      <c r="C98" s="13" t="s">
        <v>8470</v>
      </c>
      <c r="D98" s="13"/>
      <c r="E98" s="12" t="s">
        <v>442</v>
      </c>
      <c r="F98" s="248"/>
      <c r="G98" s="249" t="s">
        <v>317</v>
      </c>
      <c r="H98" s="250">
        <v>720110051</v>
      </c>
      <c r="I98" s="30">
        <f t="shared" si="3"/>
        <v>23</v>
      </c>
      <c r="J98" s="24">
        <v>23</v>
      </c>
      <c r="K98" s="14">
        <v>21</v>
      </c>
      <c r="L98" s="241">
        <f t="shared" si="2"/>
        <v>67</v>
      </c>
      <c r="M98" s="251">
        <v>2</v>
      </c>
      <c r="N98" s="252">
        <v>2</v>
      </c>
      <c r="O98" s="253">
        <v>2</v>
      </c>
      <c r="P98" s="2">
        <v>6</v>
      </c>
      <c r="R98" s="254">
        <v>84</v>
      </c>
      <c r="S98" s="255">
        <v>84</v>
      </c>
      <c r="T98" s="256">
        <v>84</v>
      </c>
      <c r="U98" s="246">
        <v>252</v>
      </c>
      <c r="V98" s="247">
        <v>1</v>
      </c>
    </row>
    <row r="99" spans="1:22" s="15" customFormat="1" ht="18" customHeight="1" x14ac:dyDescent="0.25">
      <c r="A99" s="10">
        <v>96</v>
      </c>
      <c r="B99" s="11" t="s">
        <v>55</v>
      </c>
      <c r="C99" s="13" t="s">
        <v>8470</v>
      </c>
      <c r="D99" s="13"/>
      <c r="E99" s="12" t="s">
        <v>423</v>
      </c>
      <c r="F99" s="248"/>
      <c r="G99" s="249" t="s">
        <v>424</v>
      </c>
      <c r="H99" s="250">
        <v>720110052</v>
      </c>
      <c r="I99" s="30">
        <f t="shared" si="3"/>
        <v>11</v>
      </c>
      <c r="J99" s="24">
        <v>11</v>
      </c>
      <c r="K99" s="14">
        <v>10</v>
      </c>
      <c r="L99" s="241">
        <f t="shared" si="2"/>
        <v>32</v>
      </c>
      <c r="M99" s="251">
        <v>1</v>
      </c>
      <c r="N99" s="252">
        <v>1</v>
      </c>
      <c r="O99" s="253">
        <v>1</v>
      </c>
      <c r="P99" s="2">
        <v>3</v>
      </c>
      <c r="R99" s="254">
        <v>84</v>
      </c>
      <c r="S99" s="255">
        <v>84</v>
      </c>
      <c r="T99" s="256">
        <v>84</v>
      </c>
      <c r="U99" s="246">
        <v>252</v>
      </c>
      <c r="V99" s="247">
        <v>1</v>
      </c>
    </row>
    <row r="100" spans="1:22" s="15" customFormat="1" ht="18" customHeight="1" x14ac:dyDescent="0.25">
      <c r="A100" s="10">
        <v>97</v>
      </c>
      <c r="B100" s="11" t="s">
        <v>55</v>
      </c>
      <c r="C100" s="13" t="s">
        <v>8470</v>
      </c>
      <c r="D100" s="13"/>
      <c r="E100" s="12" t="s">
        <v>411</v>
      </c>
      <c r="F100" s="248"/>
      <c r="G100" s="249" t="s">
        <v>412</v>
      </c>
      <c r="H100" s="250">
        <v>720110053</v>
      </c>
      <c r="I100" s="30">
        <f t="shared" si="3"/>
        <v>3</v>
      </c>
      <c r="J100" s="24">
        <v>3</v>
      </c>
      <c r="K100" s="14">
        <v>5</v>
      </c>
      <c r="L100" s="241">
        <f t="shared" si="2"/>
        <v>11</v>
      </c>
      <c r="M100" s="251">
        <v>1</v>
      </c>
      <c r="N100" s="252">
        <v>1</v>
      </c>
      <c r="O100" s="253">
        <v>1</v>
      </c>
      <c r="P100" s="2">
        <v>3</v>
      </c>
      <c r="R100" s="254">
        <v>84</v>
      </c>
      <c r="S100" s="255">
        <v>84</v>
      </c>
      <c r="T100" s="256">
        <v>84</v>
      </c>
      <c r="U100" s="246">
        <v>252</v>
      </c>
      <c r="V100" s="247">
        <v>1</v>
      </c>
    </row>
    <row r="101" spans="1:22" s="15" customFormat="1" ht="18" customHeight="1" x14ac:dyDescent="0.25">
      <c r="A101" s="10">
        <v>98</v>
      </c>
      <c r="B101" s="11" t="s">
        <v>55</v>
      </c>
      <c r="C101" s="13" t="s">
        <v>8470</v>
      </c>
      <c r="D101" s="13"/>
      <c r="E101" s="12" t="s">
        <v>411</v>
      </c>
      <c r="F101" s="248"/>
      <c r="G101" s="249" t="s">
        <v>182</v>
      </c>
      <c r="H101" s="250">
        <v>720110054</v>
      </c>
      <c r="I101" s="30">
        <f t="shared" si="3"/>
        <v>4</v>
      </c>
      <c r="J101" s="24">
        <v>4</v>
      </c>
      <c r="K101" s="14">
        <v>3</v>
      </c>
      <c r="L101" s="241">
        <f t="shared" si="2"/>
        <v>11</v>
      </c>
      <c r="M101" s="251">
        <v>1</v>
      </c>
      <c r="N101" s="252">
        <v>1</v>
      </c>
      <c r="O101" s="253">
        <v>1</v>
      </c>
      <c r="P101" s="2">
        <v>3</v>
      </c>
      <c r="R101" s="254">
        <v>84</v>
      </c>
      <c r="S101" s="255">
        <v>84</v>
      </c>
      <c r="T101" s="256">
        <v>84</v>
      </c>
      <c r="U101" s="246">
        <v>252</v>
      </c>
      <c r="V101" s="247">
        <v>1</v>
      </c>
    </row>
    <row r="102" spans="1:22" s="15" customFormat="1" ht="18" customHeight="1" x14ac:dyDescent="0.25">
      <c r="A102" s="10">
        <v>99</v>
      </c>
      <c r="B102" s="11" t="s">
        <v>55</v>
      </c>
      <c r="C102" s="13" t="s">
        <v>8470</v>
      </c>
      <c r="D102" s="13"/>
      <c r="E102" s="12" t="s">
        <v>416</v>
      </c>
      <c r="F102" s="248"/>
      <c r="G102" s="249" t="s">
        <v>417</v>
      </c>
      <c r="H102" s="250">
        <v>720110055</v>
      </c>
      <c r="I102" s="30">
        <f t="shared" si="3"/>
        <v>8</v>
      </c>
      <c r="J102" s="24">
        <v>8</v>
      </c>
      <c r="K102" s="14">
        <v>7</v>
      </c>
      <c r="L102" s="241">
        <f t="shared" si="2"/>
        <v>23</v>
      </c>
      <c r="M102" s="251">
        <v>1</v>
      </c>
      <c r="N102" s="252">
        <v>1</v>
      </c>
      <c r="O102" s="253">
        <v>1</v>
      </c>
      <c r="P102" s="2">
        <v>3</v>
      </c>
      <c r="R102" s="254">
        <v>84</v>
      </c>
      <c r="S102" s="255">
        <v>84</v>
      </c>
      <c r="T102" s="256">
        <v>84</v>
      </c>
      <c r="U102" s="246">
        <v>252</v>
      </c>
      <c r="V102" s="247">
        <v>1</v>
      </c>
    </row>
    <row r="103" spans="1:22" s="15" customFormat="1" ht="18" customHeight="1" x14ac:dyDescent="0.25">
      <c r="A103" s="10">
        <v>100</v>
      </c>
      <c r="B103" s="11" t="s">
        <v>55</v>
      </c>
      <c r="C103" s="13" t="s">
        <v>8470</v>
      </c>
      <c r="D103" s="13"/>
      <c r="E103" s="12" t="s">
        <v>405</v>
      </c>
      <c r="F103" s="248"/>
      <c r="G103" s="249" t="s">
        <v>438</v>
      </c>
      <c r="H103" s="250">
        <v>720110056</v>
      </c>
      <c r="I103" s="30">
        <f t="shared" si="3"/>
        <v>29</v>
      </c>
      <c r="J103" s="24">
        <v>29</v>
      </c>
      <c r="K103" s="14">
        <v>17</v>
      </c>
      <c r="L103" s="241">
        <f t="shared" si="2"/>
        <v>75</v>
      </c>
      <c r="M103" s="251">
        <v>3</v>
      </c>
      <c r="N103" s="252">
        <v>3</v>
      </c>
      <c r="O103" s="253">
        <v>2</v>
      </c>
      <c r="P103" s="2">
        <v>8</v>
      </c>
      <c r="R103" s="254">
        <v>84</v>
      </c>
      <c r="S103" s="255">
        <v>84</v>
      </c>
      <c r="T103" s="256">
        <v>84</v>
      </c>
      <c r="U103" s="246">
        <v>252</v>
      </c>
      <c r="V103" s="247">
        <v>1</v>
      </c>
    </row>
    <row r="104" spans="1:22" s="15" customFormat="1" ht="18" customHeight="1" x14ac:dyDescent="0.25">
      <c r="A104" s="10">
        <v>101</v>
      </c>
      <c r="B104" s="11" t="s">
        <v>55</v>
      </c>
      <c r="C104" s="13" t="s">
        <v>8470</v>
      </c>
      <c r="D104" s="13"/>
      <c r="E104" s="12" t="s">
        <v>375</v>
      </c>
      <c r="F104" s="248"/>
      <c r="G104" s="249" t="s">
        <v>98</v>
      </c>
      <c r="H104" s="250">
        <v>720110057</v>
      </c>
      <c r="I104" s="30">
        <f t="shared" si="3"/>
        <v>7</v>
      </c>
      <c r="J104" s="24">
        <v>7</v>
      </c>
      <c r="K104" s="14">
        <v>7</v>
      </c>
      <c r="L104" s="241">
        <f t="shared" si="2"/>
        <v>21</v>
      </c>
      <c r="M104" s="251">
        <v>1</v>
      </c>
      <c r="N104" s="252">
        <v>1</v>
      </c>
      <c r="O104" s="253">
        <v>1</v>
      </c>
      <c r="P104" s="2">
        <v>3</v>
      </c>
      <c r="R104" s="254">
        <v>84</v>
      </c>
      <c r="S104" s="255">
        <v>84</v>
      </c>
      <c r="T104" s="256">
        <v>84</v>
      </c>
      <c r="U104" s="246">
        <v>252</v>
      </c>
      <c r="V104" s="247">
        <v>1</v>
      </c>
    </row>
    <row r="105" spans="1:22" s="15" customFormat="1" ht="18" customHeight="1" x14ac:dyDescent="0.25">
      <c r="A105" s="10">
        <v>102</v>
      </c>
      <c r="B105" s="11" t="s">
        <v>55</v>
      </c>
      <c r="C105" s="13" t="s">
        <v>8470</v>
      </c>
      <c r="D105" s="13"/>
      <c r="E105" s="12" t="s">
        <v>401</v>
      </c>
      <c r="F105" s="248"/>
      <c r="G105" s="249" t="s">
        <v>402</v>
      </c>
      <c r="H105" s="250">
        <v>720110058</v>
      </c>
      <c r="I105" s="30">
        <f t="shared" si="3"/>
        <v>25</v>
      </c>
      <c r="J105" s="24">
        <v>25</v>
      </c>
      <c r="K105" s="14">
        <v>27</v>
      </c>
      <c r="L105" s="241">
        <f t="shared" si="2"/>
        <v>77</v>
      </c>
      <c r="M105" s="251">
        <v>3</v>
      </c>
      <c r="N105" s="252">
        <v>3</v>
      </c>
      <c r="O105" s="253">
        <v>3</v>
      </c>
      <c r="P105" s="2">
        <v>9</v>
      </c>
      <c r="R105" s="254">
        <v>84</v>
      </c>
      <c r="S105" s="255">
        <v>84</v>
      </c>
      <c r="T105" s="256">
        <v>84</v>
      </c>
      <c r="U105" s="246">
        <v>252</v>
      </c>
      <c r="V105" s="247">
        <v>1</v>
      </c>
    </row>
    <row r="106" spans="1:22" s="15" customFormat="1" ht="18" customHeight="1" x14ac:dyDescent="0.25">
      <c r="A106" s="10">
        <v>103</v>
      </c>
      <c r="B106" s="11" t="s">
        <v>55</v>
      </c>
      <c r="C106" s="13" t="s">
        <v>8470</v>
      </c>
      <c r="D106" s="13"/>
      <c r="E106" s="12" t="s">
        <v>436</v>
      </c>
      <c r="F106" s="248"/>
      <c r="G106" s="249" t="s">
        <v>437</v>
      </c>
      <c r="H106" s="250">
        <v>720110059</v>
      </c>
      <c r="I106" s="30">
        <f t="shared" si="3"/>
        <v>36</v>
      </c>
      <c r="J106" s="24">
        <v>36</v>
      </c>
      <c r="K106" s="14">
        <v>35</v>
      </c>
      <c r="L106" s="241">
        <f t="shared" si="2"/>
        <v>107</v>
      </c>
      <c r="M106" s="251">
        <v>3</v>
      </c>
      <c r="N106" s="252">
        <v>3</v>
      </c>
      <c r="O106" s="253">
        <v>3</v>
      </c>
      <c r="P106" s="2">
        <v>9</v>
      </c>
      <c r="R106" s="254">
        <v>84</v>
      </c>
      <c r="S106" s="255">
        <v>84</v>
      </c>
      <c r="T106" s="256">
        <v>84</v>
      </c>
      <c r="U106" s="246">
        <v>252</v>
      </c>
      <c r="V106" s="247">
        <v>1</v>
      </c>
    </row>
    <row r="107" spans="1:22" s="15" customFormat="1" ht="18" customHeight="1" x14ac:dyDescent="0.25">
      <c r="A107" s="10">
        <v>104</v>
      </c>
      <c r="B107" s="11" t="s">
        <v>55</v>
      </c>
      <c r="C107" s="13" t="s">
        <v>8470</v>
      </c>
      <c r="D107" s="13"/>
      <c r="E107" s="12" t="s">
        <v>434</v>
      </c>
      <c r="F107" s="248"/>
      <c r="G107" s="249" t="s">
        <v>435</v>
      </c>
      <c r="H107" s="250">
        <v>720110060</v>
      </c>
      <c r="I107" s="30">
        <f t="shared" si="3"/>
        <v>17</v>
      </c>
      <c r="J107" s="24">
        <v>17</v>
      </c>
      <c r="K107" s="14">
        <v>23</v>
      </c>
      <c r="L107" s="241">
        <f t="shared" si="2"/>
        <v>57</v>
      </c>
      <c r="M107" s="251">
        <v>2</v>
      </c>
      <c r="N107" s="252">
        <v>2</v>
      </c>
      <c r="O107" s="253">
        <v>2</v>
      </c>
      <c r="P107" s="2">
        <v>6</v>
      </c>
      <c r="R107" s="254">
        <v>84</v>
      </c>
      <c r="S107" s="255">
        <v>84</v>
      </c>
      <c r="T107" s="256">
        <v>84</v>
      </c>
      <c r="U107" s="246">
        <v>252</v>
      </c>
      <c r="V107" s="247">
        <v>1</v>
      </c>
    </row>
    <row r="108" spans="1:22" s="15" customFormat="1" ht="18" customHeight="1" x14ac:dyDescent="0.25">
      <c r="A108" s="10">
        <v>105</v>
      </c>
      <c r="B108" s="11" t="s">
        <v>55</v>
      </c>
      <c r="C108" s="13" t="s">
        <v>8470</v>
      </c>
      <c r="D108" s="13"/>
      <c r="E108" s="12" t="s">
        <v>411</v>
      </c>
      <c r="F108" s="248"/>
      <c r="G108" s="249" t="s">
        <v>443</v>
      </c>
      <c r="H108" s="250">
        <v>720110061</v>
      </c>
      <c r="I108" s="30">
        <f t="shared" si="3"/>
        <v>13</v>
      </c>
      <c r="J108" s="24">
        <v>13</v>
      </c>
      <c r="K108" s="14">
        <v>12</v>
      </c>
      <c r="L108" s="241">
        <f t="shared" si="2"/>
        <v>38</v>
      </c>
      <c r="M108" s="251">
        <v>2</v>
      </c>
      <c r="N108" s="252">
        <v>2</v>
      </c>
      <c r="O108" s="253">
        <v>1</v>
      </c>
      <c r="P108" s="2">
        <v>5</v>
      </c>
      <c r="R108" s="254">
        <v>84</v>
      </c>
      <c r="S108" s="255">
        <v>84</v>
      </c>
      <c r="T108" s="256">
        <v>84</v>
      </c>
      <c r="U108" s="246">
        <v>252</v>
      </c>
      <c r="V108" s="247">
        <v>1</v>
      </c>
    </row>
    <row r="109" spans="1:22" s="15" customFormat="1" ht="18" customHeight="1" x14ac:dyDescent="0.25">
      <c r="A109" s="10">
        <v>106</v>
      </c>
      <c r="B109" s="11" t="s">
        <v>55</v>
      </c>
      <c r="C109" s="13" t="s">
        <v>8470</v>
      </c>
      <c r="D109" s="13"/>
      <c r="E109" s="12" t="s">
        <v>421</v>
      </c>
      <c r="F109" s="248"/>
      <c r="G109" s="249" t="s">
        <v>422</v>
      </c>
      <c r="H109" s="250">
        <v>720110062</v>
      </c>
      <c r="I109" s="30">
        <f t="shared" si="3"/>
        <v>35</v>
      </c>
      <c r="J109" s="24">
        <v>35</v>
      </c>
      <c r="K109" s="14">
        <v>36</v>
      </c>
      <c r="L109" s="241">
        <f t="shared" si="2"/>
        <v>106</v>
      </c>
      <c r="M109" s="251">
        <v>3</v>
      </c>
      <c r="N109" s="252">
        <v>3</v>
      </c>
      <c r="O109" s="253">
        <v>3</v>
      </c>
      <c r="P109" s="2">
        <v>9</v>
      </c>
      <c r="R109" s="254">
        <v>84</v>
      </c>
      <c r="S109" s="255">
        <v>84</v>
      </c>
      <c r="T109" s="256">
        <v>84</v>
      </c>
      <c r="U109" s="246">
        <v>252</v>
      </c>
      <c r="V109" s="247">
        <v>1</v>
      </c>
    </row>
    <row r="110" spans="1:22" s="15" customFormat="1" ht="18" customHeight="1" x14ac:dyDescent="0.25">
      <c r="A110" s="10">
        <v>107</v>
      </c>
      <c r="B110" s="11" t="s">
        <v>55</v>
      </c>
      <c r="C110" s="13" t="s">
        <v>8470</v>
      </c>
      <c r="D110" s="13"/>
      <c r="E110" s="12" t="s">
        <v>400</v>
      </c>
      <c r="F110" s="248"/>
      <c r="G110" s="249" t="s">
        <v>147</v>
      </c>
      <c r="H110" s="250">
        <v>720110063</v>
      </c>
      <c r="I110" s="30">
        <f t="shared" si="3"/>
        <v>34</v>
      </c>
      <c r="J110" s="24">
        <v>34</v>
      </c>
      <c r="K110" s="14">
        <v>35</v>
      </c>
      <c r="L110" s="241">
        <f t="shared" si="2"/>
        <v>103</v>
      </c>
      <c r="M110" s="251">
        <v>3</v>
      </c>
      <c r="N110" s="252">
        <v>3</v>
      </c>
      <c r="O110" s="253">
        <v>3</v>
      </c>
      <c r="P110" s="2">
        <v>9</v>
      </c>
      <c r="R110" s="254">
        <v>84</v>
      </c>
      <c r="S110" s="255">
        <v>84</v>
      </c>
      <c r="T110" s="256">
        <v>84</v>
      </c>
      <c r="U110" s="246">
        <v>252</v>
      </c>
      <c r="V110" s="247">
        <v>1</v>
      </c>
    </row>
    <row r="111" spans="1:22" s="15" customFormat="1" ht="18" customHeight="1" x14ac:dyDescent="0.25">
      <c r="A111" s="10">
        <v>108</v>
      </c>
      <c r="B111" s="11" t="s">
        <v>55</v>
      </c>
      <c r="C111" s="13" t="s">
        <v>8470</v>
      </c>
      <c r="D111" s="13"/>
      <c r="E111" s="12" t="s">
        <v>141</v>
      </c>
      <c r="F111" s="248"/>
      <c r="G111" s="249" t="s">
        <v>380</v>
      </c>
      <c r="H111" s="250">
        <v>720110064</v>
      </c>
      <c r="I111" s="30">
        <f t="shared" si="3"/>
        <v>20</v>
      </c>
      <c r="J111" s="24">
        <v>20</v>
      </c>
      <c r="K111" s="14">
        <v>30</v>
      </c>
      <c r="L111" s="241">
        <f t="shared" si="2"/>
        <v>70</v>
      </c>
      <c r="M111" s="251">
        <v>2</v>
      </c>
      <c r="N111" s="252">
        <v>2</v>
      </c>
      <c r="O111" s="253">
        <v>3</v>
      </c>
      <c r="P111" s="2">
        <v>7</v>
      </c>
      <c r="R111" s="254">
        <v>84</v>
      </c>
      <c r="S111" s="255">
        <v>84</v>
      </c>
      <c r="T111" s="256">
        <v>84</v>
      </c>
      <c r="U111" s="246">
        <v>252</v>
      </c>
      <c r="V111" s="247">
        <v>1</v>
      </c>
    </row>
    <row r="112" spans="1:22" s="15" customFormat="1" ht="18" customHeight="1" x14ac:dyDescent="0.25">
      <c r="A112" s="10">
        <v>109</v>
      </c>
      <c r="B112" s="11" t="s">
        <v>55</v>
      </c>
      <c r="C112" s="13" t="s">
        <v>8470</v>
      </c>
      <c r="D112" s="13"/>
      <c r="E112" s="12" t="s">
        <v>413</v>
      </c>
      <c r="F112" s="248"/>
      <c r="G112" s="249" t="s">
        <v>7842</v>
      </c>
      <c r="H112" s="250">
        <v>720110066</v>
      </c>
      <c r="I112" s="30">
        <f t="shared" si="3"/>
        <v>7</v>
      </c>
      <c r="J112" s="24">
        <v>7</v>
      </c>
      <c r="K112" s="14">
        <v>11</v>
      </c>
      <c r="L112" s="241">
        <f t="shared" si="2"/>
        <v>25</v>
      </c>
      <c r="M112" s="251">
        <v>1</v>
      </c>
      <c r="N112" s="252">
        <v>1</v>
      </c>
      <c r="O112" s="253">
        <v>1</v>
      </c>
      <c r="P112" s="2">
        <v>3</v>
      </c>
      <c r="R112" s="254">
        <v>84</v>
      </c>
      <c r="S112" s="255">
        <v>84</v>
      </c>
      <c r="T112" s="256">
        <v>84</v>
      </c>
      <c r="U112" s="246">
        <v>252</v>
      </c>
      <c r="V112" s="247">
        <v>1</v>
      </c>
    </row>
    <row r="113" spans="1:22" s="15" customFormat="1" ht="18" customHeight="1" x14ac:dyDescent="0.25">
      <c r="A113" s="10">
        <v>110</v>
      </c>
      <c r="B113" s="11" t="s">
        <v>55</v>
      </c>
      <c r="C113" s="13" t="s">
        <v>8470</v>
      </c>
      <c r="D113" s="13"/>
      <c r="E113" s="12" t="s">
        <v>419</v>
      </c>
      <c r="F113" s="248"/>
      <c r="G113" s="249" t="s">
        <v>8476</v>
      </c>
      <c r="H113" s="250">
        <v>720110067</v>
      </c>
      <c r="I113" s="30">
        <f t="shared" si="3"/>
        <v>9</v>
      </c>
      <c r="J113" s="24">
        <v>9</v>
      </c>
      <c r="K113" s="14">
        <v>11</v>
      </c>
      <c r="L113" s="241">
        <f t="shared" si="2"/>
        <v>29</v>
      </c>
      <c r="M113" s="251">
        <v>1</v>
      </c>
      <c r="N113" s="252">
        <v>1</v>
      </c>
      <c r="O113" s="253">
        <v>1</v>
      </c>
      <c r="P113" s="2">
        <v>3</v>
      </c>
      <c r="R113" s="254">
        <v>84</v>
      </c>
      <c r="S113" s="255">
        <v>84</v>
      </c>
      <c r="T113" s="256">
        <v>84</v>
      </c>
      <c r="U113" s="246">
        <v>252</v>
      </c>
      <c r="V113" s="247">
        <v>1</v>
      </c>
    </row>
    <row r="114" spans="1:22" s="15" customFormat="1" ht="18" customHeight="1" x14ac:dyDescent="0.25">
      <c r="A114" s="10">
        <v>111</v>
      </c>
      <c r="B114" s="11" t="s">
        <v>55</v>
      </c>
      <c r="C114" s="13" t="s">
        <v>8470</v>
      </c>
      <c r="D114" s="13"/>
      <c r="E114" s="12" t="s">
        <v>436</v>
      </c>
      <c r="F114" s="248"/>
      <c r="G114" s="249" t="s">
        <v>8477</v>
      </c>
      <c r="H114" s="250">
        <v>720110068</v>
      </c>
      <c r="I114" s="30">
        <f t="shared" si="3"/>
        <v>12</v>
      </c>
      <c r="J114" s="24">
        <v>12</v>
      </c>
      <c r="K114" s="14">
        <v>12</v>
      </c>
      <c r="L114" s="241">
        <f t="shared" si="2"/>
        <v>36</v>
      </c>
      <c r="M114" s="251">
        <v>1</v>
      </c>
      <c r="N114" s="252">
        <v>1</v>
      </c>
      <c r="O114" s="253">
        <v>1</v>
      </c>
      <c r="P114" s="2">
        <v>3</v>
      </c>
      <c r="R114" s="254">
        <v>84</v>
      </c>
      <c r="S114" s="255">
        <v>84</v>
      </c>
      <c r="T114" s="256">
        <v>84</v>
      </c>
      <c r="U114" s="246">
        <v>252</v>
      </c>
      <c r="V114" s="247">
        <v>1</v>
      </c>
    </row>
    <row r="115" spans="1:22" s="15" customFormat="1" ht="18" customHeight="1" x14ac:dyDescent="0.25">
      <c r="A115" s="10">
        <v>112</v>
      </c>
      <c r="B115" s="11" t="s">
        <v>55</v>
      </c>
      <c r="C115" s="13" t="s">
        <v>8470</v>
      </c>
      <c r="D115" s="13"/>
      <c r="E115" s="12" t="s">
        <v>418</v>
      </c>
      <c r="F115" s="248"/>
      <c r="G115" s="249" t="s">
        <v>323</v>
      </c>
      <c r="H115" s="250">
        <v>720110069</v>
      </c>
      <c r="I115" s="30">
        <f t="shared" si="3"/>
        <v>16</v>
      </c>
      <c r="J115" s="24">
        <v>16</v>
      </c>
      <c r="K115" s="14">
        <v>10</v>
      </c>
      <c r="L115" s="241">
        <f t="shared" si="2"/>
        <v>42</v>
      </c>
      <c r="M115" s="251">
        <v>2</v>
      </c>
      <c r="N115" s="252">
        <v>2</v>
      </c>
      <c r="O115" s="253">
        <v>1</v>
      </c>
      <c r="P115" s="2">
        <v>5</v>
      </c>
      <c r="R115" s="254">
        <v>84</v>
      </c>
      <c r="S115" s="255">
        <v>84</v>
      </c>
      <c r="T115" s="256">
        <v>84</v>
      </c>
      <c r="U115" s="246">
        <v>252</v>
      </c>
      <c r="V115" s="247">
        <v>1</v>
      </c>
    </row>
    <row r="116" spans="1:22" s="15" customFormat="1" ht="18" customHeight="1" x14ac:dyDescent="0.25">
      <c r="A116" s="10">
        <v>113</v>
      </c>
      <c r="B116" s="11" t="s">
        <v>55</v>
      </c>
      <c r="C116" s="13" t="s">
        <v>8470</v>
      </c>
      <c r="D116" s="13"/>
      <c r="E116" s="12" t="s">
        <v>425</v>
      </c>
      <c r="F116" s="248"/>
      <c r="G116" s="249" t="s">
        <v>426</v>
      </c>
      <c r="H116" s="250">
        <v>720110070</v>
      </c>
      <c r="I116" s="30">
        <f t="shared" si="3"/>
        <v>8</v>
      </c>
      <c r="J116" s="24">
        <v>8</v>
      </c>
      <c r="K116" s="14">
        <v>5</v>
      </c>
      <c r="L116" s="241">
        <f t="shared" si="2"/>
        <v>21</v>
      </c>
      <c r="M116" s="251">
        <v>1</v>
      </c>
      <c r="N116" s="252">
        <v>1</v>
      </c>
      <c r="O116" s="253">
        <v>1</v>
      </c>
      <c r="P116" s="2">
        <v>3</v>
      </c>
      <c r="R116" s="254">
        <v>84</v>
      </c>
      <c r="S116" s="255">
        <v>84</v>
      </c>
      <c r="T116" s="256">
        <v>84</v>
      </c>
      <c r="U116" s="246">
        <v>252</v>
      </c>
      <c r="V116" s="247">
        <v>1</v>
      </c>
    </row>
    <row r="117" spans="1:22" s="15" customFormat="1" ht="18" customHeight="1" x14ac:dyDescent="0.25">
      <c r="A117" s="10">
        <v>114</v>
      </c>
      <c r="B117" s="11" t="s">
        <v>55</v>
      </c>
      <c r="C117" s="13" t="s">
        <v>8470</v>
      </c>
      <c r="D117" s="13"/>
      <c r="E117" s="12" t="s">
        <v>405</v>
      </c>
      <c r="F117" s="248"/>
      <c r="G117" s="249" t="s">
        <v>406</v>
      </c>
      <c r="H117" s="250">
        <v>720110071</v>
      </c>
      <c r="I117" s="30">
        <f t="shared" si="3"/>
        <v>21</v>
      </c>
      <c r="J117" s="24">
        <v>21</v>
      </c>
      <c r="K117" s="14">
        <v>17</v>
      </c>
      <c r="L117" s="241">
        <f t="shared" si="2"/>
        <v>59</v>
      </c>
      <c r="M117" s="251">
        <v>2</v>
      </c>
      <c r="N117" s="252">
        <v>2</v>
      </c>
      <c r="O117" s="253">
        <v>2</v>
      </c>
      <c r="P117" s="2">
        <v>6</v>
      </c>
      <c r="R117" s="254">
        <v>84</v>
      </c>
      <c r="S117" s="255">
        <v>84</v>
      </c>
      <c r="T117" s="256">
        <v>84</v>
      </c>
      <c r="U117" s="246">
        <v>252</v>
      </c>
      <c r="V117" s="247">
        <v>1</v>
      </c>
    </row>
    <row r="118" spans="1:22" s="15" customFormat="1" ht="18" customHeight="1" x14ac:dyDescent="0.25">
      <c r="A118" s="10">
        <v>115</v>
      </c>
      <c r="B118" s="11" t="s">
        <v>55</v>
      </c>
      <c r="C118" s="13" t="s">
        <v>8470</v>
      </c>
      <c r="D118" s="13"/>
      <c r="E118" s="12" t="s">
        <v>427</v>
      </c>
      <c r="F118" s="248"/>
      <c r="G118" s="249" t="s">
        <v>428</v>
      </c>
      <c r="H118" s="250">
        <v>720110072</v>
      </c>
      <c r="I118" s="30">
        <f t="shared" si="3"/>
        <v>15</v>
      </c>
      <c r="J118" s="24">
        <v>15</v>
      </c>
      <c r="K118" s="14">
        <v>9</v>
      </c>
      <c r="L118" s="241">
        <f t="shared" si="2"/>
        <v>39</v>
      </c>
      <c r="M118" s="251">
        <v>2</v>
      </c>
      <c r="N118" s="252">
        <v>2</v>
      </c>
      <c r="O118" s="253">
        <v>1</v>
      </c>
      <c r="P118" s="2">
        <v>5</v>
      </c>
      <c r="R118" s="254">
        <v>84</v>
      </c>
      <c r="S118" s="255">
        <v>84</v>
      </c>
      <c r="T118" s="256">
        <v>84</v>
      </c>
      <c r="U118" s="246">
        <v>252</v>
      </c>
      <c r="V118" s="247">
        <v>1</v>
      </c>
    </row>
    <row r="119" spans="1:22" s="15" customFormat="1" ht="18" customHeight="1" x14ac:dyDescent="0.25">
      <c r="A119" s="10">
        <v>116</v>
      </c>
      <c r="B119" s="11" t="s">
        <v>55</v>
      </c>
      <c r="C119" s="13" t="s">
        <v>8470</v>
      </c>
      <c r="D119" s="13"/>
      <c r="E119" s="12" t="s">
        <v>407</v>
      </c>
      <c r="F119" s="248"/>
      <c r="G119" s="249" t="s">
        <v>8478</v>
      </c>
      <c r="H119" s="250">
        <v>720110073</v>
      </c>
      <c r="I119" s="30">
        <f t="shared" si="3"/>
        <v>25</v>
      </c>
      <c r="J119" s="24">
        <v>25</v>
      </c>
      <c r="K119" s="14">
        <v>20</v>
      </c>
      <c r="L119" s="241">
        <f t="shared" si="2"/>
        <v>70</v>
      </c>
      <c r="M119" s="251">
        <v>3</v>
      </c>
      <c r="N119" s="252">
        <v>3</v>
      </c>
      <c r="O119" s="253">
        <v>2</v>
      </c>
      <c r="P119" s="2">
        <v>8</v>
      </c>
      <c r="R119" s="254">
        <v>84</v>
      </c>
      <c r="S119" s="255">
        <v>84</v>
      </c>
      <c r="T119" s="256">
        <v>84</v>
      </c>
      <c r="U119" s="246">
        <v>252</v>
      </c>
      <c r="V119" s="247">
        <v>1</v>
      </c>
    </row>
    <row r="120" spans="1:22" s="15" customFormat="1" ht="18" customHeight="1" x14ac:dyDescent="0.25">
      <c r="A120" s="10">
        <v>117</v>
      </c>
      <c r="B120" s="11" t="s">
        <v>55</v>
      </c>
      <c r="C120" s="13" t="s">
        <v>8470</v>
      </c>
      <c r="D120" s="13"/>
      <c r="E120" s="12" t="s">
        <v>414</v>
      </c>
      <c r="F120" s="248"/>
      <c r="G120" s="249" t="s">
        <v>415</v>
      </c>
      <c r="H120" s="250">
        <v>720110074</v>
      </c>
      <c r="I120" s="30">
        <f t="shared" si="3"/>
        <v>5</v>
      </c>
      <c r="J120" s="24">
        <v>5</v>
      </c>
      <c r="K120" s="14">
        <v>2</v>
      </c>
      <c r="L120" s="241">
        <f t="shared" si="2"/>
        <v>12</v>
      </c>
      <c r="M120" s="251">
        <v>1</v>
      </c>
      <c r="N120" s="252">
        <v>1</v>
      </c>
      <c r="O120" s="253">
        <v>1</v>
      </c>
      <c r="P120" s="2">
        <v>3</v>
      </c>
      <c r="R120" s="254">
        <v>84</v>
      </c>
      <c r="S120" s="255">
        <v>84</v>
      </c>
      <c r="T120" s="256">
        <v>84</v>
      </c>
      <c r="U120" s="246">
        <v>252</v>
      </c>
      <c r="V120" s="247">
        <v>1</v>
      </c>
    </row>
    <row r="121" spans="1:22" s="15" customFormat="1" ht="18" customHeight="1" x14ac:dyDescent="0.25">
      <c r="A121" s="10">
        <v>118</v>
      </c>
      <c r="B121" s="11" t="s">
        <v>55</v>
      </c>
      <c r="C121" s="13" t="s">
        <v>8470</v>
      </c>
      <c r="D121" s="13"/>
      <c r="E121" s="12" t="s">
        <v>407</v>
      </c>
      <c r="F121" s="248"/>
      <c r="G121" s="249" t="s">
        <v>408</v>
      </c>
      <c r="H121" s="250">
        <v>720110075</v>
      </c>
      <c r="I121" s="30">
        <f t="shared" si="3"/>
        <v>7</v>
      </c>
      <c r="J121" s="24">
        <v>7</v>
      </c>
      <c r="K121" s="14">
        <v>9</v>
      </c>
      <c r="L121" s="241">
        <f t="shared" si="2"/>
        <v>23</v>
      </c>
      <c r="M121" s="251">
        <v>1</v>
      </c>
      <c r="N121" s="252">
        <v>1</v>
      </c>
      <c r="O121" s="253">
        <v>1</v>
      </c>
      <c r="P121" s="2">
        <v>3</v>
      </c>
      <c r="R121" s="254">
        <v>84</v>
      </c>
      <c r="S121" s="255">
        <v>84</v>
      </c>
      <c r="T121" s="256">
        <v>84</v>
      </c>
      <c r="U121" s="246">
        <v>252</v>
      </c>
      <c r="V121" s="247">
        <v>1</v>
      </c>
    </row>
    <row r="122" spans="1:22" s="15" customFormat="1" ht="18" customHeight="1" x14ac:dyDescent="0.25">
      <c r="A122" s="10">
        <v>119</v>
      </c>
      <c r="B122" s="11" t="s">
        <v>55</v>
      </c>
      <c r="C122" s="13" t="s">
        <v>8470</v>
      </c>
      <c r="D122" s="13"/>
      <c r="E122" s="12" t="s">
        <v>414</v>
      </c>
      <c r="F122" s="248"/>
      <c r="G122" s="249" t="s">
        <v>8479</v>
      </c>
      <c r="H122" s="250">
        <v>720110076</v>
      </c>
      <c r="I122" s="30">
        <f t="shared" si="3"/>
        <v>17</v>
      </c>
      <c r="J122" s="24">
        <v>17</v>
      </c>
      <c r="K122" s="14">
        <v>9</v>
      </c>
      <c r="L122" s="241">
        <f t="shared" si="2"/>
        <v>43</v>
      </c>
      <c r="M122" s="251">
        <v>2</v>
      </c>
      <c r="N122" s="252">
        <v>2</v>
      </c>
      <c r="O122" s="253">
        <v>1</v>
      </c>
      <c r="P122" s="2">
        <v>5</v>
      </c>
      <c r="R122" s="254">
        <v>84</v>
      </c>
      <c r="S122" s="255">
        <v>84</v>
      </c>
      <c r="T122" s="256">
        <v>84</v>
      </c>
      <c r="U122" s="246">
        <v>252</v>
      </c>
      <c r="V122" s="247">
        <v>1</v>
      </c>
    </row>
    <row r="123" spans="1:22" s="15" customFormat="1" ht="18" customHeight="1" x14ac:dyDescent="0.25">
      <c r="A123" s="10">
        <v>120</v>
      </c>
      <c r="B123" s="11" t="s">
        <v>55</v>
      </c>
      <c r="C123" s="13" t="s">
        <v>8470</v>
      </c>
      <c r="D123" s="13"/>
      <c r="E123" s="12" t="s">
        <v>405</v>
      </c>
      <c r="F123" s="248"/>
      <c r="G123" s="249" t="s">
        <v>420</v>
      </c>
      <c r="H123" s="250">
        <v>720110105</v>
      </c>
      <c r="I123" s="30">
        <f t="shared" si="3"/>
        <v>17</v>
      </c>
      <c r="J123" s="24">
        <v>17</v>
      </c>
      <c r="K123" s="14">
        <v>13</v>
      </c>
      <c r="L123" s="241">
        <f t="shared" si="2"/>
        <v>47</v>
      </c>
      <c r="M123" s="251">
        <v>2</v>
      </c>
      <c r="N123" s="252">
        <v>2</v>
      </c>
      <c r="O123" s="253">
        <v>2</v>
      </c>
      <c r="P123" s="2">
        <v>6</v>
      </c>
      <c r="R123" s="254">
        <v>84</v>
      </c>
      <c r="S123" s="255">
        <v>84</v>
      </c>
      <c r="T123" s="256">
        <v>84</v>
      </c>
      <c r="U123" s="246">
        <v>252</v>
      </c>
      <c r="V123" s="247">
        <v>1</v>
      </c>
    </row>
    <row r="124" spans="1:22" s="15" customFormat="1" ht="18" customHeight="1" x14ac:dyDescent="0.25">
      <c r="A124" s="10">
        <v>121</v>
      </c>
      <c r="B124" s="11" t="s">
        <v>55</v>
      </c>
      <c r="C124" s="13" t="s">
        <v>8470</v>
      </c>
      <c r="D124" s="13"/>
      <c r="E124" s="12" t="s">
        <v>432</v>
      </c>
      <c r="F124" s="248"/>
      <c r="G124" s="249" t="s">
        <v>433</v>
      </c>
      <c r="H124" s="250">
        <v>720110107</v>
      </c>
      <c r="I124" s="30">
        <f t="shared" si="3"/>
        <v>10</v>
      </c>
      <c r="J124" s="24">
        <v>10</v>
      </c>
      <c r="K124" s="14">
        <v>5</v>
      </c>
      <c r="L124" s="241">
        <f t="shared" si="2"/>
        <v>25</v>
      </c>
      <c r="M124" s="251">
        <v>1</v>
      </c>
      <c r="N124" s="252">
        <v>1</v>
      </c>
      <c r="O124" s="253">
        <v>1</v>
      </c>
      <c r="P124" s="2">
        <v>3</v>
      </c>
      <c r="R124" s="254">
        <v>84</v>
      </c>
      <c r="S124" s="255">
        <v>84</v>
      </c>
      <c r="T124" s="256">
        <v>84</v>
      </c>
      <c r="U124" s="246">
        <v>252</v>
      </c>
      <c r="V124" s="247">
        <v>1</v>
      </c>
    </row>
    <row r="125" spans="1:22" s="15" customFormat="1" ht="18" customHeight="1" x14ac:dyDescent="0.25">
      <c r="A125" s="10">
        <v>122</v>
      </c>
      <c r="B125" s="11" t="s">
        <v>55</v>
      </c>
      <c r="C125" s="13" t="s">
        <v>8470</v>
      </c>
      <c r="D125" s="13"/>
      <c r="E125" s="12" t="s">
        <v>409</v>
      </c>
      <c r="F125" s="248"/>
      <c r="G125" s="249" t="s">
        <v>410</v>
      </c>
      <c r="H125" s="250">
        <v>720110108</v>
      </c>
      <c r="I125" s="30">
        <f t="shared" si="3"/>
        <v>10</v>
      </c>
      <c r="J125" s="24">
        <v>10</v>
      </c>
      <c r="K125" s="14">
        <v>19</v>
      </c>
      <c r="L125" s="241">
        <f t="shared" si="2"/>
        <v>39</v>
      </c>
      <c r="M125" s="251">
        <v>1</v>
      </c>
      <c r="N125" s="252">
        <v>1</v>
      </c>
      <c r="O125" s="253">
        <v>2</v>
      </c>
      <c r="P125" s="2">
        <v>4</v>
      </c>
      <c r="R125" s="254">
        <v>84</v>
      </c>
      <c r="S125" s="255">
        <v>84</v>
      </c>
      <c r="T125" s="256">
        <v>84</v>
      </c>
      <c r="U125" s="246">
        <v>252</v>
      </c>
      <c r="V125" s="247">
        <v>1</v>
      </c>
    </row>
    <row r="126" spans="1:22" s="15" customFormat="1" ht="18" customHeight="1" x14ac:dyDescent="0.25">
      <c r="A126" s="10">
        <v>123</v>
      </c>
      <c r="B126" s="11" t="s">
        <v>55</v>
      </c>
      <c r="C126" s="13" t="s">
        <v>8470</v>
      </c>
      <c r="D126" s="13"/>
      <c r="E126" s="12" t="s">
        <v>411</v>
      </c>
      <c r="F126" s="248"/>
      <c r="G126" s="249" t="s">
        <v>431</v>
      </c>
      <c r="H126" s="250">
        <v>720110119</v>
      </c>
      <c r="I126" s="30">
        <f t="shared" si="3"/>
        <v>11</v>
      </c>
      <c r="J126" s="24">
        <v>11</v>
      </c>
      <c r="K126" s="14">
        <v>10</v>
      </c>
      <c r="L126" s="241">
        <f t="shared" si="2"/>
        <v>32</v>
      </c>
      <c r="M126" s="251">
        <v>1</v>
      </c>
      <c r="N126" s="252">
        <v>1</v>
      </c>
      <c r="O126" s="253">
        <v>1</v>
      </c>
      <c r="P126" s="2">
        <v>3</v>
      </c>
      <c r="R126" s="254">
        <v>84</v>
      </c>
      <c r="S126" s="255">
        <v>84</v>
      </c>
      <c r="T126" s="256">
        <v>84</v>
      </c>
      <c r="U126" s="246">
        <v>252</v>
      </c>
      <c r="V126" s="247">
        <v>1</v>
      </c>
    </row>
    <row r="127" spans="1:22" s="15" customFormat="1" ht="18" customHeight="1" x14ac:dyDescent="0.25">
      <c r="A127" s="10">
        <v>124</v>
      </c>
      <c r="B127" s="11" t="s">
        <v>55</v>
      </c>
      <c r="C127" s="13" t="s">
        <v>8470</v>
      </c>
      <c r="D127" s="13"/>
      <c r="E127" s="12" t="s">
        <v>403</v>
      </c>
      <c r="F127" s="248"/>
      <c r="G127" s="249" t="s">
        <v>404</v>
      </c>
      <c r="H127" s="250">
        <v>720110120</v>
      </c>
      <c r="I127" s="30">
        <f t="shared" si="3"/>
        <v>21</v>
      </c>
      <c r="J127" s="24">
        <v>21</v>
      </c>
      <c r="K127" s="14">
        <v>18</v>
      </c>
      <c r="L127" s="241">
        <f t="shared" si="2"/>
        <v>60</v>
      </c>
      <c r="M127" s="251">
        <v>2</v>
      </c>
      <c r="N127" s="252">
        <v>2</v>
      </c>
      <c r="O127" s="253">
        <v>2</v>
      </c>
      <c r="P127" s="2">
        <v>6</v>
      </c>
      <c r="R127" s="254">
        <v>84</v>
      </c>
      <c r="S127" s="255">
        <v>84</v>
      </c>
      <c r="T127" s="256">
        <v>84</v>
      </c>
      <c r="U127" s="246">
        <v>252</v>
      </c>
      <c r="V127" s="247">
        <v>1</v>
      </c>
    </row>
    <row r="128" spans="1:22" s="15" customFormat="1" ht="18" customHeight="1" x14ac:dyDescent="0.25">
      <c r="A128" s="10">
        <v>125</v>
      </c>
      <c r="B128" s="11" t="s">
        <v>55</v>
      </c>
      <c r="C128" s="13" t="s">
        <v>8480</v>
      </c>
      <c r="D128" s="13"/>
      <c r="E128" s="12" t="s">
        <v>175</v>
      </c>
      <c r="F128" s="248"/>
      <c r="G128" s="249" t="s">
        <v>176</v>
      </c>
      <c r="H128" s="250">
        <v>720050001</v>
      </c>
      <c r="I128" s="30">
        <f t="shared" si="3"/>
        <v>15</v>
      </c>
      <c r="J128" s="24">
        <v>15</v>
      </c>
      <c r="K128" s="14">
        <v>22</v>
      </c>
      <c r="L128" s="241">
        <f t="shared" si="2"/>
        <v>52</v>
      </c>
      <c r="M128" s="251">
        <v>2</v>
      </c>
      <c r="N128" s="252">
        <v>2</v>
      </c>
      <c r="O128" s="253">
        <v>2</v>
      </c>
      <c r="P128" s="2">
        <v>6</v>
      </c>
      <c r="R128" s="254">
        <v>84</v>
      </c>
      <c r="S128" s="255">
        <v>84</v>
      </c>
      <c r="T128" s="256">
        <v>84</v>
      </c>
      <c r="U128" s="246">
        <v>252</v>
      </c>
      <c r="V128" s="247">
        <v>1</v>
      </c>
    </row>
    <row r="129" spans="1:22" s="15" customFormat="1" ht="18" customHeight="1" x14ac:dyDescent="0.25">
      <c r="A129" s="10">
        <v>126</v>
      </c>
      <c r="B129" s="11" t="s">
        <v>55</v>
      </c>
      <c r="C129" s="13" t="s">
        <v>8480</v>
      </c>
      <c r="D129" s="13"/>
      <c r="E129" s="12" t="s">
        <v>216</v>
      </c>
      <c r="F129" s="248"/>
      <c r="G129" s="249" t="s">
        <v>140</v>
      </c>
      <c r="H129" s="250">
        <v>720090001</v>
      </c>
      <c r="I129" s="30">
        <f t="shared" si="3"/>
        <v>19</v>
      </c>
      <c r="J129" s="24">
        <v>19</v>
      </c>
      <c r="K129" s="14">
        <v>24</v>
      </c>
      <c r="L129" s="241">
        <f t="shared" si="2"/>
        <v>62</v>
      </c>
      <c r="M129" s="251">
        <v>2</v>
      </c>
      <c r="N129" s="252">
        <v>2</v>
      </c>
      <c r="O129" s="253">
        <v>2</v>
      </c>
      <c r="P129" s="2">
        <v>6</v>
      </c>
      <c r="R129" s="254">
        <v>84</v>
      </c>
      <c r="S129" s="255">
        <v>84</v>
      </c>
      <c r="T129" s="256">
        <v>84</v>
      </c>
      <c r="U129" s="246">
        <v>252</v>
      </c>
      <c r="V129" s="247">
        <v>1</v>
      </c>
    </row>
    <row r="130" spans="1:22" s="15" customFormat="1" ht="18" customHeight="1" x14ac:dyDescent="0.25">
      <c r="A130" s="10">
        <v>127</v>
      </c>
      <c r="B130" s="11" t="s">
        <v>55</v>
      </c>
      <c r="C130" s="13" t="s">
        <v>8480</v>
      </c>
      <c r="D130" s="13"/>
      <c r="E130" s="12" t="s">
        <v>220</v>
      </c>
      <c r="F130" s="248"/>
      <c r="G130" s="249" t="s">
        <v>163</v>
      </c>
      <c r="H130" s="250">
        <v>720090002</v>
      </c>
      <c r="I130" s="30">
        <f t="shared" si="3"/>
        <v>22</v>
      </c>
      <c r="J130" s="24">
        <v>22</v>
      </c>
      <c r="K130" s="14">
        <v>22</v>
      </c>
      <c r="L130" s="241">
        <f t="shared" si="2"/>
        <v>66</v>
      </c>
      <c r="M130" s="251">
        <v>2</v>
      </c>
      <c r="N130" s="252">
        <v>2</v>
      </c>
      <c r="O130" s="253">
        <v>2</v>
      </c>
      <c r="P130" s="2">
        <v>6</v>
      </c>
      <c r="R130" s="254">
        <v>84</v>
      </c>
      <c r="S130" s="255">
        <v>84</v>
      </c>
      <c r="T130" s="256">
        <v>84</v>
      </c>
      <c r="U130" s="246">
        <v>252</v>
      </c>
      <c r="V130" s="247">
        <v>1</v>
      </c>
    </row>
    <row r="131" spans="1:22" s="15" customFormat="1" ht="18" customHeight="1" x14ac:dyDescent="0.25">
      <c r="A131" s="10">
        <v>128</v>
      </c>
      <c r="B131" s="11" t="s">
        <v>55</v>
      </c>
      <c r="C131" s="13" t="s">
        <v>8480</v>
      </c>
      <c r="D131" s="13"/>
      <c r="E131" s="12" t="s">
        <v>224</v>
      </c>
      <c r="F131" s="248"/>
      <c r="G131" s="249" t="s">
        <v>228</v>
      </c>
      <c r="H131" s="250">
        <v>720090003</v>
      </c>
      <c r="I131" s="30">
        <f t="shared" si="3"/>
        <v>8</v>
      </c>
      <c r="J131" s="24">
        <v>8</v>
      </c>
      <c r="K131" s="14">
        <v>7</v>
      </c>
      <c r="L131" s="241">
        <f t="shared" si="2"/>
        <v>23</v>
      </c>
      <c r="M131" s="251">
        <v>1</v>
      </c>
      <c r="N131" s="252">
        <v>1</v>
      </c>
      <c r="O131" s="253">
        <v>1</v>
      </c>
      <c r="P131" s="2">
        <v>3</v>
      </c>
      <c r="R131" s="254">
        <v>84</v>
      </c>
      <c r="S131" s="255">
        <v>84</v>
      </c>
      <c r="T131" s="256">
        <v>84</v>
      </c>
      <c r="U131" s="246">
        <v>252</v>
      </c>
      <c r="V131" s="247">
        <v>1</v>
      </c>
    </row>
    <row r="132" spans="1:22" s="15" customFormat="1" ht="18" customHeight="1" x14ac:dyDescent="0.25">
      <c r="A132" s="10">
        <v>129</v>
      </c>
      <c r="B132" s="11" t="s">
        <v>55</v>
      </c>
      <c r="C132" s="13" t="s">
        <v>8480</v>
      </c>
      <c r="D132" s="13"/>
      <c r="E132" s="12" t="s">
        <v>217</v>
      </c>
      <c r="F132" s="248"/>
      <c r="G132" s="249" t="s">
        <v>218</v>
      </c>
      <c r="H132" s="250">
        <v>720090004</v>
      </c>
      <c r="I132" s="30">
        <f t="shared" si="3"/>
        <v>11</v>
      </c>
      <c r="J132" s="24">
        <v>11</v>
      </c>
      <c r="K132" s="14">
        <v>20</v>
      </c>
      <c r="L132" s="241">
        <f t="shared" ref="L132:L195" si="4">I132+J132+K132</f>
        <v>42</v>
      </c>
      <c r="M132" s="251">
        <v>1</v>
      </c>
      <c r="N132" s="252">
        <v>1</v>
      </c>
      <c r="O132" s="253">
        <v>2</v>
      </c>
      <c r="P132" s="2">
        <v>4</v>
      </c>
      <c r="R132" s="254">
        <v>84</v>
      </c>
      <c r="S132" s="255">
        <v>84</v>
      </c>
      <c r="T132" s="256">
        <v>84</v>
      </c>
      <c r="U132" s="246">
        <v>252</v>
      </c>
      <c r="V132" s="247">
        <v>1</v>
      </c>
    </row>
    <row r="133" spans="1:22" s="15" customFormat="1" ht="18" customHeight="1" x14ac:dyDescent="0.25">
      <c r="A133" s="10">
        <v>130</v>
      </c>
      <c r="B133" s="11" t="s">
        <v>55</v>
      </c>
      <c r="C133" s="13" t="s">
        <v>8480</v>
      </c>
      <c r="D133" s="13"/>
      <c r="E133" s="12" t="s">
        <v>223</v>
      </c>
      <c r="F133" s="248"/>
      <c r="G133" s="249" t="s">
        <v>110</v>
      </c>
      <c r="H133" s="250">
        <v>720090005</v>
      </c>
      <c r="I133" s="30">
        <f t="shared" si="3"/>
        <v>18</v>
      </c>
      <c r="J133" s="24">
        <v>18</v>
      </c>
      <c r="K133" s="14">
        <v>21</v>
      </c>
      <c r="L133" s="241">
        <f t="shared" si="4"/>
        <v>57</v>
      </c>
      <c r="M133" s="251">
        <v>2</v>
      </c>
      <c r="N133" s="252">
        <v>2</v>
      </c>
      <c r="O133" s="253">
        <v>2</v>
      </c>
      <c r="P133" s="2">
        <v>6</v>
      </c>
      <c r="R133" s="254">
        <v>84</v>
      </c>
      <c r="S133" s="255">
        <v>84</v>
      </c>
      <c r="T133" s="256">
        <v>84</v>
      </c>
      <c r="U133" s="246">
        <v>252</v>
      </c>
      <c r="V133" s="247">
        <v>1</v>
      </c>
    </row>
    <row r="134" spans="1:22" s="15" customFormat="1" ht="18" customHeight="1" x14ac:dyDescent="0.25">
      <c r="A134" s="10">
        <v>131</v>
      </c>
      <c r="B134" s="11" t="s">
        <v>55</v>
      </c>
      <c r="C134" s="13" t="s">
        <v>8480</v>
      </c>
      <c r="D134" s="13"/>
      <c r="E134" s="12" t="s">
        <v>170</v>
      </c>
      <c r="F134" s="248"/>
      <c r="G134" s="249" t="s">
        <v>110</v>
      </c>
      <c r="H134" s="250">
        <v>720090006</v>
      </c>
      <c r="I134" s="30">
        <f t="shared" ref="I134:I197" si="5">J134</f>
        <v>25</v>
      </c>
      <c r="J134" s="24">
        <v>25</v>
      </c>
      <c r="K134" s="14">
        <v>18</v>
      </c>
      <c r="L134" s="241">
        <f t="shared" si="4"/>
        <v>68</v>
      </c>
      <c r="M134" s="251">
        <v>3</v>
      </c>
      <c r="N134" s="252">
        <v>3</v>
      </c>
      <c r="O134" s="253">
        <v>2</v>
      </c>
      <c r="P134" s="2">
        <v>8</v>
      </c>
      <c r="R134" s="254">
        <v>84</v>
      </c>
      <c r="S134" s="255">
        <v>84</v>
      </c>
      <c r="T134" s="256">
        <v>84</v>
      </c>
      <c r="U134" s="246">
        <v>252</v>
      </c>
      <c r="V134" s="247">
        <v>1</v>
      </c>
    </row>
    <row r="135" spans="1:22" s="15" customFormat="1" ht="18" customHeight="1" x14ac:dyDescent="0.25">
      <c r="A135" s="10">
        <v>132</v>
      </c>
      <c r="B135" s="11" t="s">
        <v>55</v>
      </c>
      <c r="C135" s="13" t="s">
        <v>8480</v>
      </c>
      <c r="D135" s="13"/>
      <c r="E135" s="12" t="s">
        <v>221</v>
      </c>
      <c r="F135" s="248"/>
      <c r="G135" s="249" t="s">
        <v>222</v>
      </c>
      <c r="H135" s="250">
        <v>720090007</v>
      </c>
      <c r="I135" s="30">
        <f t="shared" si="5"/>
        <v>50</v>
      </c>
      <c r="J135" s="24">
        <v>50</v>
      </c>
      <c r="K135" s="14">
        <v>61</v>
      </c>
      <c r="L135" s="241">
        <f t="shared" si="4"/>
        <v>161</v>
      </c>
      <c r="M135" s="251">
        <v>5</v>
      </c>
      <c r="N135" s="252">
        <v>5</v>
      </c>
      <c r="O135" s="253">
        <v>6</v>
      </c>
      <c r="P135" s="2">
        <v>16</v>
      </c>
      <c r="R135" s="254">
        <v>84</v>
      </c>
      <c r="S135" s="255">
        <v>84</v>
      </c>
      <c r="T135" s="256">
        <v>168</v>
      </c>
      <c r="U135" s="246">
        <v>336</v>
      </c>
      <c r="V135" s="247">
        <v>2</v>
      </c>
    </row>
    <row r="136" spans="1:22" s="15" customFormat="1" ht="18" customHeight="1" x14ac:dyDescent="0.25">
      <c r="A136" s="10">
        <v>133</v>
      </c>
      <c r="B136" s="11" t="s">
        <v>55</v>
      </c>
      <c r="C136" s="13" t="s">
        <v>8480</v>
      </c>
      <c r="D136" s="13"/>
      <c r="E136" s="12" t="s">
        <v>209</v>
      </c>
      <c r="F136" s="248"/>
      <c r="G136" s="249" t="s">
        <v>8481</v>
      </c>
      <c r="H136" s="250">
        <v>720090008</v>
      </c>
      <c r="I136" s="30">
        <f t="shared" si="5"/>
        <v>23</v>
      </c>
      <c r="J136" s="24">
        <v>23</v>
      </c>
      <c r="K136" s="14">
        <v>20</v>
      </c>
      <c r="L136" s="241">
        <f t="shared" si="4"/>
        <v>66</v>
      </c>
      <c r="M136" s="251">
        <v>2</v>
      </c>
      <c r="N136" s="252">
        <v>2</v>
      </c>
      <c r="O136" s="253">
        <v>2</v>
      </c>
      <c r="P136" s="2">
        <v>6</v>
      </c>
      <c r="R136" s="254">
        <v>84</v>
      </c>
      <c r="S136" s="255">
        <v>84</v>
      </c>
      <c r="T136" s="256">
        <v>84</v>
      </c>
      <c r="U136" s="246">
        <v>252</v>
      </c>
      <c r="V136" s="247">
        <v>1</v>
      </c>
    </row>
    <row r="137" spans="1:22" s="15" customFormat="1" ht="18" customHeight="1" x14ac:dyDescent="0.25">
      <c r="A137" s="10">
        <v>134</v>
      </c>
      <c r="B137" s="11" t="s">
        <v>55</v>
      </c>
      <c r="C137" s="13" t="s">
        <v>8480</v>
      </c>
      <c r="D137" s="13"/>
      <c r="E137" s="12" t="s">
        <v>199</v>
      </c>
      <c r="F137" s="248"/>
      <c r="G137" s="249" t="s">
        <v>8471</v>
      </c>
      <c r="H137" s="250">
        <v>720090009</v>
      </c>
      <c r="I137" s="30">
        <f t="shared" si="5"/>
        <v>12</v>
      </c>
      <c r="J137" s="24">
        <v>12</v>
      </c>
      <c r="K137" s="14">
        <v>13</v>
      </c>
      <c r="L137" s="241">
        <f t="shared" si="4"/>
        <v>37</v>
      </c>
      <c r="M137" s="251">
        <v>1</v>
      </c>
      <c r="N137" s="252">
        <v>1</v>
      </c>
      <c r="O137" s="253">
        <v>2</v>
      </c>
      <c r="P137" s="2">
        <v>4</v>
      </c>
      <c r="R137" s="254">
        <v>84</v>
      </c>
      <c r="S137" s="255">
        <v>84</v>
      </c>
      <c r="T137" s="256">
        <v>84</v>
      </c>
      <c r="U137" s="246">
        <v>252</v>
      </c>
      <c r="V137" s="247">
        <v>1</v>
      </c>
    </row>
    <row r="138" spans="1:22" s="15" customFormat="1" ht="18" customHeight="1" x14ac:dyDescent="0.25">
      <c r="A138" s="10">
        <v>135</v>
      </c>
      <c r="B138" s="11" t="s">
        <v>55</v>
      </c>
      <c r="C138" s="13" t="s">
        <v>8480</v>
      </c>
      <c r="D138" s="13"/>
      <c r="E138" s="12" t="s">
        <v>215</v>
      </c>
      <c r="F138" s="248"/>
      <c r="G138" s="249" t="s">
        <v>159</v>
      </c>
      <c r="H138" s="250">
        <v>720090010</v>
      </c>
      <c r="I138" s="30">
        <f t="shared" si="5"/>
        <v>24</v>
      </c>
      <c r="J138" s="24">
        <v>24</v>
      </c>
      <c r="K138" s="14">
        <v>31</v>
      </c>
      <c r="L138" s="241">
        <f t="shared" si="4"/>
        <v>79</v>
      </c>
      <c r="M138" s="251">
        <v>2</v>
      </c>
      <c r="N138" s="252">
        <v>2</v>
      </c>
      <c r="O138" s="253">
        <v>3</v>
      </c>
      <c r="P138" s="2">
        <v>7</v>
      </c>
      <c r="R138" s="254">
        <v>84</v>
      </c>
      <c r="S138" s="255">
        <v>84</v>
      </c>
      <c r="T138" s="256">
        <v>84</v>
      </c>
      <c r="U138" s="246">
        <v>252</v>
      </c>
      <c r="V138" s="247">
        <v>1</v>
      </c>
    </row>
    <row r="139" spans="1:22" s="15" customFormat="1" ht="18" customHeight="1" x14ac:dyDescent="0.25">
      <c r="A139" s="10">
        <v>136</v>
      </c>
      <c r="B139" s="11" t="s">
        <v>55</v>
      </c>
      <c r="C139" s="13" t="s">
        <v>8480</v>
      </c>
      <c r="D139" s="13"/>
      <c r="E139" s="12" t="s">
        <v>225</v>
      </c>
      <c r="F139" s="248"/>
      <c r="G139" s="249" t="s">
        <v>8482</v>
      </c>
      <c r="H139" s="250">
        <v>720090011</v>
      </c>
      <c r="I139" s="30">
        <f t="shared" si="5"/>
        <v>20</v>
      </c>
      <c r="J139" s="24">
        <v>20</v>
      </c>
      <c r="K139" s="14">
        <v>19</v>
      </c>
      <c r="L139" s="241">
        <f t="shared" si="4"/>
        <v>59</v>
      </c>
      <c r="M139" s="251">
        <v>2</v>
      </c>
      <c r="N139" s="252">
        <v>2</v>
      </c>
      <c r="O139" s="253">
        <v>2</v>
      </c>
      <c r="P139" s="2">
        <v>6</v>
      </c>
      <c r="R139" s="254">
        <v>84</v>
      </c>
      <c r="S139" s="255">
        <v>84</v>
      </c>
      <c r="T139" s="256">
        <v>84</v>
      </c>
      <c r="U139" s="246">
        <v>252</v>
      </c>
      <c r="V139" s="247">
        <v>1</v>
      </c>
    </row>
    <row r="140" spans="1:22" s="15" customFormat="1" ht="18" customHeight="1" x14ac:dyDescent="0.25">
      <c r="A140" s="10">
        <v>137</v>
      </c>
      <c r="B140" s="11" t="s">
        <v>55</v>
      </c>
      <c r="C140" s="13" t="s">
        <v>8480</v>
      </c>
      <c r="D140" s="13"/>
      <c r="E140" s="12" t="s">
        <v>202</v>
      </c>
      <c r="F140" s="248"/>
      <c r="G140" s="249" t="s">
        <v>8483</v>
      </c>
      <c r="H140" s="250">
        <v>720090012</v>
      </c>
      <c r="I140" s="30">
        <f t="shared" si="5"/>
        <v>4</v>
      </c>
      <c r="J140" s="24">
        <v>4</v>
      </c>
      <c r="K140" s="14">
        <v>5</v>
      </c>
      <c r="L140" s="241">
        <f t="shared" si="4"/>
        <v>13</v>
      </c>
      <c r="M140" s="251">
        <v>1</v>
      </c>
      <c r="N140" s="252">
        <v>1</v>
      </c>
      <c r="O140" s="253">
        <v>1</v>
      </c>
      <c r="P140" s="2">
        <v>3</v>
      </c>
      <c r="R140" s="254">
        <v>84</v>
      </c>
      <c r="S140" s="255">
        <v>84</v>
      </c>
      <c r="T140" s="256">
        <v>84</v>
      </c>
      <c r="U140" s="246">
        <v>252</v>
      </c>
      <c r="V140" s="247">
        <v>1</v>
      </c>
    </row>
    <row r="141" spans="1:22" s="15" customFormat="1" ht="18" customHeight="1" x14ac:dyDescent="0.25">
      <c r="A141" s="10">
        <v>138</v>
      </c>
      <c r="B141" s="11" t="s">
        <v>55</v>
      </c>
      <c r="C141" s="13" t="s">
        <v>8480</v>
      </c>
      <c r="D141" s="13"/>
      <c r="E141" s="12" t="s">
        <v>206</v>
      </c>
      <c r="F141" s="248"/>
      <c r="G141" s="249" t="s">
        <v>8484</v>
      </c>
      <c r="H141" s="250">
        <v>720090013</v>
      </c>
      <c r="I141" s="30">
        <f t="shared" si="5"/>
        <v>10</v>
      </c>
      <c r="J141" s="24">
        <v>10</v>
      </c>
      <c r="K141" s="14">
        <v>10</v>
      </c>
      <c r="L141" s="241">
        <f t="shared" si="4"/>
        <v>30</v>
      </c>
      <c r="M141" s="251">
        <v>1</v>
      </c>
      <c r="N141" s="252">
        <v>1</v>
      </c>
      <c r="O141" s="253">
        <v>1</v>
      </c>
      <c r="P141" s="2">
        <v>3</v>
      </c>
      <c r="R141" s="254">
        <v>84</v>
      </c>
      <c r="S141" s="255">
        <v>84</v>
      </c>
      <c r="T141" s="256">
        <v>84</v>
      </c>
      <c r="U141" s="246">
        <v>252</v>
      </c>
      <c r="V141" s="247">
        <v>1</v>
      </c>
    </row>
    <row r="142" spans="1:22" s="15" customFormat="1" ht="18" customHeight="1" x14ac:dyDescent="0.25">
      <c r="A142" s="10">
        <v>139</v>
      </c>
      <c r="B142" s="11" t="s">
        <v>55</v>
      </c>
      <c r="C142" s="13" t="s">
        <v>8480</v>
      </c>
      <c r="D142" s="13"/>
      <c r="E142" s="12" t="s">
        <v>210</v>
      </c>
      <c r="F142" s="248"/>
      <c r="G142" s="249" t="s">
        <v>8485</v>
      </c>
      <c r="H142" s="250">
        <v>720090014</v>
      </c>
      <c r="I142" s="30">
        <f t="shared" si="5"/>
        <v>15</v>
      </c>
      <c r="J142" s="24">
        <v>15</v>
      </c>
      <c r="K142" s="14">
        <v>16</v>
      </c>
      <c r="L142" s="241">
        <f t="shared" si="4"/>
        <v>46</v>
      </c>
      <c r="M142" s="251">
        <v>2</v>
      </c>
      <c r="N142" s="252">
        <v>2</v>
      </c>
      <c r="O142" s="253">
        <v>2</v>
      </c>
      <c r="P142" s="2">
        <v>6</v>
      </c>
      <c r="R142" s="254">
        <v>84</v>
      </c>
      <c r="S142" s="255">
        <v>84</v>
      </c>
      <c r="T142" s="256">
        <v>84</v>
      </c>
      <c r="U142" s="246">
        <v>252</v>
      </c>
      <c r="V142" s="247">
        <v>1</v>
      </c>
    </row>
    <row r="143" spans="1:22" s="15" customFormat="1" ht="18" customHeight="1" x14ac:dyDescent="0.25">
      <c r="A143" s="10">
        <v>140</v>
      </c>
      <c r="B143" s="11" t="s">
        <v>55</v>
      </c>
      <c r="C143" s="13" t="s">
        <v>8480</v>
      </c>
      <c r="D143" s="13"/>
      <c r="E143" s="12" t="s">
        <v>205</v>
      </c>
      <c r="F143" s="248"/>
      <c r="G143" s="249" t="s">
        <v>7351</v>
      </c>
      <c r="H143" s="250">
        <v>720090015</v>
      </c>
      <c r="I143" s="30">
        <f t="shared" si="5"/>
        <v>27</v>
      </c>
      <c r="J143" s="24">
        <v>27</v>
      </c>
      <c r="K143" s="14">
        <v>34</v>
      </c>
      <c r="L143" s="241">
        <f t="shared" si="4"/>
        <v>88</v>
      </c>
      <c r="M143" s="251">
        <v>3</v>
      </c>
      <c r="N143" s="252">
        <v>3</v>
      </c>
      <c r="O143" s="253">
        <v>3</v>
      </c>
      <c r="P143" s="2">
        <v>9</v>
      </c>
      <c r="R143" s="254">
        <v>84</v>
      </c>
      <c r="S143" s="255">
        <v>84</v>
      </c>
      <c r="T143" s="256">
        <v>84</v>
      </c>
      <c r="U143" s="246">
        <v>252</v>
      </c>
      <c r="V143" s="247">
        <v>1</v>
      </c>
    </row>
    <row r="144" spans="1:22" s="15" customFormat="1" ht="18" customHeight="1" x14ac:dyDescent="0.25">
      <c r="A144" s="10">
        <v>141</v>
      </c>
      <c r="B144" s="11" t="s">
        <v>55</v>
      </c>
      <c r="C144" s="13" t="s">
        <v>8480</v>
      </c>
      <c r="D144" s="13"/>
      <c r="E144" s="12" t="s">
        <v>219</v>
      </c>
      <c r="F144" s="248"/>
      <c r="G144" s="249" t="s">
        <v>8486</v>
      </c>
      <c r="H144" s="250">
        <v>720090016</v>
      </c>
      <c r="I144" s="30">
        <f t="shared" si="5"/>
        <v>50</v>
      </c>
      <c r="J144" s="24">
        <v>50</v>
      </c>
      <c r="K144" s="14">
        <v>46</v>
      </c>
      <c r="L144" s="241">
        <f t="shared" si="4"/>
        <v>146</v>
      </c>
      <c r="M144" s="251">
        <v>5</v>
      </c>
      <c r="N144" s="252">
        <v>5</v>
      </c>
      <c r="O144" s="253">
        <v>4</v>
      </c>
      <c r="P144" s="2">
        <v>14</v>
      </c>
      <c r="R144" s="254">
        <v>84</v>
      </c>
      <c r="S144" s="255">
        <v>84</v>
      </c>
      <c r="T144" s="256">
        <v>84</v>
      </c>
      <c r="U144" s="246">
        <v>252</v>
      </c>
      <c r="V144" s="247">
        <v>1</v>
      </c>
    </row>
    <row r="145" spans="1:22" s="15" customFormat="1" ht="18" customHeight="1" x14ac:dyDescent="0.25">
      <c r="A145" s="10">
        <v>142</v>
      </c>
      <c r="B145" s="11" t="s">
        <v>55</v>
      </c>
      <c r="C145" s="13" t="s">
        <v>8480</v>
      </c>
      <c r="D145" s="13"/>
      <c r="E145" s="12" t="s">
        <v>224</v>
      </c>
      <c r="F145" s="248"/>
      <c r="G145" s="249" t="s">
        <v>8487</v>
      </c>
      <c r="H145" s="250">
        <v>720090022</v>
      </c>
      <c r="I145" s="30">
        <f t="shared" si="5"/>
        <v>18</v>
      </c>
      <c r="J145" s="24">
        <v>18</v>
      </c>
      <c r="K145" s="14">
        <v>16</v>
      </c>
      <c r="L145" s="241">
        <f t="shared" si="4"/>
        <v>52</v>
      </c>
      <c r="M145" s="251">
        <v>2</v>
      </c>
      <c r="N145" s="252">
        <v>2</v>
      </c>
      <c r="O145" s="253">
        <v>2</v>
      </c>
      <c r="P145" s="2">
        <v>6</v>
      </c>
      <c r="R145" s="254">
        <v>84</v>
      </c>
      <c r="S145" s="255">
        <v>84</v>
      </c>
      <c r="T145" s="256">
        <v>84</v>
      </c>
      <c r="U145" s="246">
        <v>252</v>
      </c>
      <c r="V145" s="247">
        <v>1</v>
      </c>
    </row>
    <row r="146" spans="1:22" s="15" customFormat="1" ht="18" customHeight="1" x14ac:dyDescent="0.25">
      <c r="A146" s="10">
        <v>143</v>
      </c>
      <c r="B146" s="11" t="s">
        <v>55</v>
      </c>
      <c r="C146" s="13" t="s">
        <v>8480</v>
      </c>
      <c r="D146" s="13"/>
      <c r="E146" s="12" t="s">
        <v>170</v>
      </c>
      <c r="F146" s="248"/>
      <c r="G146" s="249" t="s">
        <v>8488</v>
      </c>
      <c r="H146" s="250">
        <v>720090024</v>
      </c>
      <c r="I146" s="30">
        <f t="shared" si="5"/>
        <v>24</v>
      </c>
      <c r="J146" s="24">
        <v>24</v>
      </c>
      <c r="K146" s="14">
        <v>23</v>
      </c>
      <c r="L146" s="241">
        <f t="shared" si="4"/>
        <v>71</v>
      </c>
      <c r="M146" s="251">
        <v>2</v>
      </c>
      <c r="N146" s="252">
        <v>2</v>
      </c>
      <c r="O146" s="253">
        <v>2</v>
      </c>
      <c r="P146" s="2">
        <v>6</v>
      </c>
      <c r="R146" s="254">
        <v>84</v>
      </c>
      <c r="S146" s="255">
        <v>84</v>
      </c>
      <c r="T146" s="256">
        <v>84</v>
      </c>
      <c r="U146" s="246">
        <v>252</v>
      </c>
      <c r="V146" s="247">
        <v>1</v>
      </c>
    </row>
    <row r="147" spans="1:22" s="15" customFormat="1" ht="18" customHeight="1" x14ac:dyDescent="0.25">
      <c r="A147" s="10">
        <v>144</v>
      </c>
      <c r="B147" s="11" t="s">
        <v>55</v>
      </c>
      <c r="C147" s="13" t="s">
        <v>8480</v>
      </c>
      <c r="D147" s="13"/>
      <c r="E147" s="12" t="s">
        <v>226</v>
      </c>
      <c r="F147" s="248"/>
      <c r="G147" s="249" t="s">
        <v>8489</v>
      </c>
      <c r="H147" s="250">
        <v>720090025</v>
      </c>
      <c r="I147" s="30">
        <f t="shared" si="5"/>
        <v>16</v>
      </c>
      <c r="J147" s="24">
        <v>16</v>
      </c>
      <c r="K147" s="14">
        <v>14</v>
      </c>
      <c r="L147" s="241">
        <f t="shared" si="4"/>
        <v>46</v>
      </c>
      <c r="M147" s="251">
        <v>2</v>
      </c>
      <c r="N147" s="252">
        <v>2</v>
      </c>
      <c r="O147" s="253">
        <v>2</v>
      </c>
      <c r="P147" s="2">
        <v>6</v>
      </c>
      <c r="R147" s="254">
        <v>84</v>
      </c>
      <c r="S147" s="255">
        <v>84</v>
      </c>
      <c r="T147" s="256">
        <v>84</v>
      </c>
      <c r="U147" s="246">
        <v>252</v>
      </c>
      <c r="V147" s="247">
        <v>1</v>
      </c>
    </row>
    <row r="148" spans="1:22" s="15" customFormat="1" ht="18" customHeight="1" x14ac:dyDescent="0.25">
      <c r="A148" s="10">
        <v>145</v>
      </c>
      <c r="B148" s="11" t="s">
        <v>55</v>
      </c>
      <c r="C148" s="13" t="s">
        <v>8480</v>
      </c>
      <c r="D148" s="13"/>
      <c r="E148" s="12" t="s">
        <v>214</v>
      </c>
      <c r="F148" s="248"/>
      <c r="G148" s="249" t="s">
        <v>8490</v>
      </c>
      <c r="H148" s="250">
        <v>720090026</v>
      </c>
      <c r="I148" s="30">
        <f t="shared" si="5"/>
        <v>24</v>
      </c>
      <c r="J148" s="24">
        <v>24</v>
      </c>
      <c r="K148" s="14">
        <v>28</v>
      </c>
      <c r="L148" s="241">
        <f t="shared" si="4"/>
        <v>76</v>
      </c>
      <c r="M148" s="251">
        <v>2</v>
      </c>
      <c r="N148" s="252">
        <v>2</v>
      </c>
      <c r="O148" s="253">
        <v>3</v>
      </c>
      <c r="P148" s="2">
        <v>7</v>
      </c>
      <c r="R148" s="254">
        <v>84</v>
      </c>
      <c r="S148" s="255">
        <v>84</v>
      </c>
      <c r="T148" s="256">
        <v>84</v>
      </c>
      <c r="U148" s="246">
        <v>252</v>
      </c>
      <c r="V148" s="247">
        <v>1</v>
      </c>
    </row>
    <row r="149" spans="1:22" s="15" customFormat="1" ht="18" customHeight="1" x14ac:dyDescent="0.25">
      <c r="A149" s="10">
        <v>146</v>
      </c>
      <c r="B149" s="11" t="s">
        <v>55</v>
      </c>
      <c r="C149" s="13" t="s">
        <v>8480</v>
      </c>
      <c r="D149" s="13"/>
      <c r="E149" s="12" t="s">
        <v>200</v>
      </c>
      <c r="F149" s="248"/>
      <c r="G149" s="249" t="s">
        <v>201</v>
      </c>
      <c r="H149" s="250">
        <v>720090028</v>
      </c>
      <c r="I149" s="30">
        <f t="shared" si="5"/>
        <v>25</v>
      </c>
      <c r="J149" s="24">
        <v>25</v>
      </c>
      <c r="K149" s="14">
        <v>18</v>
      </c>
      <c r="L149" s="241">
        <f t="shared" si="4"/>
        <v>68</v>
      </c>
      <c r="M149" s="251">
        <v>3</v>
      </c>
      <c r="N149" s="252">
        <v>3</v>
      </c>
      <c r="O149" s="253">
        <v>2</v>
      </c>
      <c r="P149" s="2">
        <v>8</v>
      </c>
      <c r="R149" s="254">
        <v>84</v>
      </c>
      <c r="S149" s="255">
        <v>84</v>
      </c>
      <c r="T149" s="256">
        <v>84</v>
      </c>
      <c r="U149" s="246">
        <v>252</v>
      </c>
      <c r="V149" s="247">
        <v>1</v>
      </c>
    </row>
    <row r="150" spans="1:22" s="15" customFormat="1" ht="18" customHeight="1" x14ac:dyDescent="0.25">
      <c r="A150" s="10">
        <v>147</v>
      </c>
      <c r="B150" s="11" t="s">
        <v>55</v>
      </c>
      <c r="C150" s="13" t="s">
        <v>8480</v>
      </c>
      <c r="D150" s="13"/>
      <c r="E150" s="12" t="s">
        <v>207</v>
      </c>
      <c r="F150" s="248"/>
      <c r="G150" s="249" t="s">
        <v>8491</v>
      </c>
      <c r="H150" s="250">
        <v>720090029</v>
      </c>
      <c r="I150" s="30">
        <f t="shared" si="5"/>
        <v>23</v>
      </c>
      <c r="J150" s="24">
        <v>23</v>
      </c>
      <c r="K150" s="14">
        <v>25</v>
      </c>
      <c r="L150" s="241">
        <f t="shared" si="4"/>
        <v>71</v>
      </c>
      <c r="M150" s="251">
        <v>2</v>
      </c>
      <c r="N150" s="252">
        <v>2</v>
      </c>
      <c r="O150" s="253">
        <v>3</v>
      </c>
      <c r="P150" s="2">
        <v>7</v>
      </c>
      <c r="R150" s="254">
        <v>84</v>
      </c>
      <c r="S150" s="255">
        <v>84</v>
      </c>
      <c r="T150" s="256">
        <v>84</v>
      </c>
      <c r="U150" s="246">
        <v>252</v>
      </c>
      <c r="V150" s="247">
        <v>1</v>
      </c>
    </row>
    <row r="151" spans="1:22" s="15" customFormat="1" ht="18" customHeight="1" x14ac:dyDescent="0.25">
      <c r="A151" s="10">
        <v>148</v>
      </c>
      <c r="B151" s="11" t="s">
        <v>55</v>
      </c>
      <c r="C151" s="13" t="s">
        <v>8480</v>
      </c>
      <c r="D151" s="13"/>
      <c r="E151" s="12" t="s">
        <v>212</v>
      </c>
      <c r="F151" s="248"/>
      <c r="G151" s="249" t="s">
        <v>213</v>
      </c>
      <c r="H151" s="250">
        <v>720090031</v>
      </c>
      <c r="I151" s="30">
        <f t="shared" si="5"/>
        <v>17</v>
      </c>
      <c r="J151" s="24">
        <v>17</v>
      </c>
      <c r="K151" s="14">
        <v>12</v>
      </c>
      <c r="L151" s="241">
        <f t="shared" si="4"/>
        <v>46</v>
      </c>
      <c r="M151" s="251">
        <v>2</v>
      </c>
      <c r="N151" s="252">
        <v>2</v>
      </c>
      <c r="O151" s="253">
        <v>1</v>
      </c>
      <c r="P151" s="2">
        <v>5</v>
      </c>
      <c r="R151" s="254">
        <v>84</v>
      </c>
      <c r="S151" s="255">
        <v>84</v>
      </c>
      <c r="T151" s="256">
        <v>84</v>
      </c>
      <c r="U151" s="246">
        <v>252</v>
      </c>
      <c r="V151" s="247">
        <v>1</v>
      </c>
    </row>
    <row r="152" spans="1:22" s="15" customFormat="1" ht="18" customHeight="1" x14ac:dyDescent="0.25">
      <c r="A152" s="10">
        <v>149</v>
      </c>
      <c r="B152" s="11" t="s">
        <v>55</v>
      </c>
      <c r="C152" s="13" t="s">
        <v>8480</v>
      </c>
      <c r="D152" s="13"/>
      <c r="E152" s="12" t="s">
        <v>203</v>
      </c>
      <c r="F152" s="248"/>
      <c r="G152" s="249" t="s">
        <v>204</v>
      </c>
      <c r="H152" s="250">
        <v>720090032</v>
      </c>
      <c r="I152" s="30">
        <f t="shared" si="5"/>
        <v>12</v>
      </c>
      <c r="J152" s="24">
        <v>12</v>
      </c>
      <c r="K152" s="14">
        <v>4</v>
      </c>
      <c r="L152" s="241">
        <f t="shared" si="4"/>
        <v>28</v>
      </c>
      <c r="M152" s="251">
        <v>1</v>
      </c>
      <c r="N152" s="252">
        <v>1</v>
      </c>
      <c r="O152" s="253">
        <v>1</v>
      </c>
      <c r="P152" s="2">
        <v>3</v>
      </c>
      <c r="R152" s="254">
        <v>84</v>
      </c>
      <c r="S152" s="255">
        <v>84</v>
      </c>
      <c r="T152" s="256">
        <v>84</v>
      </c>
      <c r="U152" s="246">
        <v>252</v>
      </c>
      <c r="V152" s="247">
        <v>1</v>
      </c>
    </row>
    <row r="153" spans="1:22" s="15" customFormat="1" ht="18" customHeight="1" x14ac:dyDescent="0.25">
      <c r="A153" s="10">
        <v>150</v>
      </c>
      <c r="B153" s="11" t="s">
        <v>55</v>
      </c>
      <c r="C153" s="13" t="s">
        <v>8480</v>
      </c>
      <c r="D153" s="13"/>
      <c r="E153" s="12" t="s">
        <v>8492</v>
      </c>
      <c r="F153" s="248"/>
      <c r="G153" s="249" t="s">
        <v>227</v>
      </c>
      <c r="H153" s="250">
        <v>720090034</v>
      </c>
      <c r="I153" s="30">
        <f t="shared" si="5"/>
        <v>14</v>
      </c>
      <c r="J153" s="24">
        <v>14</v>
      </c>
      <c r="K153" s="14">
        <v>13</v>
      </c>
      <c r="L153" s="241">
        <f t="shared" si="4"/>
        <v>41</v>
      </c>
      <c r="M153" s="251">
        <v>2</v>
      </c>
      <c r="N153" s="252">
        <v>2</v>
      </c>
      <c r="O153" s="253">
        <v>2</v>
      </c>
      <c r="P153" s="2">
        <v>6</v>
      </c>
      <c r="R153" s="254">
        <v>84</v>
      </c>
      <c r="S153" s="255">
        <v>84</v>
      </c>
      <c r="T153" s="256">
        <v>84</v>
      </c>
      <c r="U153" s="246">
        <v>252</v>
      </c>
      <c r="V153" s="247">
        <v>1</v>
      </c>
    </row>
    <row r="154" spans="1:22" s="15" customFormat="1" ht="18" customHeight="1" x14ac:dyDescent="0.25">
      <c r="A154" s="10">
        <v>151</v>
      </c>
      <c r="B154" s="11" t="s">
        <v>55</v>
      </c>
      <c r="C154" s="13" t="s">
        <v>8480</v>
      </c>
      <c r="D154" s="13"/>
      <c r="E154" s="12" t="s">
        <v>188</v>
      </c>
      <c r="F154" s="248"/>
      <c r="G154" s="249" t="s">
        <v>8493</v>
      </c>
      <c r="H154" s="250">
        <v>720140001</v>
      </c>
      <c r="I154" s="30">
        <f t="shared" si="5"/>
        <v>25</v>
      </c>
      <c r="J154" s="24">
        <v>25</v>
      </c>
      <c r="K154" s="14">
        <v>27</v>
      </c>
      <c r="L154" s="241">
        <f t="shared" si="4"/>
        <v>77</v>
      </c>
      <c r="M154" s="251">
        <v>3</v>
      </c>
      <c r="N154" s="252">
        <v>3</v>
      </c>
      <c r="O154" s="253">
        <v>3</v>
      </c>
      <c r="P154" s="2">
        <v>9</v>
      </c>
      <c r="R154" s="254">
        <v>84</v>
      </c>
      <c r="S154" s="255">
        <v>84</v>
      </c>
      <c r="T154" s="256">
        <v>84</v>
      </c>
      <c r="U154" s="246">
        <v>252</v>
      </c>
      <c r="V154" s="247">
        <v>1</v>
      </c>
    </row>
    <row r="155" spans="1:22" s="15" customFormat="1" ht="18" customHeight="1" x14ac:dyDescent="0.25">
      <c r="A155" s="10">
        <v>152</v>
      </c>
      <c r="B155" s="11" t="s">
        <v>55</v>
      </c>
      <c r="C155" s="13" t="s">
        <v>8480</v>
      </c>
      <c r="D155" s="13"/>
      <c r="E155" s="12" t="s">
        <v>195</v>
      </c>
      <c r="F155" s="248"/>
      <c r="G155" s="249" t="s">
        <v>196</v>
      </c>
      <c r="H155" s="250">
        <v>720140002</v>
      </c>
      <c r="I155" s="30">
        <f t="shared" si="5"/>
        <v>36</v>
      </c>
      <c r="J155" s="24">
        <v>36</v>
      </c>
      <c r="K155" s="14">
        <v>31</v>
      </c>
      <c r="L155" s="241">
        <f t="shared" si="4"/>
        <v>103</v>
      </c>
      <c r="M155" s="251">
        <v>3</v>
      </c>
      <c r="N155" s="252">
        <v>3</v>
      </c>
      <c r="O155" s="253">
        <v>3</v>
      </c>
      <c r="P155" s="2">
        <v>9</v>
      </c>
      <c r="R155" s="254">
        <v>84</v>
      </c>
      <c r="S155" s="255">
        <v>84</v>
      </c>
      <c r="T155" s="256">
        <v>84</v>
      </c>
      <c r="U155" s="246">
        <v>252</v>
      </c>
      <c r="V155" s="247">
        <v>1</v>
      </c>
    </row>
    <row r="156" spans="1:22" s="15" customFormat="1" ht="18" customHeight="1" x14ac:dyDescent="0.25">
      <c r="A156" s="10">
        <v>153</v>
      </c>
      <c r="B156" s="11" t="s">
        <v>55</v>
      </c>
      <c r="C156" s="13" t="s">
        <v>8480</v>
      </c>
      <c r="D156" s="13"/>
      <c r="E156" s="12" t="s">
        <v>111</v>
      </c>
      <c r="F156" s="248"/>
      <c r="G156" s="249" t="s">
        <v>193</v>
      </c>
      <c r="H156" s="250">
        <v>720140003</v>
      </c>
      <c r="I156" s="30">
        <f t="shared" si="5"/>
        <v>10</v>
      </c>
      <c r="J156" s="24">
        <v>10</v>
      </c>
      <c r="K156" s="14">
        <v>28</v>
      </c>
      <c r="L156" s="241">
        <f t="shared" si="4"/>
        <v>48</v>
      </c>
      <c r="M156" s="251">
        <v>1</v>
      </c>
      <c r="N156" s="252">
        <v>1</v>
      </c>
      <c r="O156" s="253">
        <v>3</v>
      </c>
      <c r="P156" s="2">
        <v>5</v>
      </c>
      <c r="R156" s="254">
        <v>84</v>
      </c>
      <c r="S156" s="255">
        <v>84</v>
      </c>
      <c r="T156" s="256">
        <v>84</v>
      </c>
      <c r="U156" s="246">
        <v>252</v>
      </c>
      <c r="V156" s="247">
        <v>1</v>
      </c>
    </row>
    <row r="157" spans="1:22" s="15" customFormat="1" ht="18" customHeight="1" x14ac:dyDescent="0.25">
      <c r="A157" s="10">
        <v>154</v>
      </c>
      <c r="B157" s="11" t="s">
        <v>55</v>
      </c>
      <c r="C157" s="13" t="s">
        <v>8480</v>
      </c>
      <c r="D157" s="13"/>
      <c r="E157" s="12" t="s">
        <v>129</v>
      </c>
      <c r="F157" s="248"/>
      <c r="G157" s="249" t="s">
        <v>163</v>
      </c>
      <c r="H157" s="250">
        <v>720140004</v>
      </c>
      <c r="I157" s="30">
        <f t="shared" si="5"/>
        <v>21</v>
      </c>
      <c r="J157" s="24">
        <v>21</v>
      </c>
      <c r="K157" s="14">
        <v>27</v>
      </c>
      <c r="L157" s="241">
        <f t="shared" si="4"/>
        <v>69</v>
      </c>
      <c r="M157" s="251">
        <v>2</v>
      </c>
      <c r="N157" s="252">
        <v>2</v>
      </c>
      <c r="O157" s="253">
        <v>3</v>
      </c>
      <c r="P157" s="2">
        <v>7</v>
      </c>
      <c r="R157" s="254">
        <v>84</v>
      </c>
      <c r="S157" s="255">
        <v>84</v>
      </c>
      <c r="T157" s="256">
        <v>84</v>
      </c>
      <c r="U157" s="246">
        <v>252</v>
      </c>
      <c r="V157" s="247">
        <v>1</v>
      </c>
    </row>
    <row r="158" spans="1:22" s="15" customFormat="1" ht="18" customHeight="1" x14ac:dyDescent="0.25">
      <c r="A158" s="10">
        <v>155</v>
      </c>
      <c r="B158" s="11" t="s">
        <v>55</v>
      </c>
      <c r="C158" s="13" t="s">
        <v>8480</v>
      </c>
      <c r="D158" s="13"/>
      <c r="E158" s="12" t="s">
        <v>197</v>
      </c>
      <c r="F158" s="248"/>
      <c r="G158" s="249" t="s">
        <v>8494</v>
      </c>
      <c r="H158" s="250">
        <v>720140006</v>
      </c>
      <c r="I158" s="30">
        <f t="shared" si="5"/>
        <v>33</v>
      </c>
      <c r="J158" s="24">
        <v>33</v>
      </c>
      <c r="K158" s="14">
        <v>31</v>
      </c>
      <c r="L158" s="241">
        <f t="shared" si="4"/>
        <v>97</v>
      </c>
      <c r="M158" s="251">
        <v>3</v>
      </c>
      <c r="N158" s="252">
        <v>3</v>
      </c>
      <c r="O158" s="253">
        <v>3</v>
      </c>
      <c r="P158" s="2">
        <v>9</v>
      </c>
      <c r="R158" s="254">
        <v>84</v>
      </c>
      <c r="S158" s="255">
        <v>84</v>
      </c>
      <c r="T158" s="256">
        <v>84</v>
      </c>
      <c r="U158" s="246">
        <v>252</v>
      </c>
      <c r="V158" s="247">
        <v>1</v>
      </c>
    </row>
    <row r="159" spans="1:22" s="15" customFormat="1" ht="18" customHeight="1" x14ac:dyDescent="0.25">
      <c r="A159" s="10">
        <v>156</v>
      </c>
      <c r="B159" s="11" t="s">
        <v>55</v>
      </c>
      <c r="C159" s="13" t="s">
        <v>8480</v>
      </c>
      <c r="D159" s="13"/>
      <c r="E159" s="12" t="s">
        <v>189</v>
      </c>
      <c r="F159" s="248"/>
      <c r="G159" s="249" t="s">
        <v>8495</v>
      </c>
      <c r="H159" s="250">
        <v>720140007</v>
      </c>
      <c r="I159" s="30">
        <f t="shared" si="5"/>
        <v>30</v>
      </c>
      <c r="J159" s="24">
        <v>30</v>
      </c>
      <c r="K159" s="14">
        <v>21</v>
      </c>
      <c r="L159" s="241">
        <f t="shared" si="4"/>
        <v>81</v>
      </c>
      <c r="M159" s="251">
        <v>3</v>
      </c>
      <c r="N159" s="252">
        <v>3</v>
      </c>
      <c r="O159" s="253">
        <v>2</v>
      </c>
      <c r="P159" s="2">
        <v>8</v>
      </c>
      <c r="R159" s="254">
        <v>84</v>
      </c>
      <c r="S159" s="255">
        <v>84</v>
      </c>
      <c r="T159" s="256">
        <v>84</v>
      </c>
      <c r="U159" s="246">
        <v>252</v>
      </c>
      <c r="V159" s="247">
        <v>1</v>
      </c>
    </row>
    <row r="160" spans="1:22" s="15" customFormat="1" ht="18" customHeight="1" x14ac:dyDescent="0.25">
      <c r="A160" s="10">
        <v>157</v>
      </c>
      <c r="B160" s="11" t="s">
        <v>55</v>
      </c>
      <c r="C160" s="13" t="s">
        <v>8480</v>
      </c>
      <c r="D160" s="13"/>
      <c r="E160" s="12" t="s">
        <v>194</v>
      </c>
      <c r="F160" s="248"/>
      <c r="G160" s="249" t="s">
        <v>8496</v>
      </c>
      <c r="H160" s="250">
        <v>720140009</v>
      </c>
      <c r="I160" s="30">
        <f t="shared" si="5"/>
        <v>20</v>
      </c>
      <c r="J160" s="24">
        <v>20</v>
      </c>
      <c r="K160" s="14">
        <v>21</v>
      </c>
      <c r="L160" s="241">
        <f t="shared" si="4"/>
        <v>61</v>
      </c>
      <c r="M160" s="251">
        <v>2</v>
      </c>
      <c r="N160" s="252">
        <v>2</v>
      </c>
      <c r="O160" s="253">
        <v>2</v>
      </c>
      <c r="P160" s="2">
        <v>6</v>
      </c>
      <c r="R160" s="254">
        <v>84</v>
      </c>
      <c r="S160" s="255">
        <v>84</v>
      </c>
      <c r="T160" s="256">
        <v>84</v>
      </c>
      <c r="U160" s="246">
        <v>252</v>
      </c>
      <c r="V160" s="247">
        <v>1</v>
      </c>
    </row>
    <row r="161" spans="1:22" s="15" customFormat="1" ht="18" customHeight="1" x14ac:dyDescent="0.25">
      <c r="A161" s="10">
        <v>158</v>
      </c>
      <c r="B161" s="11" t="s">
        <v>55</v>
      </c>
      <c r="C161" s="13" t="s">
        <v>8480</v>
      </c>
      <c r="D161" s="13"/>
      <c r="E161" s="12" t="s">
        <v>191</v>
      </c>
      <c r="F161" s="248"/>
      <c r="G161" s="249" t="s">
        <v>192</v>
      </c>
      <c r="H161" s="250">
        <v>720140010</v>
      </c>
      <c r="I161" s="30">
        <f t="shared" si="5"/>
        <v>11</v>
      </c>
      <c r="J161" s="24">
        <v>11</v>
      </c>
      <c r="K161" s="14">
        <v>7</v>
      </c>
      <c r="L161" s="241">
        <f t="shared" si="4"/>
        <v>29</v>
      </c>
      <c r="M161" s="251">
        <v>1</v>
      </c>
      <c r="N161" s="252">
        <v>1</v>
      </c>
      <c r="O161" s="253">
        <v>1</v>
      </c>
      <c r="P161" s="2">
        <v>3</v>
      </c>
      <c r="R161" s="254">
        <v>84</v>
      </c>
      <c r="S161" s="255">
        <v>84</v>
      </c>
      <c r="T161" s="256">
        <v>84</v>
      </c>
      <c r="U161" s="246">
        <v>252</v>
      </c>
      <c r="V161" s="247">
        <v>1</v>
      </c>
    </row>
    <row r="162" spans="1:22" s="15" customFormat="1" ht="18" customHeight="1" x14ac:dyDescent="0.25">
      <c r="A162" s="10">
        <v>159</v>
      </c>
      <c r="B162" s="11" t="s">
        <v>55</v>
      </c>
      <c r="C162" s="13" t="s">
        <v>8497</v>
      </c>
      <c r="D162" s="13"/>
      <c r="E162" s="12" t="s">
        <v>268</v>
      </c>
      <c r="F162" s="248"/>
      <c r="G162" s="249" t="s">
        <v>8498</v>
      </c>
      <c r="H162" s="250">
        <v>720010002</v>
      </c>
      <c r="I162" s="30">
        <f t="shared" si="5"/>
        <v>24</v>
      </c>
      <c r="J162" s="24">
        <v>24</v>
      </c>
      <c r="K162" s="14">
        <v>31</v>
      </c>
      <c r="L162" s="241">
        <f t="shared" si="4"/>
        <v>79</v>
      </c>
      <c r="M162" s="251">
        <v>2</v>
      </c>
      <c r="N162" s="252">
        <v>2</v>
      </c>
      <c r="O162" s="253">
        <v>3</v>
      </c>
      <c r="P162" s="2">
        <v>7</v>
      </c>
      <c r="R162" s="254">
        <v>84</v>
      </c>
      <c r="S162" s="255">
        <v>84</v>
      </c>
      <c r="T162" s="256">
        <v>84</v>
      </c>
      <c r="U162" s="246">
        <v>252</v>
      </c>
      <c r="V162" s="247">
        <v>1</v>
      </c>
    </row>
    <row r="163" spans="1:22" s="15" customFormat="1" ht="18" customHeight="1" x14ac:dyDescent="0.25">
      <c r="A163" s="10">
        <v>160</v>
      </c>
      <c r="B163" s="11" t="s">
        <v>55</v>
      </c>
      <c r="C163" s="13" t="s">
        <v>8497</v>
      </c>
      <c r="D163" s="13"/>
      <c r="E163" s="12" t="s">
        <v>262</v>
      </c>
      <c r="F163" s="248"/>
      <c r="G163" s="249" t="s">
        <v>8499</v>
      </c>
      <c r="H163" s="250">
        <v>720010004</v>
      </c>
      <c r="I163" s="30">
        <f t="shared" si="5"/>
        <v>20</v>
      </c>
      <c r="J163" s="24">
        <v>20</v>
      </c>
      <c r="K163" s="14">
        <v>39</v>
      </c>
      <c r="L163" s="241">
        <f t="shared" si="4"/>
        <v>79</v>
      </c>
      <c r="M163" s="251">
        <v>2</v>
      </c>
      <c r="N163" s="252">
        <v>2</v>
      </c>
      <c r="O163" s="253">
        <v>4</v>
      </c>
      <c r="P163" s="2">
        <v>8</v>
      </c>
      <c r="R163" s="254">
        <v>84</v>
      </c>
      <c r="S163" s="255">
        <v>84</v>
      </c>
      <c r="T163" s="256">
        <v>84</v>
      </c>
      <c r="U163" s="246">
        <v>252</v>
      </c>
      <c r="V163" s="247">
        <v>1</v>
      </c>
    </row>
    <row r="164" spans="1:22" s="15" customFormat="1" ht="18" customHeight="1" x14ac:dyDescent="0.25">
      <c r="A164" s="10">
        <v>161</v>
      </c>
      <c r="B164" s="11" t="s">
        <v>55</v>
      </c>
      <c r="C164" s="13" t="s">
        <v>8497</v>
      </c>
      <c r="D164" s="13"/>
      <c r="E164" s="12" t="s">
        <v>264</v>
      </c>
      <c r="F164" s="248"/>
      <c r="G164" s="249" t="s">
        <v>8500</v>
      </c>
      <c r="H164" s="250">
        <v>720010005</v>
      </c>
      <c r="I164" s="30">
        <f t="shared" si="5"/>
        <v>32</v>
      </c>
      <c r="J164" s="24">
        <v>32</v>
      </c>
      <c r="K164" s="14">
        <v>24</v>
      </c>
      <c r="L164" s="241">
        <f t="shared" si="4"/>
        <v>88</v>
      </c>
      <c r="M164" s="251">
        <v>3</v>
      </c>
      <c r="N164" s="252">
        <v>3</v>
      </c>
      <c r="O164" s="253">
        <v>2</v>
      </c>
      <c r="P164" s="2">
        <v>8</v>
      </c>
      <c r="R164" s="254">
        <v>84</v>
      </c>
      <c r="S164" s="255">
        <v>84</v>
      </c>
      <c r="T164" s="256">
        <v>84</v>
      </c>
      <c r="U164" s="246">
        <v>252</v>
      </c>
      <c r="V164" s="247">
        <v>1</v>
      </c>
    </row>
    <row r="165" spans="1:22" s="15" customFormat="1" ht="18" customHeight="1" x14ac:dyDescent="0.25">
      <c r="A165" s="10">
        <v>162</v>
      </c>
      <c r="B165" s="11" t="s">
        <v>55</v>
      </c>
      <c r="C165" s="13" t="s">
        <v>8497</v>
      </c>
      <c r="D165" s="13"/>
      <c r="E165" s="12" t="s">
        <v>187</v>
      </c>
      <c r="F165" s="248"/>
      <c r="G165" s="249" t="s">
        <v>8501</v>
      </c>
      <c r="H165" s="250">
        <v>720050002</v>
      </c>
      <c r="I165" s="30">
        <f t="shared" si="5"/>
        <v>9</v>
      </c>
      <c r="J165" s="24">
        <v>9</v>
      </c>
      <c r="K165" s="14">
        <v>6</v>
      </c>
      <c r="L165" s="241">
        <f t="shared" si="4"/>
        <v>24</v>
      </c>
      <c r="M165" s="251">
        <v>1</v>
      </c>
      <c r="N165" s="252">
        <v>1</v>
      </c>
      <c r="O165" s="253">
        <v>1</v>
      </c>
      <c r="P165" s="2">
        <v>3</v>
      </c>
      <c r="R165" s="254">
        <v>84</v>
      </c>
      <c r="S165" s="255">
        <v>84</v>
      </c>
      <c r="T165" s="256">
        <v>84</v>
      </c>
      <c r="U165" s="246">
        <v>252</v>
      </c>
      <c r="V165" s="247">
        <v>1</v>
      </c>
    </row>
    <row r="166" spans="1:22" s="15" customFormat="1" ht="18" customHeight="1" x14ac:dyDescent="0.25">
      <c r="A166" s="10">
        <v>163</v>
      </c>
      <c r="B166" s="11" t="s">
        <v>55</v>
      </c>
      <c r="C166" s="13" t="s">
        <v>8497</v>
      </c>
      <c r="D166" s="13"/>
      <c r="E166" s="12" t="s">
        <v>180</v>
      </c>
      <c r="F166" s="248"/>
      <c r="G166" s="249" t="s">
        <v>8502</v>
      </c>
      <c r="H166" s="250">
        <v>720050003</v>
      </c>
      <c r="I166" s="30">
        <f t="shared" si="5"/>
        <v>18</v>
      </c>
      <c r="J166" s="24">
        <v>18</v>
      </c>
      <c r="K166" s="14">
        <v>34</v>
      </c>
      <c r="L166" s="241">
        <f t="shared" si="4"/>
        <v>70</v>
      </c>
      <c r="M166" s="251">
        <v>2</v>
      </c>
      <c r="N166" s="252">
        <v>2</v>
      </c>
      <c r="O166" s="253">
        <v>3</v>
      </c>
      <c r="P166" s="2">
        <v>7</v>
      </c>
      <c r="R166" s="254">
        <v>84</v>
      </c>
      <c r="S166" s="255">
        <v>84</v>
      </c>
      <c r="T166" s="256">
        <v>84</v>
      </c>
      <c r="U166" s="246">
        <v>252</v>
      </c>
      <c r="V166" s="247">
        <v>1</v>
      </c>
    </row>
    <row r="167" spans="1:22" s="15" customFormat="1" ht="18" customHeight="1" x14ac:dyDescent="0.25">
      <c r="A167" s="10">
        <v>164</v>
      </c>
      <c r="B167" s="11" t="s">
        <v>55</v>
      </c>
      <c r="C167" s="13" t="s">
        <v>8497</v>
      </c>
      <c r="D167" s="13"/>
      <c r="E167" s="12" t="s">
        <v>167</v>
      </c>
      <c r="F167" s="248"/>
      <c r="G167" s="249" t="s">
        <v>8471</v>
      </c>
      <c r="H167" s="250">
        <v>720050004</v>
      </c>
      <c r="I167" s="30">
        <f t="shared" si="5"/>
        <v>38</v>
      </c>
      <c r="J167" s="24">
        <v>38</v>
      </c>
      <c r="K167" s="14">
        <v>25</v>
      </c>
      <c r="L167" s="241">
        <f t="shared" si="4"/>
        <v>101</v>
      </c>
      <c r="M167" s="251">
        <v>4</v>
      </c>
      <c r="N167" s="252">
        <v>4</v>
      </c>
      <c r="O167" s="253">
        <v>3</v>
      </c>
      <c r="P167" s="2">
        <v>11</v>
      </c>
      <c r="R167" s="254">
        <v>84</v>
      </c>
      <c r="S167" s="255">
        <v>84</v>
      </c>
      <c r="T167" s="256">
        <v>84</v>
      </c>
      <c r="U167" s="246">
        <v>252</v>
      </c>
      <c r="V167" s="247">
        <v>1</v>
      </c>
    </row>
    <row r="168" spans="1:22" s="15" customFormat="1" ht="18" customHeight="1" x14ac:dyDescent="0.25">
      <c r="A168" s="10">
        <v>165</v>
      </c>
      <c r="B168" s="11" t="s">
        <v>55</v>
      </c>
      <c r="C168" s="13" t="s">
        <v>8497</v>
      </c>
      <c r="D168" s="13"/>
      <c r="E168" s="12" t="s">
        <v>169</v>
      </c>
      <c r="F168" s="248"/>
      <c r="G168" s="249" t="s">
        <v>8471</v>
      </c>
      <c r="H168" s="250">
        <v>720050005</v>
      </c>
      <c r="I168" s="30">
        <f t="shared" si="5"/>
        <v>34</v>
      </c>
      <c r="J168" s="24">
        <v>34</v>
      </c>
      <c r="K168" s="14">
        <v>20</v>
      </c>
      <c r="L168" s="241">
        <f t="shared" si="4"/>
        <v>88</v>
      </c>
      <c r="M168" s="251">
        <v>3</v>
      </c>
      <c r="N168" s="252">
        <v>3</v>
      </c>
      <c r="O168" s="253">
        <v>2</v>
      </c>
      <c r="P168" s="2">
        <v>8</v>
      </c>
      <c r="R168" s="254">
        <v>84</v>
      </c>
      <c r="S168" s="255">
        <v>84</v>
      </c>
      <c r="T168" s="256">
        <v>84</v>
      </c>
      <c r="U168" s="246">
        <v>252</v>
      </c>
      <c r="V168" s="247">
        <v>1</v>
      </c>
    </row>
    <row r="169" spans="1:22" s="15" customFormat="1" ht="18" customHeight="1" x14ac:dyDescent="0.25">
      <c r="A169" s="10">
        <v>166</v>
      </c>
      <c r="B169" s="11" t="s">
        <v>55</v>
      </c>
      <c r="C169" s="13" t="s">
        <v>8497</v>
      </c>
      <c r="D169" s="13"/>
      <c r="E169" s="12" t="s">
        <v>170</v>
      </c>
      <c r="F169" s="248"/>
      <c r="G169" s="249" t="s">
        <v>8503</v>
      </c>
      <c r="H169" s="250">
        <v>720050008</v>
      </c>
      <c r="I169" s="30">
        <f t="shared" si="5"/>
        <v>28</v>
      </c>
      <c r="J169" s="24">
        <v>28</v>
      </c>
      <c r="K169" s="14">
        <v>32</v>
      </c>
      <c r="L169" s="241">
        <f t="shared" si="4"/>
        <v>88</v>
      </c>
      <c r="M169" s="251">
        <v>3</v>
      </c>
      <c r="N169" s="252">
        <v>3</v>
      </c>
      <c r="O169" s="253">
        <v>3</v>
      </c>
      <c r="P169" s="2">
        <v>9</v>
      </c>
      <c r="R169" s="254">
        <v>84</v>
      </c>
      <c r="S169" s="255">
        <v>84</v>
      </c>
      <c r="T169" s="256">
        <v>84</v>
      </c>
      <c r="U169" s="246">
        <v>252</v>
      </c>
      <c r="V169" s="247">
        <v>1</v>
      </c>
    </row>
    <row r="170" spans="1:22" s="15" customFormat="1" ht="18" customHeight="1" x14ac:dyDescent="0.25">
      <c r="A170" s="10">
        <v>167</v>
      </c>
      <c r="B170" s="11" t="s">
        <v>55</v>
      </c>
      <c r="C170" s="13" t="s">
        <v>8497</v>
      </c>
      <c r="D170" s="13"/>
      <c r="E170" s="12" t="s">
        <v>179</v>
      </c>
      <c r="F170" s="248"/>
      <c r="G170" s="249" t="s">
        <v>8504</v>
      </c>
      <c r="H170" s="250">
        <v>720050009</v>
      </c>
      <c r="I170" s="30">
        <f t="shared" si="5"/>
        <v>15</v>
      </c>
      <c r="J170" s="24">
        <v>15</v>
      </c>
      <c r="K170" s="14">
        <v>15</v>
      </c>
      <c r="L170" s="241">
        <f t="shared" si="4"/>
        <v>45</v>
      </c>
      <c r="M170" s="251">
        <v>2</v>
      </c>
      <c r="N170" s="252">
        <v>2</v>
      </c>
      <c r="O170" s="253">
        <v>2</v>
      </c>
      <c r="P170" s="2">
        <v>6</v>
      </c>
      <c r="R170" s="254">
        <v>84</v>
      </c>
      <c r="S170" s="255">
        <v>84</v>
      </c>
      <c r="T170" s="256">
        <v>84</v>
      </c>
      <c r="U170" s="246">
        <v>252</v>
      </c>
      <c r="V170" s="247">
        <v>1</v>
      </c>
    </row>
    <row r="171" spans="1:22" s="15" customFormat="1" ht="18" customHeight="1" x14ac:dyDescent="0.25">
      <c r="A171" s="10">
        <v>168</v>
      </c>
      <c r="B171" s="11" t="s">
        <v>55</v>
      </c>
      <c r="C171" s="13" t="s">
        <v>8497</v>
      </c>
      <c r="D171" s="13"/>
      <c r="E171" s="12" t="s">
        <v>171</v>
      </c>
      <c r="F171" s="248"/>
      <c r="G171" s="249" t="s">
        <v>8505</v>
      </c>
      <c r="H171" s="250">
        <v>720050011</v>
      </c>
      <c r="I171" s="30">
        <f t="shared" si="5"/>
        <v>43</v>
      </c>
      <c r="J171" s="24">
        <v>43</v>
      </c>
      <c r="K171" s="14">
        <v>27</v>
      </c>
      <c r="L171" s="241">
        <f t="shared" si="4"/>
        <v>113</v>
      </c>
      <c r="M171" s="251">
        <v>4</v>
      </c>
      <c r="N171" s="252">
        <v>4</v>
      </c>
      <c r="O171" s="253">
        <v>3</v>
      </c>
      <c r="P171" s="2">
        <v>11</v>
      </c>
      <c r="R171" s="254">
        <v>84</v>
      </c>
      <c r="S171" s="255">
        <v>84</v>
      </c>
      <c r="T171" s="256">
        <v>84</v>
      </c>
      <c r="U171" s="246">
        <v>252</v>
      </c>
      <c r="V171" s="247">
        <v>1</v>
      </c>
    </row>
    <row r="172" spans="1:22" s="15" customFormat="1" ht="18" customHeight="1" x14ac:dyDescent="0.25">
      <c r="A172" s="10">
        <v>169</v>
      </c>
      <c r="B172" s="11" t="s">
        <v>55</v>
      </c>
      <c r="C172" s="13" t="s">
        <v>8497</v>
      </c>
      <c r="D172" s="13"/>
      <c r="E172" s="12" t="s">
        <v>324</v>
      </c>
      <c r="F172" s="248"/>
      <c r="G172" s="249" t="s">
        <v>325</v>
      </c>
      <c r="H172" s="250">
        <v>720170001</v>
      </c>
      <c r="I172" s="30">
        <f t="shared" si="5"/>
        <v>36</v>
      </c>
      <c r="J172" s="24">
        <v>36</v>
      </c>
      <c r="K172" s="14">
        <v>22</v>
      </c>
      <c r="L172" s="241">
        <f t="shared" si="4"/>
        <v>94</v>
      </c>
      <c r="M172" s="251">
        <v>3</v>
      </c>
      <c r="N172" s="252">
        <v>3</v>
      </c>
      <c r="O172" s="253">
        <v>2</v>
      </c>
      <c r="P172" s="2">
        <v>8</v>
      </c>
      <c r="R172" s="254">
        <v>84</v>
      </c>
      <c r="S172" s="255">
        <v>84</v>
      </c>
      <c r="T172" s="256">
        <v>84</v>
      </c>
      <c r="U172" s="246">
        <v>252</v>
      </c>
      <c r="V172" s="247">
        <v>1</v>
      </c>
    </row>
    <row r="173" spans="1:22" s="15" customFormat="1" ht="18" customHeight="1" x14ac:dyDescent="0.25">
      <c r="A173" s="10">
        <v>170</v>
      </c>
      <c r="B173" s="11" t="s">
        <v>55</v>
      </c>
      <c r="C173" s="13" t="s">
        <v>8497</v>
      </c>
      <c r="D173" s="13"/>
      <c r="E173" s="12" t="s">
        <v>327</v>
      </c>
      <c r="F173" s="248"/>
      <c r="G173" s="249" t="s">
        <v>110</v>
      </c>
      <c r="H173" s="250">
        <v>720170002</v>
      </c>
      <c r="I173" s="30">
        <f t="shared" si="5"/>
        <v>25</v>
      </c>
      <c r="J173" s="24">
        <v>25</v>
      </c>
      <c r="K173" s="14">
        <v>22</v>
      </c>
      <c r="L173" s="241">
        <f t="shared" si="4"/>
        <v>72</v>
      </c>
      <c r="M173" s="251">
        <v>3</v>
      </c>
      <c r="N173" s="252">
        <v>3</v>
      </c>
      <c r="O173" s="253">
        <v>2</v>
      </c>
      <c r="P173" s="2">
        <v>8</v>
      </c>
      <c r="R173" s="254">
        <v>84</v>
      </c>
      <c r="S173" s="255">
        <v>84</v>
      </c>
      <c r="T173" s="256">
        <v>84</v>
      </c>
      <c r="U173" s="246">
        <v>252</v>
      </c>
      <c r="V173" s="247">
        <v>1</v>
      </c>
    </row>
    <row r="174" spans="1:22" s="15" customFormat="1" ht="18" customHeight="1" x14ac:dyDescent="0.25">
      <c r="A174" s="10">
        <v>171</v>
      </c>
      <c r="B174" s="11" t="s">
        <v>55</v>
      </c>
      <c r="C174" s="13" t="s">
        <v>8497</v>
      </c>
      <c r="D174" s="13"/>
      <c r="E174" s="12" t="s">
        <v>326</v>
      </c>
      <c r="F174" s="248"/>
      <c r="G174" s="249" t="s">
        <v>8506</v>
      </c>
      <c r="H174" s="250">
        <v>720170003</v>
      </c>
      <c r="I174" s="30">
        <f t="shared" si="5"/>
        <v>15</v>
      </c>
      <c r="J174" s="24">
        <v>15</v>
      </c>
      <c r="K174" s="14">
        <v>17</v>
      </c>
      <c r="L174" s="241">
        <f t="shared" si="4"/>
        <v>47</v>
      </c>
      <c r="M174" s="251">
        <v>2</v>
      </c>
      <c r="N174" s="252">
        <v>2</v>
      </c>
      <c r="O174" s="253">
        <v>2</v>
      </c>
      <c r="P174" s="2">
        <v>6</v>
      </c>
      <c r="R174" s="254">
        <v>84</v>
      </c>
      <c r="S174" s="255">
        <v>84</v>
      </c>
      <c r="T174" s="256">
        <v>84</v>
      </c>
      <c r="U174" s="246">
        <v>252</v>
      </c>
      <c r="V174" s="247">
        <v>1</v>
      </c>
    </row>
    <row r="175" spans="1:22" s="15" customFormat="1" ht="18" customHeight="1" x14ac:dyDescent="0.25">
      <c r="A175" s="10">
        <v>172</v>
      </c>
      <c r="B175" s="11" t="s">
        <v>55</v>
      </c>
      <c r="C175" s="13" t="s">
        <v>8497</v>
      </c>
      <c r="D175" s="13"/>
      <c r="E175" s="12" t="s">
        <v>328</v>
      </c>
      <c r="F175" s="248"/>
      <c r="G175" s="249" t="s">
        <v>8507</v>
      </c>
      <c r="H175" s="250">
        <v>720170004</v>
      </c>
      <c r="I175" s="30">
        <f t="shared" si="5"/>
        <v>23</v>
      </c>
      <c r="J175" s="24">
        <v>23</v>
      </c>
      <c r="K175" s="14">
        <v>10</v>
      </c>
      <c r="L175" s="241">
        <f t="shared" si="4"/>
        <v>56</v>
      </c>
      <c r="M175" s="251">
        <v>2</v>
      </c>
      <c r="N175" s="252">
        <v>2</v>
      </c>
      <c r="O175" s="253">
        <v>1</v>
      </c>
      <c r="P175" s="2">
        <v>5</v>
      </c>
      <c r="R175" s="254">
        <v>84</v>
      </c>
      <c r="S175" s="255">
        <v>84</v>
      </c>
      <c r="T175" s="256">
        <v>84</v>
      </c>
      <c r="U175" s="246">
        <v>252</v>
      </c>
      <c r="V175" s="247">
        <v>1</v>
      </c>
    </row>
    <row r="176" spans="1:22" s="15" customFormat="1" ht="18" customHeight="1" x14ac:dyDescent="0.25">
      <c r="A176" s="10">
        <v>173</v>
      </c>
      <c r="B176" s="11" t="s">
        <v>55</v>
      </c>
      <c r="C176" s="13" t="s">
        <v>8497</v>
      </c>
      <c r="D176" s="13"/>
      <c r="E176" s="12" t="s">
        <v>329</v>
      </c>
      <c r="F176" s="248"/>
      <c r="G176" s="249" t="s">
        <v>8508</v>
      </c>
      <c r="H176" s="250">
        <v>720170005</v>
      </c>
      <c r="I176" s="30">
        <f t="shared" si="5"/>
        <v>14</v>
      </c>
      <c r="J176" s="24">
        <v>14</v>
      </c>
      <c r="K176" s="14">
        <v>10</v>
      </c>
      <c r="L176" s="241">
        <f t="shared" si="4"/>
        <v>38</v>
      </c>
      <c r="M176" s="251">
        <v>2</v>
      </c>
      <c r="N176" s="252">
        <v>2</v>
      </c>
      <c r="O176" s="253">
        <v>1</v>
      </c>
      <c r="P176" s="2">
        <v>5</v>
      </c>
      <c r="R176" s="254">
        <v>84</v>
      </c>
      <c r="S176" s="255">
        <v>84</v>
      </c>
      <c r="T176" s="256">
        <v>84</v>
      </c>
      <c r="U176" s="246">
        <v>252</v>
      </c>
      <c r="V176" s="247">
        <v>1</v>
      </c>
    </row>
    <row r="177" spans="1:22" s="15" customFormat="1" ht="18" customHeight="1" x14ac:dyDescent="0.25">
      <c r="A177" s="10">
        <v>174</v>
      </c>
      <c r="B177" s="11" t="s">
        <v>55</v>
      </c>
      <c r="C177" s="13" t="s">
        <v>8497</v>
      </c>
      <c r="D177" s="13"/>
      <c r="E177" s="12" t="s">
        <v>331</v>
      </c>
      <c r="F177" s="248"/>
      <c r="G177" s="249" t="s">
        <v>8509</v>
      </c>
      <c r="H177" s="250">
        <v>720170006</v>
      </c>
      <c r="I177" s="30">
        <f t="shared" si="5"/>
        <v>11</v>
      </c>
      <c r="J177" s="24">
        <v>11</v>
      </c>
      <c r="K177" s="14">
        <v>34</v>
      </c>
      <c r="L177" s="241">
        <f t="shared" si="4"/>
        <v>56</v>
      </c>
      <c r="M177" s="251">
        <v>1</v>
      </c>
      <c r="N177" s="252">
        <v>1</v>
      </c>
      <c r="O177" s="253">
        <v>3</v>
      </c>
      <c r="P177" s="2">
        <v>5</v>
      </c>
      <c r="R177" s="254">
        <v>84</v>
      </c>
      <c r="S177" s="255">
        <v>84</v>
      </c>
      <c r="T177" s="256">
        <v>84</v>
      </c>
      <c r="U177" s="246">
        <v>252</v>
      </c>
      <c r="V177" s="247">
        <v>1</v>
      </c>
    </row>
    <row r="178" spans="1:22" s="15" customFormat="1" ht="18" customHeight="1" x14ac:dyDescent="0.25">
      <c r="A178" s="10">
        <v>175</v>
      </c>
      <c r="B178" s="11" t="s">
        <v>55</v>
      </c>
      <c r="C178" s="13" t="s">
        <v>8510</v>
      </c>
      <c r="D178" s="13"/>
      <c r="E178" s="12" t="s">
        <v>69</v>
      </c>
      <c r="F178" s="248"/>
      <c r="G178" s="249" t="s">
        <v>71</v>
      </c>
      <c r="H178" s="250">
        <v>720030001</v>
      </c>
      <c r="I178" s="30">
        <f t="shared" si="5"/>
        <v>18</v>
      </c>
      <c r="J178" s="24">
        <v>18</v>
      </c>
      <c r="K178" s="14">
        <v>22</v>
      </c>
      <c r="L178" s="241">
        <f t="shared" si="4"/>
        <v>58</v>
      </c>
      <c r="M178" s="251">
        <v>2</v>
      </c>
      <c r="N178" s="252">
        <v>2</v>
      </c>
      <c r="O178" s="253">
        <v>2</v>
      </c>
      <c r="P178" s="2">
        <v>6</v>
      </c>
      <c r="R178" s="254">
        <v>84</v>
      </c>
      <c r="S178" s="255">
        <v>84</v>
      </c>
      <c r="T178" s="256">
        <v>84</v>
      </c>
      <c r="U178" s="246">
        <v>252</v>
      </c>
      <c r="V178" s="247">
        <v>1</v>
      </c>
    </row>
    <row r="179" spans="1:22" s="15" customFormat="1" ht="18" customHeight="1" x14ac:dyDescent="0.25">
      <c r="A179" s="10">
        <v>176</v>
      </c>
      <c r="B179" s="11" t="s">
        <v>55</v>
      </c>
      <c r="C179" s="13" t="s">
        <v>8510</v>
      </c>
      <c r="D179" s="13"/>
      <c r="E179" s="12" t="s">
        <v>63</v>
      </c>
      <c r="F179" s="248"/>
      <c r="G179" s="249" t="s">
        <v>64</v>
      </c>
      <c r="H179" s="250">
        <v>720030002</v>
      </c>
      <c r="I179" s="30">
        <f t="shared" si="5"/>
        <v>22</v>
      </c>
      <c r="J179" s="24">
        <v>22</v>
      </c>
      <c r="K179" s="14">
        <v>45</v>
      </c>
      <c r="L179" s="241">
        <f t="shared" si="4"/>
        <v>89</v>
      </c>
      <c r="M179" s="251">
        <v>2</v>
      </c>
      <c r="N179" s="252">
        <v>2</v>
      </c>
      <c r="O179" s="253">
        <v>4</v>
      </c>
      <c r="P179" s="2">
        <v>8</v>
      </c>
      <c r="R179" s="254">
        <v>84</v>
      </c>
      <c r="S179" s="255">
        <v>84</v>
      </c>
      <c r="T179" s="256">
        <v>84</v>
      </c>
      <c r="U179" s="246">
        <v>252</v>
      </c>
      <c r="V179" s="247">
        <v>1</v>
      </c>
    </row>
    <row r="180" spans="1:22" s="15" customFormat="1" ht="18" customHeight="1" x14ac:dyDescent="0.25">
      <c r="A180" s="10">
        <v>177</v>
      </c>
      <c r="B180" s="11" t="s">
        <v>55</v>
      </c>
      <c r="C180" s="13" t="s">
        <v>8510</v>
      </c>
      <c r="D180" s="13"/>
      <c r="E180" s="12" t="s">
        <v>72</v>
      </c>
      <c r="F180" s="248"/>
      <c r="G180" s="249" t="s">
        <v>73</v>
      </c>
      <c r="H180" s="250">
        <v>720030003</v>
      </c>
      <c r="I180" s="30">
        <f t="shared" si="5"/>
        <v>20</v>
      </c>
      <c r="J180" s="24">
        <v>20</v>
      </c>
      <c r="K180" s="14">
        <v>13</v>
      </c>
      <c r="L180" s="241">
        <f t="shared" si="4"/>
        <v>53</v>
      </c>
      <c r="M180" s="251">
        <v>2</v>
      </c>
      <c r="N180" s="252">
        <v>2</v>
      </c>
      <c r="O180" s="253">
        <v>2</v>
      </c>
      <c r="P180" s="2">
        <v>6</v>
      </c>
      <c r="R180" s="254">
        <v>84</v>
      </c>
      <c r="S180" s="255">
        <v>84</v>
      </c>
      <c r="T180" s="256">
        <v>84</v>
      </c>
      <c r="U180" s="246">
        <v>252</v>
      </c>
      <c r="V180" s="247">
        <v>1</v>
      </c>
    </row>
    <row r="181" spans="1:22" s="15" customFormat="1" ht="18" customHeight="1" x14ac:dyDescent="0.25">
      <c r="A181" s="10">
        <v>178</v>
      </c>
      <c r="B181" s="11" t="s">
        <v>55</v>
      </c>
      <c r="C181" s="13" t="s">
        <v>8510</v>
      </c>
      <c r="D181" s="13"/>
      <c r="E181" s="12" t="s">
        <v>56</v>
      </c>
      <c r="F181" s="248"/>
      <c r="G181" s="249" t="s">
        <v>7804</v>
      </c>
      <c r="H181" s="250">
        <v>720030005</v>
      </c>
      <c r="I181" s="30">
        <f t="shared" si="5"/>
        <v>9</v>
      </c>
      <c r="J181" s="24">
        <v>9</v>
      </c>
      <c r="K181" s="14">
        <v>5</v>
      </c>
      <c r="L181" s="241">
        <f t="shared" si="4"/>
        <v>23</v>
      </c>
      <c r="M181" s="251">
        <v>1</v>
      </c>
      <c r="N181" s="252">
        <v>1</v>
      </c>
      <c r="O181" s="253">
        <v>1</v>
      </c>
      <c r="P181" s="2">
        <v>3</v>
      </c>
      <c r="R181" s="254">
        <v>84</v>
      </c>
      <c r="S181" s="255">
        <v>84</v>
      </c>
      <c r="T181" s="256">
        <v>84</v>
      </c>
      <c r="U181" s="246">
        <v>252</v>
      </c>
      <c r="V181" s="247">
        <v>1</v>
      </c>
    </row>
    <row r="182" spans="1:22" s="15" customFormat="1" ht="18" customHeight="1" x14ac:dyDescent="0.25">
      <c r="A182" s="10">
        <v>179</v>
      </c>
      <c r="B182" s="11" t="s">
        <v>55</v>
      </c>
      <c r="C182" s="13" t="s">
        <v>8510</v>
      </c>
      <c r="D182" s="13"/>
      <c r="E182" s="12" t="s">
        <v>61</v>
      </c>
      <c r="F182" s="248"/>
      <c r="G182" s="249" t="s">
        <v>7042</v>
      </c>
      <c r="H182" s="250">
        <v>720030006</v>
      </c>
      <c r="I182" s="30">
        <f t="shared" si="5"/>
        <v>10</v>
      </c>
      <c r="J182" s="24">
        <v>10</v>
      </c>
      <c r="K182" s="14">
        <v>13</v>
      </c>
      <c r="L182" s="241">
        <f t="shared" si="4"/>
        <v>33</v>
      </c>
      <c r="M182" s="251">
        <v>1</v>
      </c>
      <c r="N182" s="252">
        <v>1</v>
      </c>
      <c r="O182" s="253">
        <v>2</v>
      </c>
      <c r="P182" s="2">
        <v>4</v>
      </c>
      <c r="R182" s="254">
        <v>84</v>
      </c>
      <c r="S182" s="255">
        <v>84</v>
      </c>
      <c r="T182" s="256">
        <v>84</v>
      </c>
      <c r="U182" s="246">
        <v>252</v>
      </c>
      <c r="V182" s="247">
        <v>1</v>
      </c>
    </row>
    <row r="183" spans="1:22" s="15" customFormat="1" ht="18" customHeight="1" x14ac:dyDescent="0.25">
      <c r="A183" s="10">
        <v>180</v>
      </c>
      <c r="B183" s="11" t="s">
        <v>55</v>
      </c>
      <c r="C183" s="13" t="s">
        <v>8510</v>
      </c>
      <c r="D183" s="13"/>
      <c r="E183" s="12" t="s">
        <v>57</v>
      </c>
      <c r="F183" s="248"/>
      <c r="G183" s="249" t="s">
        <v>8511</v>
      </c>
      <c r="H183" s="250">
        <v>720030007</v>
      </c>
      <c r="I183" s="30">
        <f t="shared" si="5"/>
        <v>16</v>
      </c>
      <c r="J183" s="24">
        <v>16</v>
      </c>
      <c r="K183" s="14">
        <v>25</v>
      </c>
      <c r="L183" s="241">
        <f t="shared" si="4"/>
        <v>57</v>
      </c>
      <c r="M183" s="251">
        <v>2</v>
      </c>
      <c r="N183" s="252">
        <v>2</v>
      </c>
      <c r="O183" s="253">
        <v>3</v>
      </c>
      <c r="P183" s="2">
        <v>7</v>
      </c>
      <c r="R183" s="254">
        <v>84</v>
      </c>
      <c r="S183" s="255">
        <v>84</v>
      </c>
      <c r="T183" s="256">
        <v>84</v>
      </c>
      <c r="U183" s="246">
        <v>252</v>
      </c>
      <c r="V183" s="247">
        <v>1</v>
      </c>
    </row>
    <row r="184" spans="1:22" s="15" customFormat="1" ht="18" customHeight="1" x14ac:dyDescent="0.25">
      <c r="A184" s="10">
        <v>181</v>
      </c>
      <c r="B184" s="11" t="s">
        <v>55</v>
      </c>
      <c r="C184" s="13" t="s">
        <v>8510</v>
      </c>
      <c r="D184" s="13"/>
      <c r="E184" s="12" t="s">
        <v>57</v>
      </c>
      <c r="F184" s="248"/>
      <c r="G184" s="249" t="s">
        <v>58</v>
      </c>
      <c r="H184" s="250">
        <v>720030008</v>
      </c>
      <c r="I184" s="30">
        <f t="shared" si="5"/>
        <v>27</v>
      </c>
      <c r="J184" s="24">
        <v>27</v>
      </c>
      <c r="K184" s="14">
        <v>22</v>
      </c>
      <c r="L184" s="241">
        <f t="shared" si="4"/>
        <v>76</v>
      </c>
      <c r="M184" s="251">
        <v>3</v>
      </c>
      <c r="N184" s="252">
        <v>3</v>
      </c>
      <c r="O184" s="253">
        <v>2</v>
      </c>
      <c r="P184" s="2">
        <v>8</v>
      </c>
      <c r="R184" s="254">
        <v>84</v>
      </c>
      <c r="S184" s="255">
        <v>84</v>
      </c>
      <c r="T184" s="256">
        <v>84</v>
      </c>
      <c r="U184" s="246">
        <v>252</v>
      </c>
      <c r="V184" s="247">
        <v>1</v>
      </c>
    </row>
    <row r="185" spans="1:22" s="15" customFormat="1" ht="18" customHeight="1" x14ac:dyDescent="0.25">
      <c r="A185" s="10">
        <v>182</v>
      </c>
      <c r="B185" s="11" t="s">
        <v>55</v>
      </c>
      <c r="C185" s="13" t="s">
        <v>8510</v>
      </c>
      <c r="D185" s="13"/>
      <c r="E185" s="12" t="s">
        <v>67</v>
      </c>
      <c r="F185" s="248"/>
      <c r="G185" s="249" t="s">
        <v>68</v>
      </c>
      <c r="H185" s="250">
        <v>720030009</v>
      </c>
      <c r="I185" s="30">
        <f t="shared" si="5"/>
        <v>17</v>
      </c>
      <c r="J185" s="24">
        <v>17</v>
      </c>
      <c r="K185" s="14">
        <v>12</v>
      </c>
      <c r="L185" s="241">
        <f t="shared" si="4"/>
        <v>46</v>
      </c>
      <c r="M185" s="251">
        <v>2</v>
      </c>
      <c r="N185" s="252">
        <v>2</v>
      </c>
      <c r="O185" s="253">
        <v>1</v>
      </c>
      <c r="P185" s="2">
        <v>5</v>
      </c>
      <c r="R185" s="254">
        <v>84</v>
      </c>
      <c r="S185" s="255">
        <v>84</v>
      </c>
      <c r="T185" s="256">
        <v>84</v>
      </c>
      <c r="U185" s="246">
        <v>252</v>
      </c>
      <c r="V185" s="247">
        <v>1</v>
      </c>
    </row>
    <row r="186" spans="1:22" s="15" customFormat="1" ht="18" customHeight="1" x14ac:dyDescent="0.25">
      <c r="A186" s="10">
        <v>183</v>
      </c>
      <c r="B186" s="11" t="s">
        <v>55</v>
      </c>
      <c r="C186" s="13" t="s">
        <v>8510</v>
      </c>
      <c r="D186" s="13"/>
      <c r="E186" s="12" t="s">
        <v>59</v>
      </c>
      <c r="F186" s="248"/>
      <c r="G186" s="249" t="s">
        <v>60</v>
      </c>
      <c r="H186" s="250">
        <v>720030010</v>
      </c>
      <c r="I186" s="30">
        <f t="shared" si="5"/>
        <v>22</v>
      </c>
      <c r="J186" s="24">
        <v>22</v>
      </c>
      <c r="K186" s="14">
        <v>18</v>
      </c>
      <c r="L186" s="241">
        <f t="shared" si="4"/>
        <v>62</v>
      </c>
      <c r="M186" s="251">
        <v>2</v>
      </c>
      <c r="N186" s="252">
        <v>2</v>
      </c>
      <c r="O186" s="253">
        <v>2</v>
      </c>
      <c r="P186" s="2">
        <v>6</v>
      </c>
      <c r="R186" s="254">
        <v>84</v>
      </c>
      <c r="S186" s="255">
        <v>84</v>
      </c>
      <c r="T186" s="256">
        <v>84</v>
      </c>
      <c r="U186" s="246">
        <v>252</v>
      </c>
      <c r="V186" s="247">
        <v>1</v>
      </c>
    </row>
    <row r="187" spans="1:22" s="15" customFormat="1" ht="18" customHeight="1" x14ac:dyDescent="0.25">
      <c r="A187" s="10">
        <v>184</v>
      </c>
      <c r="B187" s="11" t="s">
        <v>55</v>
      </c>
      <c r="C187" s="13" t="s">
        <v>8510</v>
      </c>
      <c r="D187" s="13"/>
      <c r="E187" s="12" t="s">
        <v>65</v>
      </c>
      <c r="F187" s="248"/>
      <c r="G187" s="249" t="s">
        <v>66</v>
      </c>
      <c r="H187" s="250">
        <v>720030011</v>
      </c>
      <c r="I187" s="30">
        <f t="shared" si="5"/>
        <v>14</v>
      </c>
      <c r="J187" s="24">
        <v>14</v>
      </c>
      <c r="K187" s="14">
        <v>57</v>
      </c>
      <c r="L187" s="241">
        <f t="shared" si="4"/>
        <v>85</v>
      </c>
      <c r="M187" s="251">
        <v>2</v>
      </c>
      <c r="N187" s="252">
        <v>2</v>
      </c>
      <c r="O187" s="253">
        <v>5</v>
      </c>
      <c r="P187" s="2">
        <v>9</v>
      </c>
      <c r="R187" s="254">
        <v>84</v>
      </c>
      <c r="S187" s="255">
        <v>84</v>
      </c>
      <c r="T187" s="256">
        <v>84</v>
      </c>
      <c r="U187" s="246">
        <v>252</v>
      </c>
      <c r="V187" s="247">
        <v>1</v>
      </c>
    </row>
    <row r="188" spans="1:22" s="15" customFormat="1" ht="18" customHeight="1" x14ac:dyDescent="0.25">
      <c r="A188" s="10">
        <v>185</v>
      </c>
      <c r="B188" s="11" t="s">
        <v>55</v>
      </c>
      <c r="C188" s="13" t="s">
        <v>8510</v>
      </c>
      <c r="D188" s="13"/>
      <c r="E188" s="12" t="s">
        <v>79</v>
      </c>
      <c r="F188" s="248"/>
      <c r="G188" s="249" t="s">
        <v>80</v>
      </c>
      <c r="H188" s="250">
        <v>720060001</v>
      </c>
      <c r="I188" s="30">
        <f t="shared" si="5"/>
        <v>33</v>
      </c>
      <c r="J188" s="24">
        <v>33</v>
      </c>
      <c r="K188" s="14">
        <v>33</v>
      </c>
      <c r="L188" s="241">
        <f t="shared" si="4"/>
        <v>99</v>
      </c>
      <c r="M188" s="251">
        <v>3</v>
      </c>
      <c r="N188" s="252">
        <v>3</v>
      </c>
      <c r="O188" s="253">
        <v>3</v>
      </c>
      <c r="P188" s="2">
        <v>9</v>
      </c>
      <c r="R188" s="254">
        <v>84</v>
      </c>
      <c r="S188" s="255">
        <v>84</v>
      </c>
      <c r="T188" s="256">
        <v>84</v>
      </c>
      <c r="U188" s="246">
        <v>252</v>
      </c>
      <c r="V188" s="247">
        <v>1</v>
      </c>
    </row>
    <row r="189" spans="1:22" s="15" customFormat="1" ht="18" customHeight="1" x14ac:dyDescent="0.25">
      <c r="A189" s="10">
        <v>186</v>
      </c>
      <c r="B189" s="11" t="s">
        <v>55</v>
      </c>
      <c r="C189" s="13" t="s">
        <v>8510</v>
      </c>
      <c r="D189" s="13"/>
      <c r="E189" s="12" t="s">
        <v>86</v>
      </c>
      <c r="F189" s="248"/>
      <c r="G189" s="249" t="s">
        <v>87</v>
      </c>
      <c r="H189" s="250">
        <v>720060002</v>
      </c>
      <c r="I189" s="30">
        <f t="shared" si="5"/>
        <v>12</v>
      </c>
      <c r="J189" s="24">
        <v>12</v>
      </c>
      <c r="K189" s="14">
        <v>21</v>
      </c>
      <c r="L189" s="241">
        <f t="shared" si="4"/>
        <v>45</v>
      </c>
      <c r="M189" s="251">
        <v>1</v>
      </c>
      <c r="N189" s="252">
        <v>1</v>
      </c>
      <c r="O189" s="253">
        <v>2</v>
      </c>
      <c r="P189" s="2">
        <v>4</v>
      </c>
      <c r="R189" s="254">
        <v>84</v>
      </c>
      <c r="S189" s="255">
        <v>84</v>
      </c>
      <c r="T189" s="256">
        <v>84</v>
      </c>
      <c r="U189" s="246">
        <v>252</v>
      </c>
      <c r="V189" s="247">
        <v>1</v>
      </c>
    </row>
    <row r="190" spans="1:22" s="15" customFormat="1" ht="18" customHeight="1" x14ac:dyDescent="0.25">
      <c r="A190" s="10">
        <v>187</v>
      </c>
      <c r="B190" s="11" t="s">
        <v>55</v>
      </c>
      <c r="C190" s="13" t="s">
        <v>8510</v>
      </c>
      <c r="D190" s="13"/>
      <c r="E190" s="12" t="s">
        <v>75</v>
      </c>
      <c r="F190" s="248"/>
      <c r="G190" s="249" t="s">
        <v>76</v>
      </c>
      <c r="H190" s="250">
        <v>720060003</v>
      </c>
      <c r="I190" s="30">
        <f t="shared" si="5"/>
        <v>48</v>
      </c>
      <c r="J190" s="24">
        <v>48</v>
      </c>
      <c r="K190" s="14">
        <v>30</v>
      </c>
      <c r="L190" s="241">
        <f t="shared" si="4"/>
        <v>126</v>
      </c>
      <c r="M190" s="251">
        <v>4</v>
      </c>
      <c r="N190" s="252">
        <v>4</v>
      </c>
      <c r="O190" s="253">
        <v>3</v>
      </c>
      <c r="P190" s="2">
        <v>11</v>
      </c>
      <c r="R190" s="254">
        <v>84</v>
      </c>
      <c r="S190" s="255">
        <v>84</v>
      </c>
      <c r="T190" s="256">
        <v>84</v>
      </c>
      <c r="U190" s="246">
        <v>252</v>
      </c>
      <c r="V190" s="247">
        <v>1</v>
      </c>
    </row>
    <row r="191" spans="1:22" s="15" customFormat="1" ht="18" customHeight="1" x14ac:dyDescent="0.25">
      <c r="A191" s="10">
        <v>188</v>
      </c>
      <c r="B191" s="11" t="s">
        <v>55</v>
      </c>
      <c r="C191" s="13" t="s">
        <v>8510</v>
      </c>
      <c r="D191" s="13"/>
      <c r="E191" s="12" t="s">
        <v>93</v>
      </c>
      <c r="F191" s="248"/>
      <c r="G191" s="249" t="s">
        <v>8502</v>
      </c>
      <c r="H191" s="250">
        <v>720060004</v>
      </c>
      <c r="I191" s="30">
        <f t="shared" si="5"/>
        <v>27</v>
      </c>
      <c r="J191" s="24">
        <v>27</v>
      </c>
      <c r="K191" s="14">
        <v>18</v>
      </c>
      <c r="L191" s="241">
        <f t="shared" si="4"/>
        <v>72</v>
      </c>
      <c r="M191" s="251">
        <v>3</v>
      </c>
      <c r="N191" s="252">
        <v>3</v>
      </c>
      <c r="O191" s="253">
        <v>2</v>
      </c>
      <c r="P191" s="2">
        <v>8</v>
      </c>
      <c r="R191" s="254">
        <v>84</v>
      </c>
      <c r="S191" s="255">
        <v>84</v>
      </c>
      <c r="T191" s="256">
        <v>84</v>
      </c>
      <c r="U191" s="246">
        <v>252</v>
      </c>
      <c r="V191" s="247">
        <v>1</v>
      </c>
    </row>
    <row r="192" spans="1:22" s="15" customFormat="1" ht="18" customHeight="1" x14ac:dyDescent="0.25">
      <c r="A192" s="10">
        <v>189</v>
      </c>
      <c r="B192" s="11" t="s">
        <v>55</v>
      </c>
      <c r="C192" s="13" t="s">
        <v>8510</v>
      </c>
      <c r="D192" s="13"/>
      <c r="E192" s="12" t="s">
        <v>90</v>
      </c>
      <c r="F192" s="248"/>
      <c r="G192" s="249" t="s">
        <v>8512</v>
      </c>
      <c r="H192" s="250">
        <v>720060005</v>
      </c>
      <c r="I192" s="30">
        <f t="shared" si="5"/>
        <v>30</v>
      </c>
      <c r="J192" s="24">
        <v>30</v>
      </c>
      <c r="K192" s="14">
        <v>17</v>
      </c>
      <c r="L192" s="241">
        <f t="shared" si="4"/>
        <v>77</v>
      </c>
      <c r="M192" s="251">
        <v>3</v>
      </c>
      <c r="N192" s="252">
        <v>3</v>
      </c>
      <c r="O192" s="253">
        <v>2</v>
      </c>
      <c r="P192" s="2">
        <v>8</v>
      </c>
      <c r="R192" s="254">
        <v>84</v>
      </c>
      <c r="S192" s="255">
        <v>84</v>
      </c>
      <c r="T192" s="256">
        <v>84</v>
      </c>
      <c r="U192" s="246">
        <v>252</v>
      </c>
      <c r="V192" s="247">
        <v>1</v>
      </c>
    </row>
    <row r="193" spans="1:22" s="15" customFormat="1" ht="18" customHeight="1" x14ac:dyDescent="0.25">
      <c r="A193" s="10">
        <v>190</v>
      </c>
      <c r="B193" s="11" t="s">
        <v>55</v>
      </c>
      <c r="C193" s="13" t="s">
        <v>8510</v>
      </c>
      <c r="D193" s="13"/>
      <c r="E193" s="12" t="s">
        <v>83</v>
      </c>
      <c r="F193" s="248"/>
      <c r="G193" s="249" t="s">
        <v>84</v>
      </c>
      <c r="H193" s="250">
        <v>720060006</v>
      </c>
      <c r="I193" s="30">
        <f t="shared" si="5"/>
        <v>14</v>
      </c>
      <c r="J193" s="24">
        <v>14</v>
      </c>
      <c r="K193" s="14">
        <v>26</v>
      </c>
      <c r="L193" s="241">
        <f t="shared" si="4"/>
        <v>54</v>
      </c>
      <c r="M193" s="251">
        <v>2</v>
      </c>
      <c r="N193" s="252">
        <v>2</v>
      </c>
      <c r="O193" s="253">
        <v>3</v>
      </c>
      <c r="P193" s="2">
        <v>7</v>
      </c>
      <c r="R193" s="254">
        <v>84</v>
      </c>
      <c r="S193" s="255">
        <v>84</v>
      </c>
      <c r="T193" s="256">
        <v>84</v>
      </c>
      <c r="U193" s="246">
        <v>252</v>
      </c>
      <c r="V193" s="247">
        <v>1</v>
      </c>
    </row>
    <row r="194" spans="1:22" s="15" customFormat="1" ht="18" customHeight="1" x14ac:dyDescent="0.25">
      <c r="A194" s="10">
        <v>191</v>
      </c>
      <c r="B194" s="11" t="s">
        <v>55</v>
      </c>
      <c r="C194" s="13" t="s">
        <v>8510</v>
      </c>
      <c r="D194" s="13"/>
      <c r="E194" s="12" t="s">
        <v>77</v>
      </c>
      <c r="F194" s="248"/>
      <c r="G194" s="249" t="s">
        <v>78</v>
      </c>
      <c r="H194" s="250">
        <v>720060007</v>
      </c>
      <c r="I194" s="30">
        <f t="shared" si="5"/>
        <v>18</v>
      </c>
      <c r="J194" s="24">
        <v>18</v>
      </c>
      <c r="K194" s="14">
        <v>13</v>
      </c>
      <c r="L194" s="241">
        <f t="shared" si="4"/>
        <v>49</v>
      </c>
      <c r="M194" s="251">
        <v>2</v>
      </c>
      <c r="N194" s="252">
        <v>2</v>
      </c>
      <c r="O194" s="253">
        <v>2</v>
      </c>
      <c r="P194" s="2">
        <v>6</v>
      </c>
      <c r="R194" s="254">
        <v>84</v>
      </c>
      <c r="S194" s="255">
        <v>84</v>
      </c>
      <c r="T194" s="256">
        <v>84</v>
      </c>
      <c r="U194" s="246">
        <v>252</v>
      </c>
      <c r="V194" s="247">
        <v>1</v>
      </c>
    </row>
    <row r="195" spans="1:22" s="15" customFormat="1" ht="18" customHeight="1" x14ac:dyDescent="0.25">
      <c r="A195" s="10">
        <v>192</v>
      </c>
      <c r="B195" s="11" t="s">
        <v>55</v>
      </c>
      <c r="C195" s="13" t="s">
        <v>8510</v>
      </c>
      <c r="D195" s="13"/>
      <c r="E195" s="12" t="s">
        <v>74</v>
      </c>
      <c r="F195" s="248"/>
      <c r="G195" s="249" t="s">
        <v>85</v>
      </c>
      <c r="H195" s="250">
        <v>720060008</v>
      </c>
      <c r="I195" s="30">
        <f t="shared" si="5"/>
        <v>14</v>
      </c>
      <c r="J195" s="24">
        <v>14</v>
      </c>
      <c r="K195" s="14">
        <v>9</v>
      </c>
      <c r="L195" s="241">
        <f t="shared" si="4"/>
        <v>37</v>
      </c>
      <c r="M195" s="251">
        <v>2</v>
      </c>
      <c r="N195" s="252">
        <v>2</v>
      </c>
      <c r="O195" s="253">
        <v>1</v>
      </c>
      <c r="P195" s="2">
        <v>5</v>
      </c>
      <c r="R195" s="254">
        <v>84</v>
      </c>
      <c r="S195" s="255">
        <v>84</v>
      </c>
      <c r="T195" s="256">
        <v>84</v>
      </c>
      <c r="U195" s="246">
        <v>252</v>
      </c>
      <c r="V195" s="247">
        <v>1</v>
      </c>
    </row>
    <row r="196" spans="1:22" s="15" customFormat="1" ht="18" customHeight="1" x14ac:dyDescent="0.25">
      <c r="A196" s="10">
        <v>193</v>
      </c>
      <c r="B196" s="11" t="s">
        <v>55</v>
      </c>
      <c r="C196" s="13" t="s">
        <v>8510</v>
      </c>
      <c r="D196" s="13"/>
      <c r="E196" s="12" t="s">
        <v>94</v>
      </c>
      <c r="F196" s="248"/>
      <c r="G196" s="249" t="s">
        <v>8513</v>
      </c>
      <c r="H196" s="250">
        <v>720060009</v>
      </c>
      <c r="I196" s="30">
        <f t="shared" si="5"/>
        <v>20</v>
      </c>
      <c r="J196" s="24">
        <v>20</v>
      </c>
      <c r="K196" s="14">
        <v>10</v>
      </c>
      <c r="L196" s="241">
        <f t="shared" ref="L196:L259" si="6">I196+J196+K196</f>
        <v>50</v>
      </c>
      <c r="M196" s="251">
        <v>2</v>
      </c>
      <c r="N196" s="252">
        <v>2</v>
      </c>
      <c r="O196" s="253">
        <v>1</v>
      </c>
      <c r="P196" s="2">
        <v>5</v>
      </c>
      <c r="R196" s="254">
        <v>84</v>
      </c>
      <c r="S196" s="255">
        <v>84</v>
      </c>
      <c r="T196" s="256">
        <v>84</v>
      </c>
      <c r="U196" s="246">
        <v>252</v>
      </c>
      <c r="V196" s="247">
        <v>1</v>
      </c>
    </row>
    <row r="197" spans="1:22" s="15" customFormat="1" ht="18" customHeight="1" x14ac:dyDescent="0.25">
      <c r="A197" s="10">
        <v>194</v>
      </c>
      <c r="B197" s="11" t="s">
        <v>55</v>
      </c>
      <c r="C197" s="13" t="s">
        <v>8510</v>
      </c>
      <c r="D197" s="13"/>
      <c r="E197" s="12" t="s">
        <v>91</v>
      </c>
      <c r="F197" s="248"/>
      <c r="G197" s="249" t="s">
        <v>68</v>
      </c>
      <c r="H197" s="250">
        <v>720060010</v>
      </c>
      <c r="I197" s="30">
        <f t="shared" si="5"/>
        <v>12</v>
      </c>
      <c r="J197" s="24">
        <v>12</v>
      </c>
      <c r="K197" s="14">
        <v>14</v>
      </c>
      <c r="L197" s="241">
        <f t="shared" si="6"/>
        <v>38</v>
      </c>
      <c r="M197" s="251">
        <v>1</v>
      </c>
      <c r="N197" s="252">
        <v>1</v>
      </c>
      <c r="O197" s="253">
        <v>2</v>
      </c>
      <c r="P197" s="2">
        <v>4</v>
      </c>
      <c r="R197" s="254">
        <v>84</v>
      </c>
      <c r="S197" s="255">
        <v>84</v>
      </c>
      <c r="T197" s="256">
        <v>84</v>
      </c>
      <c r="U197" s="246">
        <v>252</v>
      </c>
      <c r="V197" s="247">
        <v>1</v>
      </c>
    </row>
    <row r="198" spans="1:22" s="15" customFormat="1" ht="18" customHeight="1" x14ac:dyDescent="0.25">
      <c r="A198" s="10">
        <v>195</v>
      </c>
      <c r="B198" s="11" t="s">
        <v>55</v>
      </c>
      <c r="C198" s="13" t="s">
        <v>8510</v>
      </c>
      <c r="D198" s="13"/>
      <c r="E198" s="12" t="s">
        <v>81</v>
      </c>
      <c r="F198" s="248"/>
      <c r="G198" s="249" t="s">
        <v>82</v>
      </c>
      <c r="H198" s="250">
        <v>720060017</v>
      </c>
      <c r="I198" s="30">
        <f t="shared" ref="I198:I261" si="7">J198</f>
        <v>12</v>
      </c>
      <c r="J198" s="24">
        <v>12</v>
      </c>
      <c r="K198" s="14">
        <v>15</v>
      </c>
      <c r="L198" s="241">
        <f t="shared" si="6"/>
        <v>39</v>
      </c>
      <c r="M198" s="251">
        <v>1</v>
      </c>
      <c r="N198" s="252">
        <v>1</v>
      </c>
      <c r="O198" s="253">
        <v>2</v>
      </c>
      <c r="P198" s="2">
        <v>4</v>
      </c>
      <c r="R198" s="254">
        <v>84</v>
      </c>
      <c r="S198" s="255">
        <v>84</v>
      </c>
      <c r="T198" s="256">
        <v>84</v>
      </c>
      <c r="U198" s="246">
        <v>252</v>
      </c>
      <c r="V198" s="247">
        <v>1</v>
      </c>
    </row>
    <row r="199" spans="1:22" s="15" customFormat="1" ht="18" customHeight="1" x14ac:dyDescent="0.25">
      <c r="A199" s="10">
        <v>196</v>
      </c>
      <c r="B199" s="11" t="s">
        <v>55</v>
      </c>
      <c r="C199" s="13" t="s">
        <v>8510</v>
      </c>
      <c r="D199" s="13"/>
      <c r="E199" s="12" t="s">
        <v>88</v>
      </c>
      <c r="F199" s="248"/>
      <c r="G199" s="249" t="s">
        <v>89</v>
      </c>
      <c r="H199" s="250">
        <v>720060018</v>
      </c>
      <c r="I199" s="30">
        <f t="shared" si="7"/>
        <v>29</v>
      </c>
      <c r="J199" s="24">
        <v>29</v>
      </c>
      <c r="K199" s="14">
        <v>24</v>
      </c>
      <c r="L199" s="241">
        <f t="shared" si="6"/>
        <v>82</v>
      </c>
      <c r="M199" s="251">
        <v>3</v>
      </c>
      <c r="N199" s="252">
        <v>3</v>
      </c>
      <c r="O199" s="253">
        <v>2</v>
      </c>
      <c r="P199" s="2">
        <v>8</v>
      </c>
      <c r="R199" s="254">
        <v>84</v>
      </c>
      <c r="S199" s="255">
        <v>84</v>
      </c>
      <c r="T199" s="256">
        <v>84</v>
      </c>
      <c r="U199" s="246">
        <v>252</v>
      </c>
      <c r="V199" s="247">
        <v>1</v>
      </c>
    </row>
    <row r="200" spans="1:22" s="15" customFormat="1" ht="18" customHeight="1" x14ac:dyDescent="0.25">
      <c r="A200" s="10">
        <v>197</v>
      </c>
      <c r="B200" s="11" t="s">
        <v>55</v>
      </c>
      <c r="C200" s="13" t="s">
        <v>8514</v>
      </c>
      <c r="D200" s="13"/>
      <c r="E200" s="12" t="s">
        <v>260</v>
      </c>
      <c r="F200" s="248"/>
      <c r="G200" s="249" t="s">
        <v>261</v>
      </c>
      <c r="H200" s="250">
        <v>720010001</v>
      </c>
      <c r="I200" s="30">
        <f t="shared" si="7"/>
        <v>18</v>
      </c>
      <c r="J200" s="24">
        <v>18</v>
      </c>
      <c r="K200" s="14">
        <v>22</v>
      </c>
      <c r="L200" s="241">
        <f t="shared" si="6"/>
        <v>58</v>
      </c>
      <c r="M200" s="251">
        <v>2</v>
      </c>
      <c r="N200" s="252">
        <v>2</v>
      </c>
      <c r="O200" s="253">
        <v>2</v>
      </c>
      <c r="P200" s="2">
        <v>6</v>
      </c>
      <c r="R200" s="254">
        <v>84</v>
      </c>
      <c r="S200" s="255">
        <v>84</v>
      </c>
      <c r="T200" s="256">
        <v>84</v>
      </c>
      <c r="U200" s="246">
        <v>252</v>
      </c>
      <c r="V200" s="247">
        <v>1</v>
      </c>
    </row>
    <row r="201" spans="1:22" s="15" customFormat="1" ht="18" customHeight="1" x14ac:dyDescent="0.25">
      <c r="A201" s="10">
        <v>198</v>
      </c>
      <c r="B201" s="11" t="s">
        <v>55</v>
      </c>
      <c r="C201" s="13" t="s">
        <v>8514</v>
      </c>
      <c r="D201" s="13"/>
      <c r="E201" s="12" t="s">
        <v>267</v>
      </c>
      <c r="F201" s="248"/>
      <c r="G201" s="249" t="s">
        <v>163</v>
      </c>
      <c r="H201" s="250">
        <v>720010003</v>
      </c>
      <c r="I201" s="30">
        <f t="shared" si="7"/>
        <v>25</v>
      </c>
      <c r="J201" s="24">
        <v>25</v>
      </c>
      <c r="K201" s="14">
        <v>39</v>
      </c>
      <c r="L201" s="241">
        <f t="shared" si="6"/>
        <v>89</v>
      </c>
      <c r="M201" s="251">
        <v>3</v>
      </c>
      <c r="N201" s="252">
        <v>3</v>
      </c>
      <c r="O201" s="253">
        <v>4</v>
      </c>
      <c r="P201" s="2">
        <v>10</v>
      </c>
      <c r="R201" s="254">
        <v>84</v>
      </c>
      <c r="S201" s="255">
        <v>84</v>
      </c>
      <c r="T201" s="256">
        <v>84</v>
      </c>
      <c r="U201" s="246">
        <v>252</v>
      </c>
      <c r="V201" s="247">
        <v>1</v>
      </c>
    </row>
    <row r="202" spans="1:22" s="15" customFormat="1" ht="18" customHeight="1" x14ac:dyDescent="0.25">
      <c r="A202" s="10">
        <v>199</v>
      </c>
      <c r="B202" s="11" t="s">
        <v>55</v>
      </c>
      <c r="C202" s="13" t="s">
        <v>8514</v>
      </c>
      <c r="D202" s="13"/>
      <c r="E202" s="12" t="s">
        <v>258</v>
      </c>
      <c r="F202" s="248"/>
      <c r="G202" s="249" t="s">
        <v>259</v>
      </c>
      <c r="H202" s="250">
        <v>720010007</v>
      </c>
      <c r="I202" s="30">
        <f t="shared" si="7"/>
        <v>15</v>
      </c>
      <c r="J202" s="24">
        <v>15</v>
      </c>
      <c r="K202" s="14">
        <v>25</v>
      </c>
      <c r="L202" s="241">
        <f t="shared" si="6"/>
        <v>55</v>
      </c>
      <c r="M202" s="251">
        <v>2</v>
      </c>
      <c r="N202" s="252">
        <v>2</v>
      </c>
      <c r="O202" s="253">
        <v>3</v>
      </c>
      <c r="P202" s="2">
        <v>7</v>
      </c>
      <c r="R202" s="254">
        <v>84</v>
      </c>
      <c r="S202" s="255">
        <v>84</v>
      </c>
      <c r="T202" s="256">
        <v>84</v>
      </c>
      <c r="U202" s="246">
        <v>252</v>
      </c>
      <c r="V202" s="247">
        <v>1</v>
      </c>
    </row>
    <row r="203" spans="1:22" s="15" customFormat="1" ht="18" customHeight="1" x14ac:dyDescent="0.25">
      <c r="A203" s="10">
        <v>200</v>
      </c>
      <c r="B203" s="11" t="s">
        <v>55</v>
      </c>
      <c r="C203" s="13" t="s">
        <v>8514</v>
      </c>
      <c r="D203" s="13"/>
      <c r="E203" s="12" t="s">
        <v>265</v>
      </c>
      <c r="F203" s="248"/>
      <c r="G203" s="249" t="s">
        <v>266</v>
      </c>
      <c r="H203" s="250">
        <v>720010009</v>
      </c>
      <c r="I203" s="30">
        <f t="shared" si="7"/>
        <v>22</v>
      </c>
      <c r="J203" s="24">
        <v>22</v>
      </c>
      <c r="K203" s="14">
        <v>14</v>
      </c>
      <c r="L203" s="241">
        <f t="shared" si="6"/>
        <v>58</v>
      </c>
      <c r="M203" s="251">
        <v>2</v>
      </c>
      <c r="N203" s="252">
        <v>2</v>
      </c>
      <c r="O203" s="253">
        <v>2</v>
      </c>
      <c r="P203" s="2">
        <v>6</v>
      </c>
      <c r="R203" s="254">
        <v>84</v>
      </c>
      <c r="S203" s="255">
        <v>84</v>
      </c>
      <c r="T203" s="256">
        <v>84</v>
      </c>
      <c r="U203" s="246">
        <v>252</v>
      </c>
      <c r="V203" s="247">
        <v>1</v>
      </c>
    </row>
    <row r="204" spans="1:22" s="15" customFormat="1" ht="18" customHeight="1" x14ac:dyDescent="0.25">
      <c r="A204" s="10">
        <v>201</v>
      </c>
      <c r="B204" s="11" t="s">
        <v>55</v>
      </c>
      <c r="C204" s="13" t="s">
        <v>8514</v>
      </c>
      <c r="D204" s="13"/>
      <c r="E204" s="12" t="s">
        <v>240</v>
      </c>
      <c r="F204" s="248"/>
      <c r="G204" s="249" t="s">
        <v>110</v>
      </c>
      <c r="H204" s="250">
        <v>720080001</v>
      </c>
      <c r="I204" s="30">
        <f t="shared" si="7"/>
        <v>14</v>
      </c>
      <c r="J204" s="24">
        <v>14</v>
      </c>
      <c r="K204" s="14">
        <v>17</v>
      </c>
      <c r="L204" s="241">
        <f t="shared" si="6"/>
        <v>45</v>
      </c>
      <c r="M204" s="251">
        <v>2</v>
      </c>
      <c r="N204" s="252">
        <v>2</v>
      </c>
      <c r="O204" s="253">
        <v>2</v>
      </c>
      <c r="P204" s="2">
        <v>6</v>
      </c>
      <c r="R204" s="254">
        <v>84</v>
      </c>
      <c r="S204" s="255">
        <v>84</v>
      </c>
      <c r="T204" s="256">
        <v>84</v>
      </c>
      <c r="U204" s="246">
        <v>252</v>
      </c>
      <c r="V204" s="247">
        <v>1</v>
      </c>
    </row>
    <row r="205" spans="1:22" s="15" customFormat="1" ht="18" customHeight="1" x14ac:dyDescent="0.25">
      <c r="A205" s="10">
        <v>202</v>
      </c>
      <c r="B205" s="11" t="s">
        <v>55</v>
      </c>
      <c r="C205" s="13" t="s">
        <v>8514</v>
      </c>
      <c r="D205" s="13"/>
      <c r="E205" s="12" t="s">
        <v>233</v>
      </c>
      <c r="F205" s="248"/>
      <c r="G205" s="249" t="s">
        <v>234</v>
      </c>
      <c r="H205" s="250">
        <v>720080002</v>
      </c>
      <c r="I205" s="30">
        <f t="shared" si="7"/>
        <v>19</v>
      </c>
      <c r="J205" s="24">
        <v>19</v>
      </c>
      <c r="K205" s="14">
        <v>19</v>
      </c>
      <c r="L205" s="241">
        <f t="shared" si="6"/>
        <v>57</v>
      </c>
      <c r="M205" s="251">
        <v>2</v>
      </c>
      <c r="N205" s="252">
        <v>2</v>
      </c>
      <c r="O205" s="253">
        <v>2</v>
      </c>
      <c r="P205" s="2">
        <v>6</v>
      </c>
      <c r="R205" s="254">
        <v>84</v>
      </c>
      <c r="S205" s="255">
        <v>84</v>
      </c>
      <c r="T205" s="256">
        <v>84</v>
      </c>
      <c r="U205" s="246">
        <v>252</v>
      </c>
      <c r="V205" s="247">
        <v>1</v>
      </c>
    </row>
    <row r="206" spans="1:22" s="15" customFormat="1" ht="18" customHeight="1" x14ac:dyDescent="0.25">
      <c r="A206" s="10">
        <v>203</v>
      </c>
      <c r="B206" s="11" t="s">
        <v>55</v>
      </c>
      <c r="C206" s="13" t="s">
        <v>8514</v>
      </c>
      <c r="D206" s="13"/>
      <c r="E206" s="12" t="s">
        <v>237</v>
      </c>
      <c r="F206" s="248"/>
      <c r="G206" s="249" t="s">
        <v>238</v>
      </c>
      <c r="H206" s="250">
        <v>720080003</v>
      </c>
      <c r="I206" s="30">
        <f t="shared" si="7"/>
        <v>7</v>
      </c>
      <c r="J206" s="24">
        <v>7</v>
      </c>
      <c r="K206" s="14">
        <v>8</v>
      </c>
      <c r="L206" s="241">
        <f t="shared" si="6"/>
        <v>22</v>
      </c>
      <c r="M206" s="251">
        <v>1</v>
      </c>
      <c r="N206" s="252">
        <v>1</v>
      </c>
      <c r="O206" s="253">
        <v>1</v>
      </c>
      <c r="P206" s="2">
        <v>3</v>
      </c>
      <c r="R206" s="254">
        <v>84</v>
      </c>
      <c r="S206" s="255">
        <v>84</v>
      </c>
      <c r="T206" s="256">
        <v>84</v>
      </c>
      <c r="U206" s="246">
        <v>252</v>
      </c>
      <c r="V206" s="247">
        <v>1</v>
      </c>
    </row>
    <row r="207" spans="1:22" s="15" customFormat="1" ht="18" customHeight="1" x14ac:dyDescent="0.25">
      <c r="A207" s="10">
        <v>204</v>
      </c>
      <c r="B207" s="11" t="s">
        <v>55</v>
      </c>
      <c r="C207" s="13" t="s">
        <v>8514</v>
      </c>
      <c r="D207" s="13"/>
      <c r="E207" s="12" t="s">
        <v>231</v>
      </c>
      <c r="F207" s="248"/>
      <c r="G207" s="249" t="s">
        <v>8515</v>
      </c>
      <c r="H207" s="250">
        <v>720080004</v>
      </c>
      <c r="I207" s="30">
        <f t="shared" si="7"/>
        <v>9</v>
      </c>
      <c r="J207" s="24">
        <v>9</v>
      </c>
      <c r="K207" s="14">
        <v>4</v>
      </c>
      <c r="L207" s="241">
        <f t="shared" si="6"/>
        <v>22</v>
      </c>
      <c r="M207" s="251">
        <v>1</v>
      </c>
      <c r="N207" s="252">
        <v>1</v>
      </c>
      <c r="O207" s="253">
        <v>1</v>
      </c>
      <c r="P207" s="2">
        <v>3</v>
      </c>
      <c r="R207" s="254">
        <v>84</v>
      </c>
      <c r="S207" s="255">
        <v>84</v>
      </c>
      <c r="T207" s="256">
        <v>84</v>
      </c>
      <c r="U207" s="246">
        <v>252</v>
      </c>
      <c r="V207" s="247">
        <v>1</v>
      </c>
    </row>
    <row r="208" spans="1:22" s="15" customFormat="1" ht="18" customHeight="1" x14ac:dyDescent="0.25">
      <c r="A208" s="10">
        <v>205</v>
      </c>
      <c r="B208" s="11" t="s">
        <v>55</v>
      </c>
      <c r="C208" s="13" t="s">
        <v>8514</v>
      </c>
      <c r="D208" s="13"/>
      <c r="E208" s="12" t="s">
        <v>232</v>
      </c>
      <c r="F208" s="248"/>
      <c r="G208" s="249" t="s">
        <v>8516</v>
      </c>
      <c r="H208" s="250">
        <v>720080005</v>
      </c>
      <c r="I208" s="30">
        <f t="shared" si="7"/>
        <v>11</v>
      </c>
      <c r="J208" s="24">
        <v>11</v>
      </c>
      <c r="K208" s="14">
        <v>11</v>
      </c>
      <c r="L208" s="241">
        <f t="shared" si="6"/>
        <v>33</v>
      </c>
      <c r="M208" s="251">
        <v>1</v>
      </c>
      <c r="N208" s="252">
        <v>1</v>
      </c>
      <c r="O208" s="253">
        <v>1</v>
      </c>
      <c r="P208" s="2">
        <v>3</v>
      </c>
      <c r="R208" s="254">
        <v>84</v>
      </c>
      <c r="S208" s="255">
        <v>84</v>
      </c>
      <c r="T208" s="256">
        <v>84</v>
      </c>
      <c r="U208" s="246">
        <v>252</v>
      </c>
      <c r="V208" s="247">
        <v>1</v>
      </c>
    </row>
    <row r="209" spans="1:22" s="15" customFormat="1" ht="18" customHeight="1" x14ac:dyDescent="0.25">
      <c r="A209" s="10">
        <v>206</v>
      </c>
      <c r="B209" s="11" t="s">
        <v>55</v>
      </c>
      <c r="C209" s="13" t="s">
        <v>8514</v>
      </c>
      <c r="D209" s="13"/>
      <c r="E209" s="12" t="s">
        <v>241</v>
      </c>
      <c r="F209" s="248"/>
      <c r="G209" s="249" t="s">
        <v>242</v>
      </c>
      <c r="H209" s="250">
        <v>720080006</v>
      </c>
      <c r="I209" s="30">
        <f t="shared" si="7"/>
        <v>15</v>
      </c>
      <c r="J209" s="24">
        <v>15</v>
      </c>
      <c r="K209" s="14">
        <v>6</v>
      </c>
      <c r="L209" s="241">
        <f t="shared" si="6"/>
        <v>36</v>
      </c>
      <c r="M209" s="251">
        <v>2</v>
      </c>
      <c r="N209" s="252">
        <v>2</v>
      </c>
      <c r="O209" s="253">
        <v>1</v>
      </c>
      <c r="P209" s="2">
        <v>5</v>
      </c>
      <c r="R209" s="254">
        <v>84</v>
      </c>
      <c r="S209" s="255">
        <v>84</v>
      </c>
      <c r="T209" s="256">
        <v>84</v>
      </c>
      <c r="U209" s="246">
        <v>252</v>
      </c>
      <c r="V209" s="247">
        <v>1</v>
      </c>
    </row>
    <row r="210" spans="1:22" s="15" customFormat="1" ht="18" customHeight="1" x14ac:dyDescent="0.25">
      <c r="A210" s="10">
        <v>207</v>
      </c>
      <c r="B210" s="11" t="s">
        <v>55</v>
      </c>
      <c r="C210" s="13" t="s">
        <v>8514</v>
      </c>
      <c r="D210" s="13"/>
      <c r="E210" s="12" t="s">
        <v>235</v>
      </c>
      <c r="F210" s="248"/>
      <c r="G210" s="249" t="s">
        <v>8517</v>
      </c>
      <c r="H210" s="250">
        <v>720080007</v>
      </c>
      <c r="I210" s="30">
        <f t="shared" si="7"/>
        <v>50</v>
      </c>
      <c r="J210" s="24">
        <v>50</v>
      </c>
      <c r="K210" s="14">
        <v>35</v>
      </c>
      <c r="L210" s="241">
        <f t="shared" si="6"/>
        <v>135</v>
      </c>
      <c r="M210" s="251">
        <v>5</v>
      </c>
      <c r="N210" s="252">
        <v>5</v>
      </c>
      <c r="O210" s="253">
        <v>3</v>
      </c>
      <c r="P210" s="2">
        <v>13</v>
      </c>
      <c r="R210" s="254">
        <v>84</v>
      </c>
      <c r="S210" s="255">
        <v>84</v>
      </c>
      <c r="T210" s="256">
        <v>84</v>
      </c>
      <c r="U210" s="246">
        <v>252</v>
      </c>
      <c r="V210" s="247">
        <v>1</v>
      </c>
    </row>
    <row r="211" spans="1:22" s="15" customFormat="1" ht="18" customHeight="1" x14ac:dyDescent="0.25">
      <c r="A211" s="10">
        <v>208</v>
      </c>
      <c r="B211" s="11" t="s">
        <v>55</v>
      </c>
      <c r="C211" s="13" t="s">
        <v>8514</v>
      </c>
      <c r="D211" s="13"/>
      <c r="E211" s="12" t="s">
        <v>230</v>
      </c>
      <c r="F211" s="248"/>
      <c r="G211" s="249" t="s">
        <v>8518</v>
      </c>
      <c r="H211" s="250">
        <v>720080008</v>
      </c>
      <c r="I211" s="30">
        <f t="shared" si="7"/>
        <v>34</v>
      </c>
      <c r="J211" s="24">
        <v>34</v>
      </c>
      <c r="K211" s="14">
        <v>24</v>
      </c>
      <c r="L211" s="241">
        <f t="shared" si="6"/>
        <v>92</v>
      </c>
      <c r="M211" s="251">
        <v>3</v>
      </c>
      <c r="N211" s="252">
        <v>3</v>
      </c>
      <c r="O211" s="253">
        <v>2</v>
      </c>
      <c r="P211" s="2">
        <v>8</v>
      </c>
      <c r="R211" s="254">
        <v>84</v>
      </c>
      <c r="S211" s="255">
        <v>84</v>
      </c>
      <c r="T211" s="256">
        <v>84</v>
      </c>
      <c r="U211" s="246">
        <v>252</v>
      </c>
      <c r="V211" s="247">
        <v>1</v>
      </c>
    </row>
    <row r="212" spans="1:22" s="15" customFormat="1" ht="18" customHeight="1" x14ac:dyDescent="0.25">
      <c r="A212" s="10">
        <v>209</v>
      </c>
      <c r="B212" s="11" t="s">
        <v>55</v>
      </c>
      <c r="C212" s="13" t="s">
        <v>8514</v>
      </c>
      <c r="D212" s="13"/>
      <c r="E212" s="12" t="s">
        <v>236</v>
      </c>
      <c r="F212" s="248"/>
      <c r="G212" s="249" t="s">
        <v>8519</v>
      </c>
      <c r="H212" s="250">
        <v>720080009</v>
      </c>
      <c r="I212" s="30">
        <f t="shared" si="7"/>
        <v>15</v>
      </c>
      <c r="J212" s="24">
        <v>15</v>
      </c>
      <c r="K212" s="14">
        <v>11</v>
      </c>
      <c r="L212" s="241">
        <f t="shared" si="6"/>
        <v>41</v>
      </c>
      <c r="M212" s="251">
        <v>2</v>
      </c>
      <c r="N212" s="252">
        <v>2</v>
      </c>
      <c r="O212" s="253">
        <v>1</v>
      </c>
      <c r="P212" s="2">
        <v>5</v>
      </c>
      <c r="R212" s="254">
        <v>84</v>
      </c>
      <c r="S212" s="255">
        <v>84</v>
      </c>
      <c r="T212" s="256">
        <v>84</v>
      </c>
      <c r="U212" s="246">
        <v>252</v>
      </c>
      <c r="V212" s="247">
        <v>1</v>
      </c>
    </row>
    <row r="213" spans="1:22" s="15" customFormat="1" ht="18" customHeight="1" x14ac:dyDescent="0.25">
      <c r="A213" s="10">
        <v>210</v>
      </c>
      <c r="B213" s="11" t="s">
        <v>55</v>
      </c>
      <c r="C213" s="13" t="s">
        <v>8514</v>
      </c>
      <c r="D213" s="13"/>
      <c r="E213" s="12" t="s">
        <v>239</v>
      </c>
      <c r="F213" s="248"/>
      <c r="G213" s="249" t="s">
        <v>8460</v>
      </c>
      <c r="H213" s="250">
        <v>720080010</v>
      </c>
      <c r="I213" s="30">
        <f t="shared" si="7"/>
        <v>26</v>
      </c>
      <c r="J213" s="24">
        <v>26</v>
      </c>
      <c r="K213" s="14">
        <v>31</v>
      </c>
      <c r="L213" s="241">
        <f t="shared" si="6"/>
        <v>83</v>
      </c>
      <c r="M213" s="251">
        <v>3</v>
      </c>
      <c r="N213" s="252">
        <v>3</v>
      </c>
      <c r="O213" s="253">
        <v>3</v>
      </c>
      <c r="P213" s="2">
        <v>9</v>
      </c>
      <c r="R213" s="254">
        <v>84</v>
      </c>
      <c r="S213" s="255">
        <v>84</v>
      </c>
      <c r="T213" s="256">
        <v>84</v>
      </c>
      <c r="U213" s="246">
        <v>252</v>
      </c>
      <c r="V213" s="247">
        <v>1</v>
      </c>
    </row>
    <row r="214" spans="1:22" s="15" customFormat="1" ht="18" customHeight="1" x14ac:dyDescent="0.25">
      <c r="A214" s="10">
        <v>211</v>
      </c>
      <c r="B214" s="11" t="s">
        <v>55</v>
      </c>
      <c r="C214" s="13" t="s">
        <v>8514</v>
      </c>
      <c r="D214" s="13"/>
      <c r="E214" s="12" t="s">
        <v>288</v>
      </c>
      <c r="F214" s="248"/>
      <c r="G214" s="249" t="s">
        <v>289</v>
      </c>
      <c r="H214" s="250">
        <v>720120001</v>
      </c>
      <c r="I214" s="30">
        <f t="shared" si="7"/>
        <v>45</v>
      </c>
      <c r="J214" s="24">
        <v>45</v>
      </c>
      <c r="K214" s="14">
        <v>15</v>
      </c>
      <c r="L214" s="241">
        <f t="shared" si="6"/>
        <v>105</v>
      </c>
      <c r="M214" s="251">
        <v>4</v>
      </c>
      <c r="N214" s="252">
        <v>4</v>
      </c>
      <c r="O214" s="253">
        <v>2</v>
      </c>
      <c r="P214" s="2">
        <v>10</v>
      </c>
      <c r="R214" s="254">
        <v>84</v>
      </c>
      <c r="S214" s="255">
        <v>84</v>
      </c>
      <c r="T214" s="256">
        <v>84</v>
      </c>
      <c r="U214" s="246">
        <v>252</v>
      </c>
      <c r="V214" s="247">
        <v>1</v>
      </c>
    </row>
    <row r="215" spans="1:22" s="15" customFormat="1" ht="18" customHeight="1" x14ac:dyDescent="0.25">
      <c r="A215" s="10">
        <v>212</v>
      </c>
      <c r="B215" s="11" t="s">
        <v>55</v>
      </c>
      <c r="C215" s="13" t="s">
        <v>8514</v>
      </c>
      <c r="D215" s="13"/>
      <c r="E215" s="12" t="s">
        <v>292</v>
      </c>
      <c r="F215" s="248"/>
      <c r="G215" s="249" t="s">
        <v>163</v>
      </c>
      <c r="H215" s="250">
        <v>720120002</v>
      </c>
      <c r="I215" s="30">
        <f t="shared" si="7"/>
        <v>22</v>
      </c>
      <c r="J215" s="24">
        <v>22</v>
      </c>
      <c r="K215" s="14">
        <v>16</v>
      </c>
      <c r="L215" s="241">
        <f t="shared" si="6"/>
        <v>60</v>
      </c>
      <c r="M215" s="251">
        <v>2</v>
      </c>
      <c r="N215" s="252">
        <v>2</v>
      </c>
      <c r="O215" s="253">
        <v>2</v>
      </c>
      <c r="P215" s="2">
        <v>6</v>
      </c>
      <c r="R215" s="254">
        <v>84</v>
      </c>
      <c r="S215" s="255">
        <v>84</v>
      </c>
      <c r="T215" s="256">
        <v>84</v>
      </c>
      <c r="U215" s="246">
        <v>252</v>
      </c>
      <c r="V215" s="247">
        <v>1</v>
      </c>
    </row>
    <row r="216" spans="1:22" s="15" customFormat="1" ht="18" customHeight="1" x14ac:dyDescent="0.25">
      <c r="A216" s="10">
        <v>213</v>
      </c>
      <c r="B216" s="11" t="s">
        <v>55</v>
      </c>
      <c r="C216" s="13" t="s">
        <v>8514</v>
      </c>
      <c r="D216" s="13"/>
      <c r="E216" s="12" t="s">
        <v>290</v>
      </c>
      <c r="F216" s="248"/>
      <c r="G216" s="249" t="s">
        <v>291</v>
      </c>
      <c r="H216" s="250">
        <v>720120003</v>
      </c>
      <c r="I216" s="30">
        <f t="shared" si="7"/>
        <v>6</v>
      </c>
      <c r="J216" s="24">
        <v>6</v>
      </c>
      <c r="K216" s="14">
        <v>16</v>
      </c>
      <c r="L216" s="241">
        <f t="shared" si="6"/>
        <v>28</v>
      </c>
      <c r="M216" s="251">
        <v>1</v>
      </c>
      <c r="N216" s="252">
        <v>1</v>
      </c>
      <c r="O216" s="253">
        <v>2</v>
      </c>
      <c r="P216" s="2">
        <v>4</v>
      </c>
      <c r="R216" s="254">
        <v>84</v>
      </c>
      <c r="S216" s="255">
        <v>84</v>
      </c>
      <c r="T216" s="256">
        <v>84</v>
      </c>
      <c r="U216" s="246">
        <v>252</v>
      </c>
      <c r="V216" s="247">
        <v>1</v>
      </c>
    </row>
    <row r="217" spans="1:22" s="15" customFormat="1" ht="18" customHeight="1" x14ac:dyDescent="0.25">
      <c r="A217" s="10">
        <v>214</v>
      </c>
      <c r="B217" s="11" t="s">
        <v>55</v>
      </c>
      <c r="C217" s="13" t="s">
        <v>8514</v>
      </c>
      <c r="D217" s="13"/>
      <c r="E217" s="12" t="s">
        <v>294</v>
      </c>
      <c r="F217" s="248"/>
      <c r="G217" s="249" t="s">
        <v>8520</v>
      </c>
      <c r="H217" s="250">
        <v>720120004</v>
      </c>
      <c r="I217" s="30">
        <f t="shared" si="7"/>
        <v>40</v>
      </c>
      <c r="J217" s="24">
        <v>40</v>
      </c>
      <c r="K217" s="14">
        <v>36</v>
      </c>
      <c r="L217" s="241">
        <f t="shared" si="6"/>
        <v>116</v>
      </c>
      <c r="M217" s="251">
        <v>4</v>
      </c>
      <c r="N217" s="252">
        <v>4</v>
      </c>
      <c r="O217" s="253">
        <v>3</v>
      </c>
      <c r="P217" s="2">
        <v>11</v>
      </c>
      <c r="R217" s="254">
        <v>84</v>
      </c>
      <c r="S217" s="255">
        <v>84</v>
      </c>
      <c r="T217" s="256">
        <v>84</v>
      </c>
      <c r="U217" s="246">
        <v>252</v>
      </c>
      <c r="V217" s="247">
        <v>1</v>
      </c>
    </row>
    <row r="218" spans="1:22" s="15" customFormat="1" ht="18" customHeight="1" x14ac:dyDescent="0.25">
      <c r="A218" s="10">
        <v>215</v>
      </c>
      <c r="B218" s="11" t="s">
        <v>55</v>
      </c>
      <c r="C218" s="13" t="s">
        <v>8514</v>
      </c>
      <c r="D218" s="13"/>
      <c r="E218" s="12" t="s">
        <v>300</v>
      </c>
      <c r="F218" s="248"/>
      <c r="G218" s="249" t="s">
        <v>182</v>
      </c>
      <c r="H218" s="250">
        <v>720120005</v>
      </c>
      <c r="I218" s="30">
        <f t="shared" si="7"/>
        <v>6</v>
      </c>
      <c r="J218" s="24">
        <v>6</v>
      </c>
      <c r="K218" s="14">
        <v>12</v>
      </c>
      <c r="L218" s="241">
        <f t="shared" si="6"/>
        <v>24</v>
      </c>
      <c r="M218" s="251">
        <v>1</v>
      </c>
      <c r="N218" s="252">
        <v>1</v>
      </c>
      <c r="O218" s="253">
        <v>1</v>
      </c>
      <c r="P218" s="2">
        <v>3</v>
      </c>
      <c r="R218" s="254">
        <v>84</v>
      </c>
      <c r="S218" s="255">
        <v>84</v>
      </c>
      <c r="T218" s="256">
        <v>84</v>
      </c>
      <c r="U218" s="246">
        <v>252</v>
      </c>
      <c r="V218" s="247">
        <v>1</v>
      </c>
    </row>
    <row r="219" spans="1:22" s="15" customFormat="1" ht="18" customHeight="1" x14ac:dyDescent="0.25">
      <c r="A219" s="10">
        <v>216</v>
      </c>
      <c r="B219" s="11" t="s">
        <v>55</v>
      </c>
      <c r="C219" s="13" t="s">
        <v>8514</v>
      </c>
      <c r="D219" s="13"/>
      <c r="E219" s="12" t="s">
        <v>287</v>
      </c>
      <c r="F219" s="248"/>
      <c r="G219" s="249" t="s">
        <v>8502</v>
      </c>
      <c r="H219" s="250">
        <v>720120006</v>
      </c>
      <c r="I219" s="30">
        <f t="shared" si="7"/>
        <v>28</v>
      </c>
      <c r="J219" s="24">
        <v>28</v>
      </c>
      <c r="K219" s="14">
        <v>26</v>
      </c>
      <c r="L219" s="241">
        <f t="shared" si="6"/>
        <v>82</v>
      </c>
      <c r="M219" s="251">
        <v>3</v>
      </c>
      <c r="N219" s="252">
        <v>3</v>
      </c>
      <c r="O219" s="253">
        <v>3</v>
      </c>
      <c r="P219" s="2">
        <v>9</v>
      </c>
      <c r="R219" s="254">
        <v>84</v>
      </c>
      <c r="S219" s="255">
        <v>84</v>
      </c>
      <c r="T219" s="256">
        <v>84</v>
      </c>
      <c r="U219" s="246">
        <v>252</v>
      </c>
      <c r="V219" s="247">
        <v>1</v>
      </c>
    </row>
    <row r="220" spans="1:22" s="15" customFormat="1" ht="18" customHeight="1" x14ac:dyDescent="0.25">
      <c r="A220" s="10">
        <v>217</v>
      </c>
      <c r="B220" s="11" t="s">
        <v>55</v>
      </c>
      <c r="C220" s="13" t="s">
        <v>8514</v>
      </c>
      <c r="D220" s="13"/>
      <c r="E220" s="12" t="s">
        <v>295</v>
      </c>
      <c r="F220" s="248"/>
      <c r="G220" s="249" t="s">
        <v>296</v>
      </c>
      <c r="H220" s="250">
        <v>720120009</v>
      </c>
      <c r="I220" s="30">
        <f t="shared" si="7"/>
        <v>13</v>
      </c>
      <c r="J220" s="24">
        <v>13</v>
      </c>
      <c r="K220" s="14">
        <v>20</v>
      </c>
      <c r="L220" s="241">
        <f t="shared" si="6"/>
        <v>46</v>
      </c>
      <c r="M220" s="251">
        <v>2</v>
      </c>
      <c r="N220" s="252">
        <v>2</v>
      </c>
      <c r="O220" s="253">
        <v>2</v>
      </c>
      <c r="P220" s="2">
        <v>6</v>
      </c>
      <c r="R220" s="254">
        <v>84</v>
      </c>
      <c r="S220" s="255">
        <v>84</v>
      </c>
      <c r="T220" s="256">
        <v>84</v>
      </c>
      <c r="U220" s="246">
        <v>252</v>
      </c>
      <c r="V220" s="247">
        <v>1</v>
      </c>
    </row>
    <row r="221" spans="1:22" s="15" customFormat="1" ht="18" customHeight="1" x14ac:dyDescent="0.25">
      <c r="A221" s="10">
        <v>218</v>
      </c>
      <c r="B221" s="11" t="s">
        <v>55</v>
      </c>
      <c r="C221" s="13" t="s">
        <v>8514</v>
      </c>
      <c r="D221" s="13"/>
      <c r="E221" s="12" t="s">
        <v>292</v>
      </c>
      <c r="F221" s="248"/>
      <c r="G221" s="249" t="s">
        <v>293</v>
      </c>
      <c r="H221" s="250">
        <v>720120010</v>
      </c>
      <c r="I221" s="30">
        <f t="shared" si="7"/>
        <v>22</v>
      </c>
      <c r="J221" s="24">
        <v>22</v>
      </c>
      <c r="K221" s="14">
        <v>22</v>
      </c>
      <c r="L221" s="241">
        <f t="shared" si="6"/>
        <v>66</v>
      </c>
      <c r="M221" s="251">
        <v>2</v>
      </c>
      <c r="N221" s="252">
        <v>2</v>
      </c>
      <c r="O221" s="253">
        <v>2</v>
      </c>
      <c r="P221" s="2">
        <v>6</v>
      </c>
      <c r="R221" s="254">
        <v>84</v>
      </c>
      <c r="S221" s="255">
        <v>84</v>
      </c>
      <c r="T221" s="256">
        <v>84</v>
      </c>
      <c r="U221" s="246">
        <v>252</v>
      </c>
      <c r="V221" s="247">
        <v>1</v>
      </c>
    </row>
    <row r="222" spans="1:22" s="15" customFormat="1" ht="18" customHeight="1" x14ac:dyDescent="0.25">
      <c r="A222" s="10">
        <v>219</v>
      </c>
      <c r="B222" s="11" t="s">
        <v>55</v>
      </c>
      <c r="C222" s="13" t="s">
        <v>8514</v>
      </c>
      <c r="D222" s="13"/>
      <c r="E222" s="12" t="s">
        <v>297</v>
      </c>
      <c r="F222" s="248"/>
      <c r="G222" s="249" t="s">
        <v>299</v>
      </c>
      <c r="H222" s="250">
        <v>720120012</v>
      </c>
      <c r="I222" s="30">
        <f t="shared" si="7"/>
        <v>19</v>
      </c>
      <c r="J222" s="24">
        <v>19</v>
      </c>
      <c r="K222" s="14">
        <v>21</v>
      </c>
      <c r="L222" s="241">
        <f t="shared" si="6"/>
        <v>59</v>
      </c>
      <c r="M222" s="251">
        <v>2</v>
      </c>
      <c r="N222" s="252">
        <v>2</v>
      </c>
      <c r="O222" s="253">
        <v>2</v>
      </c>
      <c r="P222" s="2">
        <v>6</v>
      </c>
      <c r="R222" s="254">
        <v>84</v>
      </c>
      <c r="S222" s="255">
        <v>84</v>
      </c>
      <c r="T222" s="256">
        <v>84</v>
      </c>
      <c r="U222" s="246">
        <v>252</v>
      </c>
      <c r="V222" s="247">
        <v>1</v>
      </c>
    </row>
    <row r="223" spans="1:22" s="15" customFormat="1" ht="18" customHeight="1" x14ac:dyDescent="0.25">
      <c r="A223" s="10">
        <v>220</v>
      </c>
      <c r="B223" s="11" t="s">
        <v>55</v>
      </c>
      <c r="C223" s="13" t="s">
        <v>8514</v>
      </c>
      <c r="D223" s="13"/>
      <c r="E223" s="12" t="s">
        <v>285</v>
      </c>
      <c r="F223" s="248"/>
      <c r="G223" s="249" t="s">
        <v>286</v>
      </c>
      <c r="H223" s="250">
        <v>720200001</v>
      </c>
      <c r="I223" s="30">
        <f t="shared" si="7"/>
        <v>26</v>
      </c>
      <c r="J223" s="24">
        <v>26</v>
      </c>
      <c r="K223" s="14">
        <v>44</v>
      </c>
      <c r="L223" s="241">
        <f t="shared" si="6"/>
        <v>96</v>
      </c>
      <c r="M223" s="251">
        <v>3</v>
      </c>
      <c r="N223" s="252">
        <v>3</v>
      </c>
      <c r="O223" s="253">
        <v>4</v>
      </c>
      <c r="P223" s="2">
        <v>10</v>
      </c>
      <c r="R223" s="254">
        <v>84</v>
      </c>
      <c r="S223" s="255">
        <v>84</v>
      </c>
      <c r="T223" s="256">
        <v>84</v>
      </c>
      <c r="U223" s="246">
        <v>252</v>
      </c>
      <c r="V223" s="247">
        <v>1</v>
      </c>
    </row>
    <row r="224" spans="1:22" s="15" customFormat="1" ht="18" customHeight="1" x14ac:dyDescent="0.25">
      <c r="A224" s="10">
        <v>221</v>
      </c>
      <c r="B224" s="11" t="s">
        <v>55</v>
      </c>
      <c r="C224" s="13" t="s">
        <v>8514</v>
      </c>
      <c r="D224" s="13"/>
      <c r="E224" s="12" t="s">
        <v>275</v>
      </c>
      <c r="F224" s="248"/>
      <c r="G224" s="249" t="s">
        <v>276</v>
      </c>
      <c r="H224" s="250">
        <v>720200002</v>
      </c>
      <c r="I224" s="30">
        <f t="shared" si="7"/>
        <v>20</v>
      </c>
      <c r="J224" s="24">
        <v>20</v>
      </c>
      <c r="K224" s="14">
        <v>34</v>
      </c>
      <c r="L224" s="241">
        <f t="shared" si="6"/>
        <v>74</v>
      </c>
      <c r="M224" s="251">
        <v>2</v>
      </c>
      <c r="N224" s="252">
        <v>2</v>
      </c>
      <c r="O224" s="253">
        <v>3</v>
      </c>
      <c r="P224" s="2">
        <v>7</v>
      </c>
      <c r="R224" s="254">
        <v>84</v>
      </c>
      <c r="S224" s="255">
        <v>84</v>
      </c>
      <c r="T224" s="256">
        <v>84</v>
      </c>
      <c r="U224" s="246">
        <v>252</v>
      </c>
      <c r="V224" s="247">
        <v>1</v>
      </c>
    </row>
    <row r="225" spans="1:22" s="15" customFormat="1" ht="18" customHeight="1" x14ac:dyDescent="0.25">
      <c r="A225" s="10">
        <v>222</v>
      </c>
      <c r="B225" s="11" t="s">
        <v>55</v>
      </c>
      <c r="C225" s="13" t="s">
        <v>8514</v>
      </c>
      <c r="D225" s="13"/>
      <c r="E225" s="12" t="s">
        <v>273</v>
      </c>
      <c r="F225" s="248"/>
      <c r="G225" s="249" t="s">
        <v>274</v>
      </c>
      <c r="H225" s="250">
        <v>720200003</v>
      </c>
      <c r="I225" s="30">
        <f t="shared" si="7"/>
        <v>30</v>
      </c>
      <c r="J225" s="24">
        <v>30</v>
      </c>
      <c r="K225" s="14">
        <v>29</v>
      </c>
      <c r="L225" s="241">
        <f t="shared" si="6"/>
        <v>89</v>
      </c>
      <c r="M225" s="251">
        <v>3</v>
      </c>
      <c r="N225" s="252">
        <v>3</v>
      </c>
      <c r="O225" s="253">
        <v>3</v>
      </c>
      <c r="P225" s="2">
        <v>9</v>
      </c>
      <c r="R225" s="254">
        <v>84</v>
      </c>
      <c r="S225" s="255">
        <v>84</v>
      </c>
      <c r="T225" s="256">
        <v>84</v>
      </c>
      <c r="U225" s="246">
        <v>252</v>
      </c>
      <c r="V225" s="247">
        <v>1</v>
      </c>
    </row>
    <row r="226" spans="1:22" s="15" customFormat="1" ht="18" customHeight="1" x14ac:dyDescent="0.25">
      <c r="A226" s="10">
        <v>223</v>
      </c>
      <c r="B226" s="11" t="s">
        <v>55</v>
      </c>
      <c r="C226" s="13" t="s">
        <v>8514</v>
      </c>
      <c r="D226" s="13"/>
      <c r="E226" s="12" t="s">
        <v>277</v>
      </c>
      <c r="F226" s="248"/>
      <c r="G226" s="249" t="s">
        <v>278</v>
      </c>
      <c r="H226" s="250">
        <v>720200004</v>
      </c>
      <c r="I226" s="30">
        <f t="shared" si="7"/>
        <v>41</v>
      </c>
      <c r="J226" s="24">
        <v>41</v>
      </c>
      <c r="K226" s="14">
        <v>27</v>
      </c>
      <c r="L226" s="241">
        <f t="shared" si="6"/>
        <v>109</v>
      </c>
      <c r="M226" s="251">
        <v>4</v>
      </c>
      <c r="N226" s="252">
        <v>4</v>
      </c>
      <c r="O226" s="253">
        <v>3</v>
      </c>
      <c r="P226" s="2">
        <v>11</v>
      </c>
      <c r="R226" s="254">
        <v>84</v>
      </c>
      <c r="S226" s="255">
        <v>84</v>
      </c>
      <c r="T226" s="256">
        <v>84</v>
      </c>
      <c r="U226" s="246">
        <v>252</v>
      </c>
      <c r="V226" s="247">
        <v>1</v>
      </c>
    </row>
    <row r="227" spans="1:22" s="15" customFormat="1" ht="18" customHeight="1" x14ac:dyDescent="0.25">
      <c r="A227" s="10">
        <v>224</v>
      </c>
      <c r="B227" s="11" t="s">
        <v>55</v>
      </c>
      <c r="C227" s="13" t="s">
        <v>8514</v>
      </c>
      <c r="D227" s="13"/>
      <c r="E227" s="12" t="s">
        <v>272</v>
      </c>
      <c r="F227" s="248"/>
      <c r="G227" s="249" t="s">
        <v>8521</v>
      </c>
      <c r="H227" s="250">
        <v>720200005</v>
      </c>
      <c r="I227" s="30">
        <f t="shared" si="7"/>
        <v>22</v>
      </c>
      <c r="J227" s="24">
        <v>22</v>
      </c>
      <c r="K227" s="14">
        <v>34</v>
      </c>
      <c r="L227" s="241">
        <f t="shared" si="6"/>
        <v>78</v>
      </c>
      <c r="M227" s="251">
        <v>2</v>
      </c>
      <c r="N227" s="252">
        <v>2</v>
      </c>
      <c r="O227" s="253">
        <v>3</v>
      </c>
      <c r="P227" s="2">
        <v>7</v>
      </c>
      <c r="R227" s="254">
        <v>84</v>
      </c>
      <c r="S227" s="255">
        <v>84</v>
      </c>
      <c r="T227" s="256">
        <v>84</v>
      </c>
      <c r="U227" s="246">
        <v>252</v>
      </c>
      <c r="V227" s="247">
        <v>1</v>
      </c>
    </row>
    <row r="228" spans="1:22" s="15" customFormat="1" ht="18" customHeight="1" x14ac:dyDescent="0.25">
      <c r="A228" s="10">
        <v>225</v>
      </c>
      <c r="B228" s="11" t="s">
        <v>55</v>
      </c>
      <c r="C228" s="13" t="s">
        <v>8514</v>
      </c>
      <c r="D228" s="13"/>
      <c r="E228" s="12" t="s">
        <v>281</v>
      </c>
      <c r="F228" s="248"/>
      <c r="G228" s="249" t="s">
        <v>282</v>
      </c>
      <c r="H228" s="250">
        <v>720200006</v>
      </c>
      <c r="I228" s="30">
        <f t="shared" si="7"/>
        <v>3</v>
      </c>
      <c r="J228" s="24">
        <v>3</v>
      </c>
      <c r="K228" s="14">
        <v>6</v>
      </c>
      <c r="L228" s="241">
        <f t="shared" si="6"/>
        <v>12</v>
      </c>
      <c r="M228" s="251">
        <v>1</v>
      </c>
      <c r="N228" s="252">
        <v>1</v>
      </c>
      <c r="O228" s="253">
        <v>1</v>
      </c>
      <c r="P228" s="2">
        <v>3</v>
      </c>
      <c r="R228" s="254">
        <v>84</v>
      </c>
      <c r="S228" s="255">
        <v>84</v>
      </c>
      <c r="T228" s="256">
        <v>84</v>
      </c>
      <c r="U228" s="246">
        <v>252</v>
      </c>
      <c r="V228" s="247">
        <v>1</v>
      </c>
    </row>
    <row r="229" spans="1:22" s="15" customFormat="1" ht="18" customHeight="1" x14ac:dyDescent="0.25">
      <c r="A229" s="10">
        <v>226</v>
      </c>
      <c r="B229" s="11" t="s">
        <v>55</v>
      </c>
      <c r="C229" s="13" t="s">
        <v>8514</v>
      </c>
      <c r="D229" s="13"/>
      <c r="E229" s="12" t="s">
        <v>279</v>
      </c>
      <c r="F229" s="248"/>
      <c r="G229" s="249" t="s">
        <v>280</v>
      </c>
      <c r="H229" s="250">
        <v>720200007</v>
      </c>
      <c r="I229" s="30">
        <f t="shared" si="7"/>
        <v>34</v>
      </c>
      <c r="J229" s="24">
        <v>34</v>
      </c>
      <c r="K229" s="14">
        <v>48</v>
      </c>
      <c r="L229" s="241">
        <f t="shared" si="6"/>
        <v>116</v>
      </c>
      <c r="M229" s="251">
        <v>3</v>
      </c>
      <c r="N229" s="252">
        <v>3</v>
      </c>
      <c r="O229" s="253">
        <v>4</v>
      </c>
      <c r="P229" s="2">
        <v>10</v>
      </c>
      <c r="R229" s="254">
        <v>84</v>
      </c>
      <c r="S229" s="255">
        <v>84</v>
      </c>
      <c r="T229" s="256">
        <v>84</v>
      </c>
      <c r="U229" s="246">
        <v>252</v>
      </c>
      <c r="V229" s="247">
        <v>1</v>
      </c>
    </row>
    <row r="230" spans="1:22" s="15" customFormat="1" ht="18" customHeight="1" x14ac:dyDescent="0.25">
      <c r="A230" s="10">
        <v>227</v>
      </c>
      <c r="B230" s="11" t="s">
        <v>55</v>
      </c>
      <c r="C230" s="13" t="s">
        <v>8514</v>
      </c>
      <c r="D230" s="13"/>
      <c r="E230" s="12" t="s">
        <v>270</v>
      </c>
      <c r="F230" s="248"/>
      <c r="G230" s="249" t="s">
        <v>271</v>
      </c>
      <c r="H230" s="250">
        <v>720200012</v>
      </c>
      <c r="I230" s="30">
        <f t="shared" si="7"/>
        <v>19</v>
      </c>
      <c r="J230" s="24">
        <v>19</v>
      </c>
      <c r="K230" s="14">
        <v>18</v>
      </c>
      <c r="L230" s="241">
        <f t="shared" si="6"/>
        <v>56</v>
      </c>
      <c r="M230" s="251">
        <v>2</v>
      </c>
      <c r="N230" s="252">
        <v>2</v>
      </c>
      <c r="O230" s="253">
        <v>2</v>
      </c>
      <c r="P230" s="2">
        <v>6</v>
      </c>
      <c r="R230" s="254">
        <v>84</v>
      </c>
      <c r="S230" s="255">
        <v>84</v>
      </c>
      <c r="T230" s="256">
        <v>84</v>
      </c>
      <c r="U230" s="246">
        <v>252</v>
      </c>
      <c r="V230" s="247">
        <v>1</v>
      </c>
    </row>
    <row r="231" spans="1:22" s="15" customFormat="1" ht="18" customHeight="1" x14ac:dyDescent="0.25">
      <c r="A231" s="10">
        <v>228</v>
      </c>
      <c r="B231" s="11" t="s">
        <v>55</v>
      </c>
      <c r="C231" s="13" t="s">
        <v>8514</v>
      </c>
      <c r="D231" s="13"/>
      <c r="E231" s="12" t="s">
        <v>283</v>
      </c>
      <c r="F231" s="248"/>
      <c r="G231" s="249" t="s">
        <v>284</v>
      </c>
      <c r="H231" s="250">
        <v>720200013</v>
      </c>
      <c r="I231" s="30">
        <f t="shared" si="7"/>
        <v>39</v>
      </c>
      <c r="J231" s="24">
        <v>39</v>
      </c>
      <c r="K231" s="14">
        <v>27</v>
      </c>
      <c r="L231" s="241">
        <f t="shared" si="6"/>
        <v>105</v>
      </c>
      <c r="M231" s="251">
        <v>4</v>
      </c>
      <c r="N231" s="252">
        <v>4</v>
      </c>
      <c r="O231" s="253">
        <v>3</v>
      </c>
      <c r="P231" s="2">
        <v>11</v>
      </c>
      <c r="R231" s="254">
        <v>84</v>
      </c>
      <c r="S231" s="255">
        <v>84</v>
      </c>
      <c r="T231" s="256">
        <v>84</v>
      </c>
      <c r="U231" s="246">
        <v>252</v>
      </c>
      <c r="V231" s="247">
        <v>1</v>
      </c>
    </row>
    <row r="232" spans="1:22" s="15" customFormat="1" ht="18" customHeight="1" x14ac:dyDescent="0.25">
      <c r="A232" s="10">
        <v>229</v>
      </c>
      <c r="B232" s="11" t="s">
        <v>55</v>
      </c>
      <c r="C232" s="13" t="s">
        <v>8522</v>
      </c>
      <c r="D232" s="13"/>
      <c r="E232" s="12" t="s">
        <v>183</v>
      </c>
      <c r="F232" s="248"/>
      <c r="G232" s="249" t="s">
        <v>185</v>
      </c>
      <c r="H232" s="250">
        <v>720050006</v>
      </c>
      <c r="I232" s="30">
        <f t="shared" si="7"/>
        <v>35</v>
      </c>
      <c r="J232" s="24">
        <v>35</v>
      </c>
      <c r="K232" s="14">
        <v>28</v>
      </c>
      <c r="L232" s="241">
        <f t="shared" si="6"/>
        <v>98</v>
      </c>
      <c r="M232" s="251">
        <v>3</v>
      </c>
      <c r="N232" s="252">
        <v>3</v>
      </c>
      <c r="O232" s="253">
        <v>3</v>
      </c>
      <c r="P232" s="2">
        <v>9</v>
      </c>
      <c r="R232" s="254">
        <v>84</v>
      </c>
      <c r="S232" s="255">
        <v>84</v>
      </c>
      <c r="T232" s="256">
        <v>84</v>
      </c>
      <c r="U232" s="246">
        <v>252</v>
      </c>
      <c r="V232" s="247">
        <v>1</v>
      </c>
    </row>
    <row r="233" spans="1:22" s="15" customFormat="1" ht="18" customHeight="1" x14ac:dyDescent="0.25">
      <c r="A233" s="10">
        <v>230</v>
      </c>
      <c r="B233" s="11" t="s">
        <v>55</v>
      </c>
      <c r="C233" s="13" t="s">
        <v>8522</v>
      </c>
      <c r="D233" s="13"/>
      <c r="E233" s="12" t="s">
        <v>181</v>
      </c>
      <c r="F233" s="248"/>
      <c r="G233" s="249" t="s">
        <v>182</v>
      </c>
      <c r="H233" s="250">
        <v>720050007</v>
      </c>
      <c r="I233" s="30">
        <f t="shared" si="7"/>
        <v>13</v>
      </c>
      <c r="J233" s="24">
        <v>13</v>
      </c>
      <c r="K233" s="14">
        <v>9</v>
      </c>
      <c r="L233" s="241">
        <f t="shared" si="6"/>
        <v>35</v>
      </c>
      <c r="M233" s="251">
        <v>2</v>
      </c>
      <c r="N233" s="252">
        <v>2</v>
      </c>
      <c r="O233" s="253">
        <v>1</v>
      </c>
      <c r="P233" s="2">
        <v>5</v>
      </c>
      <c r="R233" s="254">
        <v>84</v>
      </c>
      <c r="S233" s="255">
        <v>84</v>
      </c>
      <c r="T233" s="256">
        <v>84</v>
      </c>
      <c r="U233" s="246">
        <v>252</v>
      </c>
      <c r="V233" s="247">
        <v>1</v>
      </c>
    </row>
    <row r="234" spans="1:22" s="15" customFormat="1" ht="18" customHeight="1" x14ac:dyDescent="0.25">
      <c r="A234" s="10">
        <v>231</v>
      </c>
      <c r="B234" s="11" t="s">
        <v>55</v>
      </c>
      <c r="C234" s="13" t="s">
        <v>8522</v>
      </c>
      <c r="D234" s="13"/>
      <c r="E234" s="12" t="s">
        <v>186</v>
      </c>
      <c r="F234" s="248"/>
      <c r="G234" s="249" t="s">
        <v>121</v>
      </c>
      <c r="H234" s="250">
        <v>720050010</v>
      </c>
      <c r="I234" s="30">
        <f t="shared" si="7"/>
        <v>13</v>
      </c>
      <c r="J234" s="24">
        <v>13</v>
      </c>
      <c r="K234" s="14">
        <v>8</v>
      </c>
      <c r="L234" s="241">
        <f t="shared" si="6"/>
        <v>34</v>
      </c>
      <c r="M234" s="251">
        <v>2</v>
      </c>
      <c r="N234" s="252">
        <v>2</v>
      </c>
      <c r="O234" s="253">
        <v>1</v>
      </c>
      <c r="P234" s="2">
        <v>5</v>
      </c>
      <c r="R234" s="254">
        <v>84</v>
      </c>
      <c r="S234" s="255">
        <v>84</v>
      </c>
      <c r="T234" s="256">
        <v>84</v>
      </c>
      <c r="U234" s="246">
        <v>252</v>
      </c>
      <c r="V234" s="247">
        <v>1</v>
      </c>
    </row>
    <row r="235" spans="1:22" s="15" customFormat="1" ht="18" customHeight="1" x14ac:dyDescent="0.25">
      <c r="A235" s="10">
        <v>232</v>
      </c>
      <c r="B235" s="11" t="s">
        <v>55</v>
      </c>
      <c r="C235" s="13" t="s">
        <v>8522</v>
      </c>
      <c r="D235" s="13"/>
      <c r="E235" s="12" t="s">
        <v>173</v>
      </c>
      <c r="F235" s="248"/>
      <c r="G235" s="249" t="s">
        <v>174</v>
      </c>
      <c r="H235" s="250">
        <v>720050013</v>
      </c>
      <c r="I235" s="30">
        <f t="shared" si="7"/>
        <v>9</v>
      </c>
      <c r="J235" s="24">
        <v>9</v>
      </c>
      <c r="K235" s="14">
        <v>8</v>
      </c>
      <c r="L235" s="241">
        <f t="shared" si="6"/>
        <v>26</v>
      </c>
      <c r="M235" s="251">
        <v>1</v>
      </c>
      <c r="N235" s="252">
        <v>1</v>
      </c>
      <c r="O235" s="253">
        <v>1</v>
      </c>
      <c r="P235" s="2">
        <v>3</v>
      </c>
      <c r="R235" s="254">
        <v>84</v>
      </c>
      <c r="S235" s="255">
        <v>84</v>
      </c>
      <c r="T235" s="256">
        <v>84</v>
      </c>
      <c r="U235" s="246">
        <v>252</v>
      </c>
      <c r="V235" s="247">
        <v>1</v>
      </c>
    </row>
    <row r="236" spans="1:22" s="15" customFormat="1" ht="18" customHeight="1" x14ac:dyDescent="0.25">
      <c r="A236" s="10">
        <v>233</v>
      </c>
      <c r="B236" s="11" t="s">
        <v>55</v>
      </c>
      <c r="C236" s="13" t="s">
        <v>8522</v>
      </c>
      <c r="D236" s="13"/>
      <c r="E236" s="12" t="s">
        <v>177</v>
      </c>
      <c r="F236" s="248"/>
      <c r="G236" s="249" t="s">
        <v>178</v>
      </c>
      <c r="H236" s="250">
        <v>720050014</v>
      </c>
      <c r="I236" s="30">
        <f t="shared" si="7"/>
        <v>19</v>
      </c>
      <c r="J236" s="24">
        <v>19</v>
      </c>
      <c r="K236" s="14">
        <v>9</v>
      </c>
      <c r="L236" s="241">
        <f t="shared" si="6"/>
        <v>47</v>
      </c>
      <c r="M236" s="251">
        <v>2</v>
      </c>
      <c r="N236" s="252">
        <v>2</v>
      </c>
      <c r="O236" s="253">
        <v>1</v>
      </c>
      <c r="P236" s="2">
        <v>5</v>
      </c>
      <c r="R236" s="254">
        <v>84</v>
      </c>
      <c r="S236" s="255">
        <v>84</v>
      </c>
      <c r="T236" s="256">
        <v>84</v>
      </c>
      <c r="U236" s="246">
        <v>252</v>
      </c>
      <c r="V236" s="247">
        <v>1</v>
      </c>
    </row>
    <row r="237" spans="1:22" s="15" customFormat="1" ht="18" customHeight="1" x14ac:dyDescent="0.25">
      <c r="A237" s="10">
        <v>234</v>
      </c>
      <c r="B237" s="11" t="s">
        <v>55</v>
      </c>
      <c r="C237" s="13" t="s">
        <v>8522</v>
      </c>
      <c r="D237" s="13"/>
      <c r="E237" s="12" t="s">
        <v>97</v>
      </c>
      <c r="F237" s="248"/>
      <c r="G237" s="249" t="s">
        <v>140</v>
      </c>
      <c r="H237" s="250">
        <v>720070001</v>
      </c>
      <c r="I237" s="30">
        <f t="shared" si="7"/>
        <v>9</v>
      </c>
      <c r="J237" s="24">
        <v>9</v>
      </c>
      <c r="K237" s="14">
        <v>11</v>
      </c>
      <c r="L237" s="241">
        <f t="shared" si="6"/>
        <v>29</v>
      </c>
      <c r="M237" s="251">
        <v>1</v>
      </c>
      <c r="N237" s="252">
        <v>1</v>
      </c>
      <c r="O237" s="253">
        <v>1</v>
      </c>
      <c r="P237" s="2">
        <v>3</v>
      </c>
      <c r="R237" s="254">
        <v>84</v>
      </c>
      <c r="S237" s="255">
        <v>84</v>
      </c>
      <c r="T237" s="256">
        <v>84</v>
      </c>
      <c r="U237" s="246">
        <v>252</v>
      </c>
      <c r="V237" s="247">
        <v>1</v>
      </c>
    </row>
    <row r="238" spans="1:22" s="15" customFormat="1" ht="18" customHeight="1" x14ac:dyDescent="0.25">
      <c r="A238" s="10">
        <v>235</v>
      </c>
      <c r="B238" s="11" t="s">
        <v>55</v>
      </c>
      <c r="C238" s="13" t="s">
        <v>8522</v>
      </c>
      <c r="D238" s="13"/>
      <c r="E238" s="12" t="s">
        <v>135</v>
      </c>
      <c r="F238" s="248"/>
      <c r="G238" s="249" t="s">
        <v>136</v>
      </c>
      <c r="H238" s="250">
        <v>720070002</v>
      </c>
      <c r="I238" s="30">
        <f t="shared" si="7"/>
        <v>21</v>
      </c>
      <c r="J238" s="24">
        <v>21</v>
      </c>
      <c r="K238" s="14">
        <v>22</v>
      </c>
      <c r="L238" s="241">
        <f t="shared" si="6"/>
        <v>64</v>
      </c>
      <c r="M238" s="251">
        <v>2</v>
      </c>
      <c r="N238" s="252">
        <v>2</v>
      </c>
      <c r="O238" s="253">
        <v>2</v>
      </c>
      <c r="P238" s="2">
        <v>6</v>
      </c>
      <c r="R238" s="254">
        <v>84</v>
      </c>
      <c r="S238" s="255">
        <v>84</v>
      </c>
      <c r="T238" s="256">
        <v>84</v>
      </c>
      <c r="U238" s="246">
        <v>252</v>
      </c>
      <c r="V238" s="247">
        <v>1</v>
      </c>
    </row>
    <row r="239" spans="1:22" s="15" customFormat="1" ht="18" customHeight="1" x14ac:dyDescent="0.25">
      <c r="A239" s="10">
        <v>236</v>
      </c>
      <c r="B239" s="11" t="s">
        <v>55</v>
      </c>
      <c r="C239" s="13" t="s">
        <v>8522</v>
      </c>
      <c r="D239" s="13"/>
      <c r="E239" s="12" t="s">
        <v>131</v>
      </c>
      <c r="F239" s="248"/>
      <c r="G239" s="249" t="s">
        <v>110</v>
      </c>
      <c r="H239" s="250">
        <v>720070003</v>
      </c>
      <c r="I239" s="30">
        <f t="shared" si="7"/>
        <v>18</v>
      </c>
      <c r="J239" s="24">
        <v>18</v>
      </c>
      <c r="K239" s="14">
        <v>16</v>
      </c>
      <c r="L239" s="241">
        <f t="shared" si="6"/>
        <v>52</v>
      </c>
      <c r="M239" s="251">
        <v>2</v>
      </c>
      <c r="N239" s="252">
        <v>2</v>
      </c>
      <c r="O239" s="253">
        <v>2</v>
      </c>
      <c r="P239" s="2">
        <v>6</v>
      </c>
      <c r="R239" s="254">
        <v>84</v>
      </c>
      <c r="S239" s="255">
        <v>84</v>
      </c>
      <c r="T239" s="256">
        <v>84</v>
      </c>
      <c r="U239" s="246">
        <v>252</v>
      </c>
      <c r="V239" s="247">
        <v>1</v>
      </c>
    </row>
    <row r="240" spans="1:22" s="15" customFormat="1" ht="18" customHeight="1" x14ac:dyDescent="0.25">
      <c r="A240" s="10">
        <v>237</v>
      </c>
      <c r="B240" s="11" t="s">
        <v>55</v>
      </c>
      <c r="C240" s="13" t="s">
        <v>8522</v>
      </c>
      <c r="D240" s="13"/>
      <c r="E240" s="12" t="s">
        <v>124</v>
      </c>
      <c r="F240" s="248"/>
      <c r="G240" s="249" t="s">
        <v>8471</v>
      </c>
      <c r="H240" s="250">
        <v>720070004</v>
      </c>
      <c r="I240" s="30">
        <f t="shared" si="7"/>
        <v>8</v>
      </c>
      <c r="J240" s="24">
        <v>8</v>
      </c>
      <c r="K240" s="14">
        <v>10</v>
      </c>
      <c r="L240" s="241">
        <f t="shared" si="6"/>
        <v>26</v>
      </c>
      <c r="M240" s="251">
        <v>1</v>
      </c>
      <c r="N240" s="252">
        <v>1</v>
      </c>
      <c r="O240" s="253">
        <v>1</v>
      </c>
      <c r="P240" s="2">
        <v>3</v>
      </c>
      <c r="R240" s="254">
        <v>84</v>
      </c>
      <c r="S240" s="255">
        <v>84</v>
      </c>
      <c r="T240" s="256">
        <v>84</v>
      </c>
      <c r="U240" s="246">
        <v>252</v>
      </c>
      <c r="V240" s="247">
        <v>1</v>
      </c>
    </row>
    <row r="241" spans="1:22" s="15" customFormat="1" ht="18" customHeight="1" x14ac:dyDescent="0.25">
      <c r="A241" s="10">
        <v>238</v>
      </c>
      <c r="B241" s="11" t="s">
        <v>55</v>
      </c>
      <c r="C241" s="13" t="s">
        <v>8522</v>
      </c>
      <c r="D241" s="13"/>
      <c r="E241" s="12" t="s">
        <v>125</v>
      </c>
      <c r="F241" s="248"/>
      <c r="G241" s="249" t="s">
        <v>126</v>
      </c>
      <c r="H241" s="250">
        <v>720070005</v>
      </c>
      <c r="I241" s="30">
        <f t="shared" si="7"/>
        <v>11</v>
      </c>
      <c r="J241" s="24">
        <v>11</v>
      </c>
      <c r="K241" s="14">
        <v>15</v>
      </c>
      <c r="L241" s="241">
        <f t="shared" si="6"/>
        <v>37</v>
      </c>
      <c r="M241" s="251">
        <v>1</v>
      </c>
      <c r="N241" s="252">
        <v>1</v>
      </c>
      <c r="O241" s="253">
        <v>2</v>
      </c>
      <c r="P241" s="2">
        <v>4</v>
      </c>
      <c r="R241" s="254">
        <v>84</v>
      </c>
      <c r="S241" s="255">
        <v>84</v>
      </c>
      <c r="T241" s="256">
        <v>84</v>
      </c>
      <c r="U241" s="246">
        <v>252</v>
      </c>
      <c r="V241" s="247">
        <v>1</v>
      </c>
    </row>
    <row r="242" spans="1:22" s="15" customFormat="1" ht="18" customHeight="1" x14ac:dyDescent="0.25">
      <c r="A242" s="10">
        <v>239</v>
      </c>
      <c r="B242" s="11" t="s">
        <v>55</v>
      </c>
      <c r="C242" s="13" t="s">
        <v>8522</v>
      </c>
      <c r="D242" s="13"/>
      <c r="E242" s="12" t="s">
        <v>122</v>
      </c>
      <c r="F242" s="248"/>
      <c r="G242" s="249" t="s">
        <v>123</v>
      </c>
      <c r="H242" s="250">
        <v>720070006</v>
      </c>
      <c r="I242" s="30">
        <f t="shared" si="7"/>
        <v>11</v>
      </c>
      <c r="J242" s="24">
        <v>11</v>
      </c>
      <c r="K242" s="14">
        <v>9</v>
      </c>
      <c r="L242" s="241">
        <f t="shared" si="6"/>
        <v>31</v>
      </c>
      <c r="M242" s="251">
        <v>1</v>
      </c>
      <c r="N242" s="252">
        <v>1</v>
      </c>
      <c r="O242" s="253">
        <v>1</v>
      </c>
      <c r="P242" s="2">
        <v>3</v>
      </c>
      <c r="R242" s="254">
        <v>84</v>
      </c>
      <c r="S242" s="255">
        <v>84</v>
      </c>
      <c r="T242" s="256">
        <v>84</v>
      </c>
      <c r="U242" s="246">
        <v>252</v>
      </c>
      <c r="V242" s="247">
        <v>1</v>
      </c>
    </row>
    <row r="243" spans="1:22" s="15" customFormat="1" ht="18" customHeight="1" x14ac:dyDescent="0.25">
      <c r="A243" s="10">
        <v>240</v>
      </c>
      <c r="B243" s="11" t="s">
        <v>55</v>
      </c>
      <c r="C243" s="13" t="s">
        <v>8522</v>
      </c>
      <c r="D243" s="13"/>
      <c r="E243" s="12" t="s">
        <v>127</v>
      </c>
      <c r="F243" s="248"/>
      <c r="G243" s="249" t="s">
        <v>128</v>
      </c>
      <c r="H243" s="250">
        <v>720070007</v>
      </c>
      <c r="I243" s="30">
        <f t="shared" si="7"/>
        <v>9</v>
      </c>
      <c r="J243" s="24">
        <v>9</v>
      </c>
      <c r="K243" s="14">
        <v>17</v>
      </c>
      <c r="L243" s="241">
        <f t="shared" si="6"/>
        <v>35</v>
      </c>
      <c r="M243" s="251">
        <v>1</v>
      </c>
      <c r="N243" s="252">
        <v>1</v>
      </c>
      <c r="O243" s="253">
        <v>2</v>
      </c>
      <c r="P243" s="2">
        <v>4</v>
      </c>
      <c r="R243" s="254">
        <v>84</v>
      </c>
      <c r="S243" s="255">
        <v>84</v>
      </c>
      <c r="T243" s="256">
        <v>84</v>
      </c>
      <c r="U243" s="246">
        <v>252</v>
      </c>
      <c r="V243" s="247">
        <v>1</v>
      </c>
    </row>
    <row r="244" spans="1:22" s="15" customFormat="1" ht="18" customHeight="1" x14ac:dyDescent="0.25">
      <c r="A244" s="10">
        <v>241</v>
      </c>
      <c r="B244" s="11" t="s">
        <v>55</v>
      </c>
      <c r="C244" s="13" t="s">
        <v>8522</v>
      </c>
      <c r="D244" s="13"/>
      <c r="E244" s="12" t="s">
        <v>144</v>
      </c>
      <c r="F244" s="248"/>
      <c r="G244" s="249" t="s">
        <v>145</v>
      </c>
      <c r="H244" s="250">
        <v>720070008</v>
      </c>
      <c r="I244" s="30">
        <f t="shared" si="7"/>
        <v>24</v>
      </c>
      <c r="J244" s="24">
        <v>24</v>
      </c>
      <c r="K244" s="14">
        <v>9</v>
      </c>
      <c r="L244" s="241">
        <f t="shared" si="6"/>
        <v>57</v>
      </c>
      <c r="M244" s="251">
        <v>2</v>
      </c>
      <c r="N244" s="252">
        <v>2</v>
      </c>
      <c r="O244" s="253">
        <v>1</v>
      </c>
      <c r="P244" s="2">
        <v>5</v>
      </c>
      <c r="R244" s="254">
        <v>84</v>
      </c>
      <c r="S244" s="255">
        <v>84</v>
      </c>
      <c r="T244" s="256">
        <v>84</v>
      </c>
      <c r="U244" s="246">
        <v>252</v>
      </c>
      <c r="V244" s="247">
        <v>1</v>
      </c>
    </row>
    <row r="245" spans="1:22" s="15" customFormat="1" ht="18" customHeight="1" x14ac:dyDescent="0.25">
      <c r="A245" s="10">
        <v>242</v>
      </c>
      <c r="B245" s="11" t="s">
        <v>55</v>
      </c>
      <c r="C245" s="13" t="s">
        <v>8522</v>
      </c>
      <c r="D245" s="13"/>
      <c r="E245" s="12" t="s">
        <v>131</v>
      </c>
      <c r="F245" s="248"/>
      <c r="G245" s="249" t="s">
        <v>132</v>
      </c>
      <c r="H245" s="250">
        <v>720070009</v>
      </c>
      <c r="I245" s="30">
        <f t="shared" si="7"/>
        <v>6</v>
      </c>
      <c r="J245" s="24">
        <v>6</v>
      </c>
      <c r="K245" s="14">
        <v>11</v>
      </c>
      <c r="L245" s="241">
        <f t="shared" si="6"/>
        <v>23</v>
      </c>
      <c r="M245" s="251">
        <v>1</v>
      </c>
      <c r="N245" s="252">
        <v>1</v>
      </c>
      <c r="O245" s="253">
        <v>1</v>
      </c>
      <c r="P245" s="2">
        <v>3</v>
      </c>
      <c r="R245" s="254">
        <v>84</v>
      </c>
      <c r="S245" s="255">
        <v>84</v>
      </c>
      <c r="T245" s="256">
        <v>84</v>
      </c>
      <c r="U245" s="246">
        <v>252</v>
      </c>
      <c r="V245" s="247">
        <v>1</v>
      </c>
    </row>
    <row r="246" spans="1:22" s="15" customFormat="1" ht="18" customHeight="1" x14ac:dyDescent="0.25">
      <c r="A246" s="10">
        <v>243</v>
      </c>
      <c r="B246" s="11" t="s">
        <v>55</v>
      </c>
      <c r="C246" s="13" t="s">
        <v>8522</v>
      </c>
      <c r="D246" s="13"/>
      <c r="E246" s="12" t="s">
        <v>137</v>
      </c>
      <c r="F246" s="248"/>
      <c r="G246" s="249" t="s">
        <v>8523</v>
      </c>
      <c r="H246" s="250">
        <v>720070010</v>
      </c>
      <c r="I246" s="30">
        <f t="shared" si="7"/>
        <v>33</v>
      </c>
      <c r="J246" s="24">
        <v>33</v>
      </c>
      <c r="K246" s="14">
        <v>29</v>
      </c>
      <c r="L246" s="241">
        <f t="shared" si="6"/>
        <v>95</v>
      </c>
      <c r="M246" s="251">
        <v>3</v>
      </c>
      <c r="N246" s="252">
        <v>3</v>
      </c>
      <c r="O246" s="253">
        <v>3</v>
      </c>
      <c r="P246" s="2">
        <v>9</v>
      </c>
      <c r="R246" s="254">
        <v>84</v>
      </c>
      <c r="S246" s="255">
        <v>84</v>
      </c>
      <c r="T246" s="256">
        <v>84</v>
      </c>
      <c r="U246" s="246">
        <v>252</v>
      </c>
      <c r="V246" s="247">
        <v>1</v>
      </c>
    </row>
    <row r="247" spans="1:22" s="15" customFormat="1" ht="18" customHeight="1" x14ac:dyDescent="0.25">
      <c r="A247" s="10">
        <v>244</v>
      </c>
      <c r="B247" s="11" t="s">
        <v>55</v>
      </c>
      <c r="C247" s="13" t="s">
        <v>8522</v>
      </c>
      <c r="D247" s="13"/>
      <c r="E247" s="12" t="s">
        <v>146</v>
      </c>
      <c r="F247" s="248"/>
      <c r="G247" s="249" t="s">
        <v>8458</v>
      </c>
      <c r="H247" s="250">
        <v>720070011</v>
      </c>
      <c r="I247" s="30">
        <f t="shared" si="7"/>
        <v>17</v>
      </c>
      <c r="J247" s="24">
        <v>17</v>
      </c>
      <c r="K247" s="14">
        <v>12</v>
      </c>
      <c r="L247" s="241">
        <f t="shared" si="6"/>
        <v>46</v>
      </c>
      <c r="M247" s="251">
        <v>2</v>
      </c>
      <c r="N247" s="252">
        <v>2</v>
      </c>
      <c r="O247" s="253">
        <v>1</v>
      </c>
      <c r="P247" s="2">
        <v>5</v>
      </c>
      <c r="R247" s="254">
        <v>84</v>
      </c>
      <c r="S247" s="255">
        <v>84</v>
      </c>
      <c r="T247" s="256">
        <v>84</v>
      </c>
      <c r="U247" s="246">
        <v>252</v>
      </c>
      <c r="V247" s="247">
        <v>1</v>
      </c>
    </row>
    <row r="248" spans="1:22" s="15" customFormat="1" ht="18" customHeight="1" x14ac:dyDescent="0.25">
      <c r="A248" s="10">
        <v>245</v>
      </c>
      <c r="B248" s="11" t="s">
        <v>55</v>
      </c>
      <c r="C248" s="13" t="s">
        <v>8522</v>
      </c>
      <c r="D248" s="13"/>
      <c r="E248" s="12" t="s">
        <v>148</v>
      </c>
      <c r="F248" s="248"/>
      <c r="G248" s="249" t="s">
        <v>149</v>
      </c>
      <c r="H248" s="250">
        <v>720070012</v>
      </c>
      <c r="I248" s="30">
        <f t="shared" si="7"/>
        <v>4</v>
      </c>
      <c r="J248" s="24">
        <v>4</v>
      </c>
      <c r="K248" s="14">
        <v>11</v>
      </c>
      <c r="L248" s="241">
        <f t="shared" si="6"/>
        <v>19</v>
      </c>
      <c r="M248" s="251">
        <v>1</v>
      </c>
      <c r="N248" s="252">
        <v>1</v>
      </c>
      <c r="O248" s="253">
        <v>1</v>
      </c>
      <c r="P248" s="2">
        <v>3</v>
      </c>
      <c r="R248" s="254">
        <v>84</v>
      </c>
      <c r="S248" s="255">
        <v>84</v>
      </c>
      <c r="T248" s="256">
        <v>84</v>
      </c>
      <c r="U248" s="246">
        <v>252</v>
      </c>
      <c r="V248" s="247">
        <v>1</v>
      </c>
    </row>
    <row r="249" spans="1:22" s="15" customFormat="1" ht="18" customHeight="1" x14ac:dyDescent="0.25">
      <c r="A249" s="10">
        <v>246</v>
      </c>
      <c r="B249" s="11" t="s">
        <v>55</v>
      </c>
      <c r="C249" s="13" t="s">
        <v>8522</v>
      </c>
      <c r="D249" s="13"/>
      <c r="E249" s="12" t="s">
        <v>138</v>
      </c>
      <c r="F249" s="248"/>
      <c r="G249" s="249" t="s">
        <v>8467</v>
      </c>
      <c r="H249" s="250">
        <v>720070013</v>
      </c>
      <c r="I249" s="30">
        <f t="shared" si="7"/>
        <v>16</v>
      </c>
      <c r="J249" s="24">
        <v>16</v>
      </c>
      <c r="K249" s="14">
        <v>21</v>
      </c>
      <c r="L249" s="241">
        <f t="shared" si="6"/>
        <v>53</v>
      </c>
      <c r="M249" s="251">
        <v>2</v>
      </c>
      <c r="N249" s="252">
        <v>2</v>
      </c>
      <c r="O249" s="253">
        <v>2</v>
      </c>
      <c r="P249" s="2">
        <v>6</v>
      </c>
      <c r="R249" s="254">
        <v>84</v>
      </c>
      <c r="S249" s="255">
        <v>84</v>
      </c>
      <c r="T249" s="256">
        <v>84</v>
      </c>
      <c r="U249" s="246">
        <v>252</v>
      </c>
      <c r="V249" s="247">
        <v>1</v>
      </c>
    </row>
    <row r="250" spans="1:22" s="15" customFormat="1" ht="18" customHeight="1" x14ac:dyDescent="0.25">
      <c r="A250" s="10">
        <v>247</v>
      </c>
      <c r="B250" s="11" t="s">
        <v>55</v>
      </c>
      <c r="C250" s="13" t="s">
        <v>8522</v>
      </c>
      <c r="D250" s="13"/>
      <c r="E250" s="12" t="s">
        <v>129</v>
      </c>
      <c r="F250" s="248"/>
      <c r="G250" s="249" t="s">
        <v>130</v>
      </c>
      <c r="H250" s="250">
        <v>720070014</v>
      </c>
      <c r="I250" s="30">
        <f t="shared" si="7"/>
        <v>14</v>
      </c>
      <c r="J250" s="24">
        <v>14</v>
      </c>
      <c r="K250" s="14">
        <v>18</v>
      </c>
      <c r="L250" s="241">
        <f t="shared" si="6"/>
        <v>46</v>
      </c>
      <c r="M250" s="251">
        <v>2</v>
      </c>
      <c r="N250" s="252">
        <v>2</v>
      </c>
      <c r="O250" s="253">
        <v>2</v>
      </c>
      <c r="P250" s="2">
        <v>6</v>
      </c>
      <c r="R250" s="254">
        <v>84</v>
      </c>
      <c r="S250" s="255">
        <v>84</v>
      </c>
      <c r="T250" s="256">
        <v>84</v>
      </c>
      <c r="U250" s="246">
        <v>252</v>
      </c>
      <c r="V250" s="247">
        <v>1</v>
      </c>
    </row>
    <row r="251" spans="1:22" s="15" customFormat="1" ht="18" customHeight="1" x14ac:dyDescent="0.25">
      <c r="A251" s="10">
        <v>248</v>
      </c>
      <c r="B251" s="11" t="s">
        <v>55</v>
      </c>
      <c r="C251" s="13" t="s">
        <v>8522</v>
      </c>
      <c r="D251" s="13"/>
      <c r="E251" s="12" t="s">
        <v>141</v>
      </c>
      <c r="F251" s="248"/>
      <c r="G251" s="249" t="s">
        <v>142</v>
      </c>
      <c r="H251" s="250">
        <v>720070015</v>
      </c>
      <c r="I251" s="30">
        <f t="shared" si="7"/>
        <v>15</v>
      </c>
      <c r="J251" s="24">
        <v>15</v>
      </c>
      <c r="K251" s="14">
        <v>13</v>
      </c>
      <c r="L251" s="241">
        <f t="shared" si="6"/>
        <v>43</v>
      </c>
      <c r="M251" s="251">
        <v>2</v>
      </c>
      <c r="N251" s="252">
        <v>2</v>
      </c>
      <c r="O251" s="253">
        <v>2</v>
      </c>
      <c r="P251" s="2">
        <v>6</v>
      </c>
      <c r="R251" s="254">
        <v>84</v>
      </c>
      <c r="S251" s="255">
        <v>84</v>
      </c>
      <c r="T251" s="256">
        <v>84</v>
      </c>
      <c r="U251" s="246">
        <v>252</v>
      </c>
      <c r="V251" s="247">
        <v>1</v>
      </c>
    </row>
    <row r="252" spans="1:22" s="15" customFormat="1" ht="18" customHeight="1" x14ac:dyDescent="0.25">
      <c r="A252" s="10">
        <v>249</v>
      </c>
      <c r="B252" s="11" t="s">
        <v>55</v>
      </c>
      <c r="C252" s="13" t="s">
        <v>8522</v>
      </c>
      <c r="D252" s="13"/>
      <c r="E252" s="12" t="s">
        <v>133</v>
      </c>
      <c r="F252" s="248"/>
      <c r="G252" s="249" t="s">
        <v>134</v>
      </c>
      <c r="H252" s="250">
        <v>720070023</v>
      </c>
      <c r="I252" s="30">
        <f t="shared" si="7"/>
        <v>7</v>
      </c>
      <c r="J252" s="24">
        <v>7</v>
      </c>
      <c r="K252" s="14">
        <v>10</v>
      </c>
      <c r="L252" s="241">
        <f t="shared" si="6"/>
        <v>24</v>
      </c>
      <c r="M252" s="251">
        <v>1</v>
      </c>
      <c r="N252" s="252">
        <v>1</v>
      </c>
      <c r="O252" s="253">
        <v>1</v>
      </c>
      <c r="P252" s="2">
        <v>3</v>
      </c>
      <c r="R252" s="254">
        <v>84</v>
      </c>
      <c r="S252" s="255">
        <v>84</v>
      </c>
      <c r="T252" s="256">
        <v>84</v>
      </c>
      <c r="U252" s="246">
        <v>252</v>
      </c>
      <c r="V252" s="247">
        <v>1</v>
      </c>
    </row>
    <row r="253" spans="1:22" s="15" customFormat="1" ht="18" customHeight="1" x14ac:dyDescent="0.25">
      <c r="A253" s="10">
        <v>250</v>
      </c>
      <c r="B253" s="11" t="s">
        <v>55</v>
      </c>
      <c r="C253" s="13" t="s">
        <v>8522</v>
      </c>
      <c r="D253" s="13"/>
      <c r="E253" s="12"/>
      <c r="F253" s="248"/>
      <c r="G253" s="249" t="s">
        <v>143</v>
      </c>
      <c r="H253" s="250">
        <v>720070046</v>
      </c>
      <c r="I253" s="30">
        <f t="shared" si="7"/>
        <v>32</v>
      </c>
      <c r="J253" s="24">
        <v>32</v>
      </c>
      <c r="K253" s="14">
        <v>31</v>
      </c>
      <c r="L253" s="241">
        <f t="shared" si="6"/>
        <v>95</v>
      </c>
      <c r="M253" s="251">
        <v>3</v>
      </c>
      <c r="N253" s="252">
        <v>3</v>
      </c>
      <c r="O253" s="253">
        <v>3</v>
      </c>
      <c r="P253" s="2">
        <v>9</v>
      </c>
      <c r="R253" s="254">
        <v>84</v>
      </c>
      <c r="S253" s="255">
        <v>84</v>
      </c>
      <c r="T253" s="256">
        <v>84</v>
      </c>
      <c r="U253" s="246">
        <v>252</v>
      </c>
      <c r="V253" s="247">
        <v>1</v>
      </c>
    </row>
    <row r="254" spans="1:22" s="15" customFormat="1" ht="18" customHeight="1" x14ac:dyDescent="0.25">
      <c r="A254" s="10">
        <v>251</v>
      </c>
      <c r="B254" s="11" t="s">
        <v>55</v>
      </c>
      <c r="C254" s="13" t="s">
        <v>8522</v>
      </c>
      <c r="D254" s="13"/>
      <c r="E254" s="12" t="s">
        <v>165</v>
      </c>
      <c r="F254" s="248"/>
      <c r="G254" s="249" t="s">
        <v>166</v>
      </c>
      <c r="H254" s="250">
        <v>720130001</v>
      </c>
      <c r="I254" s="30">
        <f t="shared" si="7"/>
        <v>26</v>
      </c>
      <c r="J254" s="24">
        <v>26</v>
      </c>
      <c r="K254" s="14">
        <v>29</v>
      </c>
      <c r="L254" s="241">
        <f t="shared" si="6"/>
        <v>81</v>
      </c>
      <c r="M254" s="251">
        <v>3</v>
      </c>
      <c r="N254" s="252">
        <v>3</v>
      </c>
      <c r="O254" s="253">
        <v>3</v>
      </c>
      <c r="P254" s="2">
        <v>9</v>
      </c>
      <c r="R254" s="254">
        <v>84</v>
      </c>
      <c r="S254" s="255">
        <v>84</v>
      </c>
      <c r="T254" s="256">
        <v>84</v>
      </c>
      <c r="U254" s="246">
        <v>252</v>
      </c>
      <c r="V254" s="247">
        <v>1</v>
      </c>
    </row>
    <row r="255" spans="1:22" s="15" customFormat="1" ht="18" customHeight="1" x14ac:dyDescent="0.25">
      <c r="A255" s="10">
        <v>252</v>
      </c>
      <c r="B255" s="11" t="s">
        <v>55</v>
      </c>
      <c r="C255" s="13" t="s">
        <v>8522</v>
      </c>
      <c r="D255" s="13"/>
      <c r="E255" s="12" t="s">
        <v>161</v>
      </c>
      <c r="F255" s="248"/>
      <c r="G255" s="249" t="s">
        <v>163</v>
      </c>
      <c r="H255" s="250">
        <v>720130002</v>
      </c>
      <c r="I255" s="30">
        <f t="shared" si="7"/>
        <v>42</v>
      </c>
      <c r="J255" s="24">
        <v>42</v>
      </c>
      <c r="K255" s="14">
        <v>28</v>
      </c>
      <c r="L255" s="241">
        <f t="shared" si="6"/>
        <v>112</v>
      </c>
      <c r="M255" s="251">
        <v>4</v>
      </c>
      <c r="N255" s="252">
        <v>4</v>
      </c>
      <c r="O255" s="253">
        <v>3</v>
      </c>
      <c r="P255" s="2">
        <v>11</v>
      </c>
      <c r="R255" s="254">
        <v>84</v>
      </c>
      <c r="S255" s="255">
        <v>84</v>
      </c>
      <c r="T255" s="256">
        <v>84</v>
      </c>
      <c r="U255" s="246">
        <v>252</v>
      </c>
      <c r="V255" s="247">
        <v>1</v>
      </c>
    </row>
    <row r="256" spans="1:22" s="15" customFormat="1" ht="18" customHeight="1" x14ac:dyDescent="0.25">
      <c r="A256" s="10">
        <v>253</v>
      </c>
      <c r="B256" s="11" t="s">
        <v>55</v>
      </c>
      <c r="C256" s="13" t="s">
        <v>8522</v>
      </c>
      <c r="D256" s="13"/>
      <c r="E256" s="12" t="s">
        <v>8524</v>
      </c>
      <c r="F256" s="248"/>
      <c r="G256" s="249" t="s">
        <v>164</v>
      </c>
      <c r="H256" s="250">
        <v>720130003</v>
      </c>
      <c r="I256" s="30">
        <f t="shared" si="7"/>
        <v>21</v>
      </c>
      <c r="J256" s="24">
        <v>21</v>
      </c>
      <c r="K256" s="14">
        <v>25</v>
      </c>
      <c r="L256" s="241">
        <f t="shared" si="6"/>
        <v>67</v>
      </c>
      <c r="M256" s="251">
        <v>2</v>
      </c>
      <c r="N256" s="252">
        <v>2</v>
      </c>
      <c r="O256" s="253">
        <v>3</v>
      </c>
      <c r="P256" s="2">
        <v>7</v>
      </c>
      <c r="R256" s="254">
        <v>84</v>
      </c>
      <c r="S256" s="255">
        <v>84</v>
      </c>
      <c r="T256" s="256">
        <v>84</v>
      </c>
      <c r="U256" s="246">
        <v>252</v>
      </c>
      <c r="V256" s="247">
        <v>1</v>
      </c>
    </row>
    <row r="257" spans="1:22" s="15" customFormat="1" ht="18" customHeight="1" x14ac:dyDescent="0.25">
      <c r="A257" s="10">
        <v>254</v>
      </c>
      <c r="B257" s="11" t="s">
        <v>55</v>
      </c>
      <c r="C257" s="13" t="s">
        <v>8522</v>
      </c>
      <c r="D257" s="13"/>
      <c r="E257" s="12" t="s">
        <v>155</v>
      </c>
      <c r="F257" s="248"/>
      <c r="G257" s="249" t="s">
        <v>156</v>
      </c>
      <c r="H257" s="250">
        <v>720130004</v>
      </c>
      <c r="I257" s="30">
        <f t="shared" si="7"/>
        <v>8</v>
      </c>
      <c r="J257" s="24">
        <v>8</v>
      </c>
      <c r="K257" s="14">
        <v>13</v>
      </c>
      <c r="L257" s="241">
        <f t="shared" si="6"/>
        <v>29</v>
      </c>
      <c r="M257" s="251">
        <v>1</v>
      </c>
      <c r="N257" s="252">
        <v>1</v>
      </c>
      <c r="O257" s="253">
        <v>2</v>
      </c>
      <c r="P257" s="2">
        <v>4</v>
      </c>
      <c r="R257" s="254">
        <v>84</v>
      </c>
      <c r="S257" s="255">
        <v>84</v>
      </c>
      <c r="T257" s="256">
        <v>84</v>
      </c>
      <c r="U257" s="246">
        <v>252</v>
      </c>
      <c r="V257" s="247">
        <v>1</v>
      </c>
    </row>
    <row r="258" spans="1:22" s="15" customFormat="1" ht="18" customHeight="1" x14ac:dyDescent="0.25">
      <c r="A258" s="10">
        <v>255</v>
      </c>
      <c r="B258" s="11" t="s">
        <v>55</v>
      </c>
      <c r="C258" s="13" t="s">
        <v>8522</v>
      </c>
      <c r="D258" s="13"/>
      <c r="E258" s="12" t="s">
        <v>158</v>
      </c>
      <c r="F258" s="248"/>
      <c r="G258" s="249" t="s">
        <v>159</v>
      </c>
      <c r="H258" s="250">
        <v>720130005</v>
      </c>
      <c r="I258" s="30">
        <f t="shared" si="7"/>
        <v>26</v>
      </c>
      <c r="J258" s="24">
        <v>26</v>
      </c>
      <c r="K258" s="14">
        <v>20</v>
      </c>
      <c r="L258" s="241">
        <f t="shared" si="6"/>
        <v>72</v>
      </c>
      <c r="M258" s="251">
        <v>3</v>
      </c>
      <c r="N258" s="252">
        <v>3</v>
      </c>
      <c r="O258" s="253">
        <v>2</v>
      </c>
      <c r="P258" s="2">
        <v>8</v>
      </c>
      <c r="R258" s="254">
        <v>84</v>
      </c>
      <c r="S258" s="255">
        <v>84</v>
      </c>
      <c r="T258" s="256">
        <v>84</v>
      </c>
      <c r="U258" s="246">
        <v>252</v>
      </c>
      <c r="V258" s="247">
        <v>1</v>
      </c>
    </row>
    <row r="259" spans="1:22" s="15" customFormat="1" ht="18" customHeight="1" x14ac:dyDescent="0.25">
      <c r="A259" s="10">
        <v>256</v>
      </c>
      <c r="B259" s="11" t="s">
        <v>55</v>
      </c>
      <c r="C259" s="13" t="s">
        <v>8522</v>
      </c>
      <c r="D259" s="13"/>
      <c r="E259" s="12" t="s">
        <v>157</v>
      </c>
      <c r="F259" s="248"/>
      <c r="G259" s="249" t="s">
        <v>8525</v>
      </c>
      <c r="H259" s="250">
        <v>720130006</v>
      </c>
      <c r="I259" s="30">
        <f t="shared" si="7"/>
        <v>11</v>
      </c>
      <c r="J259" s="24">
        <v>11</v>
      </c>
      <c r="K259" s="14">
        <v>16</v>
      </c>
      <c r="L259" s="241">
        <f t="shared" si="6"/>
        <v>38</v>
      </c>
      <c r="M259" s="251">
        <v>1</v>
      </c>
      <c r="N259" s="252">
        <v>1</v>
      </c>
      <c r="O259" s="253">
        <v>2</v>
      </c>
      <c r="P259" s="2">
        <v>4</v>
      </c>
      <c r="R259" s="254">
        <v>84</v>
      </c>
      <c r="S259" s="255">
        <v>84</v>
      </c>
      <c r="T259" s="256">
        <v>84</v>
      </c>
      <c r="U259" s="246">
        <v>252</v>
      </c>
      <c r="V259" s="247">
        <v>1</v>
      </c>
    </row>
    <row r="260" spans="1:22" s="257" customFormat="1" ht="18" customHeight="1" thickBot="1" x14ac:dyDescent="0.3">
      <c r="A260" s="10">
        <v>257</v>
      </c>
      <c r="B260" s="11" t="s">
        <v>55</v>
      </c>
      <c r="C260" s="13" t="s">
        <v>8522</v>
      </c>
      <c r="D260" s="13"/>
      <c r="E260" s="12" t="s">
        <v>152</v>
      </c>
      <c r="F260" s="248"/>
      <c r="G260" s="249" t="s">
        <v>151</v>
      </c>
      <c r="H260" s="250">
        <v>720130007</v>
      </c>
      <c r="I260" s="30">
        <f t="shared" si="7"/>
        <v>11</v>
      </c>
      <c r="J260" s="24">
        <v>11</v>
      </c>
      <c r="K260" s="14">
        <v>7</v>
      </c>
      <c r="L260" s="241">
        <f t="shared" ref="L260:L263" si="8">I260+J260+K260</f>
        <v>29</v>
      </c>
      <c r="M260" s="251">
        <v>1</v>
      </c>
      <c r="N260" s="252">
        <v>1</v>
      </c>
      <c r="O260" s="253">
        <v>1</v>
      </c>
      <c r="P260" s="2">
        <v>3</v>
      </c>
      <c r="R260" s="254">
        <v>84</v>
      </c>
      <c r="S260" s="255">
        <v>84</v>
      </c>
      <c r="T260" s="256">
        <v>84</v>
      </c>
      <c r="U260" s="246">
        <v>252</v>
      </c>
      <c r="V260" s="247">
        <v>1</v>
      </c>
    </row>
    <row r="261" spans="1:22" s="15" customFormat="1" ht="18" customHeight="1" x14ac:dyDescent="0.25">
      <c r="A261" s="10">
        <v>258</v>
      </c>
      <c r="B261" s="11" t="s">
        <v>55</v>
      </c>
      <c r="C261" s="13" t="s">
        <v>8522</v>
      </c>
      <c r="D261" s="13"/>
      <c r="E261" s="12" t="s">
        <v>160</v>
      </c>
      <c r="F261" s="248"/>
      <c r="G261" s="249" t="s">
        <v>8467</v>
      </c>
      <c r="H261" s="250">
        <v>720130009</v>
      </c>
      <c r="I261" s="30">
        <f t="shared" si="7"/>
        <v>22</v>
      </c>
      <c r="J261" s="24">
        <v>22</v>
      </c>
      <c r="K261" s="14">
        <v>15</v>
      </c>
      <c r="L261" s="241">
        <f t="shared" si="8"/>
        <v>59</v>
      </c>
      <c r="M261" s="251">
        <v>2</v>
      </c>
      <c r="N261" s="252">
        <v>2</v>
      </c>
      <c r="O261" s="253">
        <v>2</v>
      </c>
      <c r="P261" s="2">
        <v>6</v>
      </c>
      <c r="R261" s="254">
        <v>84</v>
      </c>
      <c r="S261" s="255">
        <v>84</v>
      </c>
      <c r="T261" s="256">
        <v>84</v>
      </c>
      <c r="U261" s="246">
        <v>252</v>
      </c>
      <c r="V261" s="247">
        <v>1</v>
      </c>
    </row>
    <row r="262" spans="1:22" s="258" customFormat="1" ht="18" customHeight="1" x14ac:dyDescent="0.25">
      <c r="A262" s="10">
        <v>259</v>
      </c>
      <c r="B262" s="11" t="s">
        <v>55</v>
      </c>
      <c r="C262" s="13" t="s">
        <v>8522</v>
      </c>
      <c r="D262" s="13"/>
      <c r="E262" s="12" t="s">
        <v>150</v>
      </c>
      <c r="F262" s="248"/>
      <c r="G262" s="249" t="s">
        <v>151</v>
      </c>
      <c r="H262" s="250">
        <v>720130010</v>
      </c>
      <c r="I262" s="30">
        <f t="shared" ref="I262:I263" si="9">J262</f>
        <v>17</v>
      </c>
      <c r="J262" s="24">
        <v>17</v>
      </c>
      <c r="K262" s="14">
        <v>16</v>
      </c>
      <c r="L262" s="241">
        <f t="shared" si="8"/>
        <v>50</v>
      </c>
      <c r="M262" s="251">
        <v>2</v>
      </c>
      <c r="N262" s="252">
        <v>2</v>
      </c>
      <c r="O262" s="253">
        <v>2</v>
      </c>
      <c r="P262" s="2">
        <v>6</v>
      </c>
      <c r="Q262" s="15"/>
      <c r="R262" s="254">
        <v>84</v>
      </c>
      <c r="S262" s="255">
        <v>84</v>
      </c>
      <c r="T262" s="256">
        <v>84</v>
      </c>
      <c r="U262" s="246">
        <v>252</v>
      </c>
      <c r="V262" s="247">
        <v>1</v>
      </c>
    </row>
    <row r="263" spans="1:22" s="258" customFormat="1" ht="18" customHeight="1" thickBot="1" x14ac:dyDescent="0.3">
      <c r="A263" s="10">
        <v>260</v>
      </c>
      <c r="B263" s="11" t="s">
        <v>55</v>
      </c>
      <c r="C263" s="13" t="s">
        <v>8522</v>
      </c>
      <c r="D263" s="13"/>
      <c r="E263" s="12" t="s">
        <v>153</v>
      </c>
      <c r="F263" s="248"/>
      <c r="G263" s="249" t="s">
        <v>154</v>
      </c>
      <c r="H263" s="250">
        <v>720130017</v>
      </c>
      <c r="I263" s="30">
        <f t="shared" si="9"/>
        <v>4</v>
      </c>
      <c r="J263" s="24">
        <v>4</v>
      </c>
      <c r="K263" s="14">
        <v>7</v>
      </c>
      <c r="L263" s="241">
        <f t="shared" si="8"/>
        <v>15</v>
      </c>
      <c r="M263" s="251">
        <v>1</v>
      </c>
      <c r="N263" s="252">
        <v>1</v>
      </c>
      <c r="O263" s="253">
        <v>1</v>
      </c>
      <c r="P263" s="2">
        <v>3</v>
      </c>
      <c r="Q263" s="15"/>
      <c r="R263" s="254">
        <v>84</v>
      </c>
      <c r="S263" s="255">
        <v>84</v>
      </c>
      <c r="T263" s="256">
        <v>84</v>
      </c>
      <c r="U263" s="246">
        <v>252</v>
      </c>
      <c r="V263" s="259">
        <v>1</v>
      </c>
    </row>
    <row r="264" spans="1:22" s="19" customFormat="1" ht="18" customHeight="1" thickBot="1" x14ac:dyDescent="0.25">
      <c r="A264" s="260"/>
      <c r="B264" s="261"/>
      <c r="C264" s="261"/>
      <c r="D264" s="262"/>
      <c r="E264" s="263"/>
      <c r="F264" s="264"/>
      <c r="G264" s="265"/>
      <c r="H264" s="266"/>
      <c r="I264" s="267">
        <f t="shared" ref="I264:P264" si="10">SUM(I4:I263)</f>
        <v>4922</v>
      </c>
      <c r="J264" s="268">
        <f t="shared" si="10"/>
        <v>4922</v>
      </c>
      <c r="K264" s="268">
        <f t="shared" si="10"/>
        <v>4956</v>
      </c>
      <c r="L264" s="269">
        <f t="shared" si="10"/>
        <v>14800</v>
      </c>
      <c r="M264" s="270">
        <f t="shared" si="10"/>
        <v>521</v>
      </c>
      <c r="N264" s="18">
        <f t="shared" si="10"/>
        <v>521</v>
      </c>
      <c r="O264" s="18">
        <f t="shared" si="10"/>
        <v>527</v>
      </c>
      <c r="P264" s="270">
        <f t="shared" si="10"/>
        <v>1569</v>
      </c>
      <c r="Q264" s="18"/>
      <c r="R264" s="271">
        <f>SUM(R4:R263)</f>
        <v>21840</v>
      </c>
      <c r="S264" s="271">
        <f t="shared" ref="S264:V264" si="11">SUM(S4:S263)</f>
        <v>21840</v>
      </c>
      <c r="T264" s="271">
        <f t="shared" si="11"/>
        <v>21924</v>
      </c>
      <c r="U264" s="271">
        <f t="shared" si="11"/>
        <v>65604</v>
      </c>
      <c r="V264" s="272">
        <f t="shared" si="11"/>
        <v>261</v>
      </c>
    </row>
    <row r="265" spans="1:22" x14ac:dyDescent="0.2">
      <c r="I265" s="20"/>
      <c r="J265" s="20"/>
      <c r="K265" s="20"/>
    </row>
    <row r="267" spans="1:22" x14ac:dyDescent="0.2">
      <c r="J267" s="20"/>
    </row>
  </sheetData>
  <autoFilter ref="A3:U3"/>
  <mergeCells count="12">
    <mergeCell ref="R2:U2"/>
    <mergeCell ref="A2:A3"/>
    <mergeCell ref="B2:B3"/>
    <mergeCell ref="C2:C3"/>
    <mergeCell ref="D2:D3"/>
    <mergeCell ref="E2:E3"/>
    <mergeCell ref="F2:F3"/>
    <mergeCell ref="G2:G3"/>
    <mergeCell ref="H2:H3"/>
    <mergeCell ref="L2:L3"/>
    <mergeCell ref="M2:O2"/>
    <mergeCell ref="P2:P3"/>
  </mergeCells>
  <conditionalFormatting sqref="R264:U264 M4:O264">
    <cfRule type="containsBlanks" dxfId="5" priority="3">
      <formula>LEN(TRIM(M4))=0</formula>
    </cfRule>
  </conditionalFormatting>
  <conditionalFormatting sqref="R4:T263">
    <cfRule type="containsBlanks" dxfId="4" priority="2">
      <formula>LEN(TRIM(R4))=0</formula>
    </cfRule>
  </conditionalFormatting>
  <conditionalFormatting sqref="V264">
    <cfRule type="containsBlanks" dxfId="3" priority="1">
      <formula>LEN(TRIM(V264))=0</formula>
    </cfRule>
  </conditionalFormatting>
  <dataValidations count="4">
    <dataValidation errorStyle="warning" showInputMessage="1" showErrorMessage="1" errorTitle="You are doing mistake!" error="Pleae you are not allowed to this action." sqref="I264:V264 I4:L263"/>
    <dataValidation type="whole" allowBlank="1" showInputMessage="1" showErrorMessage="1" sqref="D4:D18">
      <formula1>1</formula1>
      <formula2>35</formula2>
    </dataValidation>
    <dataValidation type="textLength" allowBlank="1" showInputMessage="1" showErrorMessage="1" promptTitle="School Name Only" sqref="C4:C58 G4:G18">
      <formula1>1</formula1>
      <formula2>100</formula2>
    </dataValidation>
    <dataValidation type="whole" showInputMessage="1" showErrorMessage="1" promptTitle="EMIS No" prompt="Please input school EMIS number" sqref="H4:H18">
      <formula1>1</formula1>
      <formula2>1000000000</formula2>
    </dataValidation>
  </dataValidation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9"/>
  <sheetViews>
    <sheetView showGridLines="0" view="pageBreakPreview" topLeftCell="A7" zoomScale="110" zoomScaleNormal="100" zoomScaleSheetLayoutView="110" workbookViewId="0">
      <selection activeCell="K22" sqref="K22"/>
    </sheetView>
  </sheetViews>
  <sheetFormatPr defaultRowHeight="15" x14ac:dyDescent="0.25"/>
  <cols>
    <col min="1" max="1" width="1.85546875" style="45" customWidth="1"/>
    <col min="2" max="2" width="5.28515625" style="45" customWidth="1"/>
    <col min="3" max="3" width="21.85546875" style="45" customWidth="1"/>
    <col min="4" max="4" width="9.28515625" style="46" customWidth="1"/>
    <col min="5" max="5" width="1.42578125" style="45" customWidth="1"/>
    <col min="6" max="6" width="5.7109375" style="45" customWidth="1"/>
    <col min="7" max="7" width="25.5703125" style="45" customWidth="1"/>
    <col min="8" max="8" width="11.140625" style="46" customWidth="1"/>
    <col min="9" max="9" width="1.42578125" style="45" customWidth="1"/>
    <col min="10" max="10" width="4.5703125" style="45" customWidth="1"/>
    <col min="11" max="11" width="22.5703125" style="45" customWidth="1"/>
    <col min="12" max="12" width="11.28515625" style="46" customWidth="1"/>
    <col min="13" max="16384" width="9.140625" style="45"/>
  </cols>
  <sheetData>
    <row r="1" spans="2:12" s="62" customFormat="1" ht="19.5" customHeight="1" thickBot="1" x14ac:dyDescent="0.3">
      <c r="B1" s="324" t="s">
        <v>8528</v>
      </c>
      <c r="C1" s="324"/>
      <c r="D1" s="324"/>
      <c r="E1" s="324"/>
      <c r="F1" s="324"/>
      <c r="G1" s="324"/>
      <c r="H1" s="324"/>
      <c r="I1" s="324"/>
      <c r="J1" s="324"/>
      <c r="K1" s="324"/>
      <c r="L1" s="324"/>
    </row>
    <row r="2" spans="2:12" s="68" customFormat="1" ht="18" customHeight="1" x14ac:dyDescent="0.25">
      <c r="B2" s="63"/>
      <c r="C2" s="64" t="s">
        <v>48</v>
      </c>
      <c r="D2" s="65"/>
      <c r="E2" s="66"/>
      <c r="F2" s="63"/>
      <c r="G2" s="64" t="s">
        <v>49</v>
      </c>
      <c r="H2" s="65"/>
      <c r="I2" s="66"/>
      <c r="J2" s="63"/>
      <c r="K2" s="67" t="s">
        <v>50</v>
      </c>
      <c r="L2" s="65"/>
    </row>
    <row r="3" spans="2:12" s="68" customFormat="1" ht="18" customHeight="1" thickBot="1" x14ac:dyDescent="0.3">
      <c r="B3" s="69"/>
      <c r="C3" s="70" t="s">
        <v>6116</v>
      </c>
      <c r="D3" s="71" t="s">
        <v>6117</v>
      </c>
      <c r="E3" s="72"/>
      <c r="F3" s="69"/>
      <c r="G3" s="70" t="s">
        <v>6116</v>
      </c>
      <c r="H3" s="71" t="s">
        <v>6117</v>
      </c>
      <c r="I3" s="72"/>
      <c r="J3" s="69"/>
      <c r="K3" s="70" t="s">
        <v>6116</v>
      </c>
      <c r="L3" s="71" t="s">
        <v>6117</v>
      </c>
    </row>
    <row r="4" spans="2:12" s="77" customFormat="1" ht="30" x14ac:dyDescent="0.25">
      <c r="B4" s="73">
        <v>1</v>
      </c>
      <c r="C4" s="74" t="s">
        <v>9</v>
      </c>
      <c r="D4" s="75" t="s">
        <v>6118</v>
      </c>
      <c r="E4" s="76"/>
      <c r="F4" s="73">
        <v>1</v>
      </c>
      <c r="G4" s="74" t="s">
        <v>11</v>
      </c>
      <c r="H4" s="75" t="s">
        <v>6118</v>
      </c>
      <c r="I4" s="76"/>
      <c r="J4" s="73">
        <v>1</v>
      </c>
      <c r="K4" s="74" t="s">
        <v>6119</v>
      </c>
      <c r="L4" s="75" t="s">
        <v>6118</v>
      </c>
    </row>
    <row r="5" spans="2:12" s="77" customFormat="1" ht="30" x14ac:dyDescent="0.25">
      <c r="B5" s="78">
        <v>2</v>
      </c>
      <c r="C5" s="79" t="s">
        <v>10</v>
      </c>
      <c r="D5" s="80" t="s">
        <v>6118</v>
      </c>
      <c r="E5" s="81"/>
      <c r="F5" s="78">
        <v>2</v>
      </c>
      <c r="G5" s="79" t="s">
        <v>12</v>
      </c>
      <c r="H5" s="80" t="s">
        <v>6118</v>
      </c>
      <c r="I5" s="81"/>
      <c r="J5" s="78">
        <v>2</v>
      </c>
      <c r="K5" s="79" t="s">
        <v>6120</v>
      </c>
      <c r="L5" s="80" t="s">
        <v>6118</v>
      </c>
    </row>
    <row r="6" spans="2:12" s="77" customFormat="1" ht="18" customHeight="1" x14ac:dyDescent="0.25">
      <c r="B6" s="78">
        <v>3</v>
      </c>
      <c r="C6" s="79" t="s">
        <v>16</v>
      </c>
      <c r="D6" s="82">
        <v>1</v>
      </c>
      <c r="E6" s="81"/>
      <c r="F6" s="78">
        <v>3</v>
      </c>
      <c r="G6" s="79" t="s">
        <v>6121</v>
      </c>
      <c r="H6" s="82">
        <v>1</v>
      </c>
      <c r="I6" s="81"/>
      <c r="J6" s="78">
        <v>3</v>
      </c>
      <c r="K6" s="79" t="s">
        <v>6122</v>
      </c>
      <c r="L6" s="82">
        <v>1</v>
      </c>
    </row>
    <row r="7" spans="2:12" s="77" customFormat="1" ht="30" x14ac:dyDescent="0.25">
      <c r="B7" s="78">
        <v>4</v>
      </c>
      <c r="C7" s="83" t="s">
        <v>6123</v>
      </c>
      <c r="D7" s="82" t="s">
        <v>6124</v>
      </c>
      <c r="E7" s="81"/>
      <c r="F7" s="78">
        <v>4</v>
      </c>
      <c r="G7" s="83" t="s">
        <v>6125</v>
      </c>
      <c r="H7" s="82" t="s">
        <v>6124</v>
      </c>
      <c r="I7" s="81"/>
      <c r="J7" s="78">
        <v>4</v>
      </c>
      <c r="K7" s="83" t="s">
        <v>6126</v>
      </c>
      <c r="L7" s="82" t="s">
        <v>6124</v>
      </c>
    </row>
    <row r="8" spans="2:12" s="77" customFormat="1" ht="30.75" thickBot="1" x14ac:dyDescent="0.3">
      <c r="B8" s="84">
        <v>5</v>
      </c>
      <c r="C8" s="85" t="s">
        <v>6127</v>
      </c>
      <c r="D8" s="86" t="s">
        <v>6124</v>
      </c>
      <c r="E8" s="87"/>
      <c r="F8" s="84">
        <v>5</v>
      </c>
      <c r="G8" s="85" t="s">
        <v>6127</v>
      </c>
      <c r="H8" s="86" t="s">
        <v>6124</v>
      </c>
      <c r="I8" s="87"/>
      <c r="J8" s="84">
        <v>5</v>
      </c>
      <c r="K8" s="85" t="s">
        <v>6127</v>
      </c>
      <c r="L8" s="86" t="s">
        <v>6124</v>
      </c>
    </row>
    <row r="9" spans="2:12" ht="6" customHeight="1" x14ac:dyDescent="0.25"/>
    <row r="10" spans="2:12" ht="28.5" customHeight="1" x14ac:dyDescent="0.25">
      <c r="B10" s="322" t="s">
        <v>6140</v>
      </c>
      <c r="C10" s="322"/>
      <c r="D10" s="322"/>
      <c r="E10" s="322"/>
      <c r="F10" s="322"/>
      <c r="G10" s="322"/>
      <c r="H10" s="322"/>
      <c r="I10" s="322"/>
      <c r="J10" s="322"/>
      <c r="K10" s="322"/>
      <c r="L10" s="322"/>
    </row>
    <row r="11" spans="2:12" s="89" customFormat="1" ht="14.25" customHeight="1" x14ac:dyDescent="0.25">
      <c r="B11" s="88"/>
      <c r="C11" s="88"/>
      <c r="D11" s="88"/>
      <c r="E11" s="88"/>
      <c r="F11" s="88"/>
      <c r="G11" s="88"/>
      <c r="H11" s="88"/>
      <c r="I11" s="88"/>
      <c r="J11" s="88"/>
      <c r="K11" s="88"/>
      <c r="L11" s="88"/>
    </row>
    <row r="12" spans="2:12" s="62" customFormat="1" ht="36" customHeight="1" thickBot="1" x14ac:dyDescent="0.3">
      <c r="B12" s="323" t="s">
        <v>8527</v>
      </c>
      <c r="C12" s="323"/>
      <c r="D12" s="323"/>
      <c r="E12" s="323"/>
      <c r="F12" s="323"/>
      <c r="G12" s="323"/>
      <c r="H12" s="323"/>
      <c r="I12" s="323"/>
      <c r="J12" s="323"/>
      <c r="K12" s="323"/>
      <c r="L12" s="323"/>
    </row>
    <row r="13" spans="2:12" s="91" customFormat="1" ht="18" customHeight="1" x14ac:dyDescent="0.25">
      <c r="B13" s="63"/>
      <c r="C13" s="64" t="s">
        <v>48</v>
      </c>
      <c r="D13" s="65"/>
      <c r="E13" s="90"/>
      <c r="F13" s="63"/>
      <c r="G13" s="64" t="s">
        <v>49</v>
      </c>
      <c r="H13" s="65"/>
      <c r="I13" s="90"/>
      <c r="J13" s="63"/>
      <c r="K13" s="64" t="s">
        <v>50</v>
      </c>
      <c r="L13" s="65"/>
    </row>
    <row r="14" spans="2:12" s="91" customFormat="1" ht="18" customHeight="1" thickBot="1" x14ac:dyDescent="0.3">
      <c r="B14" s="92"/>
      <c r="C14" s="93" t="s">
        <v>6116</v>
      </c>
      <c r="D14" s="94" t="s">
        <v>6117</v>
      </c>
      <c r="E14" s="95"/>
      <c r="F14" s="92"/>
      <c r="G14" s="93" t="s">
        <v>6116</v>
      </c>
      <c r="H14" s="94" t="s">
        <v>6117</v>
      </c>
      <c r="I14" s="95"/>
      <c r="J14" s="92"/>
      <c r="K14" s="93" t="s">
        <v>6116</v>
      </c>
      <c r="L14" s="94" t="s">
        <v>6117</v>
      </c>
    </row>
    <row r="15" spans="2:12" ht="18" customHeight="1" x14ac:dyDescent="0.25">
      <c r="B15" s="96"/>
      <c r="C15" s="97" t="s">
        <v>6141</v>
      </c>
      <c r="D15" s="98" t="s">
        <v>6142</v>
      </c>
      <c r="E15" s="99"/>
      <c r="F15" s="96"/>
      <c r="G15" s="97" t="s">
        <v>6141</v>
      </c>
      <c r="H15" s="98" t="s">
        <v>6142</v>
      </c>
      <c r="I15" s="99"/>
      <c r="J15" s="96"/>
      <c r="K15" s="97" t="s">
        <v>6141</v>
      </c>
      <c r="L15" s="98" t="s">
        <v>6142</v>
      </c>
    </row>
    <row r="16" spans="2:12" ht="18" customHeight="1" x14ac:dyDescent="0.25">
      <c r="B16" s="100"/>
      <c r="C16" s="47" t="s">
        <v>6143</v>
      </c>
      <c r="D16" s="101" t="s">
        <v>6144</v>
      </c>
      <c r="E16" s="102"/>
      <c r="F16" s="100"/>
      <c r="G16" s="47" t="s">
        <v>6143</v>
      </c>
      <c r="H16" s="101" t="s">
        <v>6144</v>
      </c>
      <c r="I16" s="102"/>
      <c r="J16" s="100"/>
      <c r="K16" s="47" t="s">
        <v>6143</v>
      </c>
      <c r="L16" s="101" t="s">
        <v>6144</v>
      </c>
    </row>
    <row r="17" spans="2:12" ht="18" customHeight="1" thickBot="1" x14ac:dyDescent="0.3">
      <c r="B17" s="103"/>
      <c r="C17" s="104" t="s">
        <v>6145</v>
      </c>
      <c r="D17" s="105" t="s">
        <v>6128</v>
      </c>
      <c r="E17" s="106"/>
      <c r="F17" s="103"/>
      <c r="G17" s="104" t="s">
        <v>6145</v>
      </c>
      <c r="H17" s="105" t="s">
        <v>6128</v>
      </c>
      <c r="I17" s="106"/>
      <c r="J17" s="103"/>
      <c r="K17" s="104" t="s">
        <v>6145</v>
      </c>
      <c r="L17" s="105" t="s">
        <v>6128</v>
      </c>
    </row>
    <row r="19" spans="2:12" ht="36" customHeight="1" x14ac:dyDescent="0.25">
      <c r="B19" s="322" t="s">
        <v>8531</v>
      </c>
      <c r="C19" s="322"/>
      <c r="D19" s="322"/>
      <c r="E19" s="322"/>
      <c r="F19" s="322"/>
      <c r="G19" s="322"/>
      <c r="H19" s="322"/>
      <c r="I19" s="322"/>
      <c r="J19" s="322"/>
      <c r="K19" s="322"/>
      <c r="L19" s="322"/>
    </row>
  </sheetData>
  <mergeCells count="4">
    <mergeCell ref="B10:L10"/>
    <mergeCell ref="B12:L12"/>
    <mergeCell ref="B19:L19"/>
    <mergeCell ref="B1:L1"/>
  </mergeCells>
  <pageMargins left="0.7" right="0.7"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7"/>
  <sheetViews>
    <sheetView showGridLines="0" zoomScale="110" zoomScaleNormal="110" zoomScaleSheetLayoutView="100" workbookViewId="0">
      <selection activeCell="I6" sqref="I6"/>
    </sheetView>
  </sheetViews>
  <sheetFormatPr defaultRowHeight="14.25" x14ac:dyDescent="0.2"/>
  <cols>
    <col min="1" max="1" width="4.140625" style="4" customWidth="1"/>
    <col min="2" max="2" width="11.140625" style="3" customWidth="1"/>
    <col min="3" max="3" width="27.140625" style="3" customWidth="1"/>
    <col min="4" max="4" width="6.7109375" style="4" customWidth="1"/>
    <col min="5" max="5" width="12.85546875" style="3" customWidth="1"/>
    <col min="6" max="6" width="11.7109375" style="3" customWidth="1"/>
    <col min="7" max="7" width="19.28515625" style="3" customWidth="1"/>
    <col min="8" max="8" width="10.7109375" style="5" customWidth="1"/>
    <col min="9" max="9" width="8.140625" style="4" customWidth="1"/>
    <col min="10" max="10" width="8.5703125" style="4" customWidth="1"/>
    <col min="11" max="11" width="8.85546875" style="4" customWidth="1"/>
    <col min="12" max="12" width="9.28515625" style="4" customWidth="1"/>
    <col min="13" max="13" width="7.42578125" style="3" customWidth="1"/>
    <col min="14" max="14" width="7.140625" style="3" customWidth="1"/>
    <col min="15" max="15" width="7.28515625" style="3" customWidth="1"/>
    <col min="16" max="16" width="8.28515625" style="3" customWidth="1"/>
    <col min="17" max="17" width="1.85546875" style="3" customWidth="1"/>
    <col min="18" max="18" width="7.140625" style="3" customWidth="1"/>
    <col min="19" max="19" width="6.85546875" style="3" customWidth="1"/>
    <col min="20" max="20" width="7.5703125" style="3" customWidth="1"/>
    <col min="21" max="16384" width="9.140625" style="3"/>
  </cols>
  <sheetData>
    <row r="1" spans="1:22" s="218" customFormat="1" ht="20.25" thickBot="1" x14ac:dyDescent="0.3">
      <c r="A1" s="217" t="s">
        <v>3325</v>
      </c>
      <c r="D1" s="219"/>
      <c r="H1" s="220"/>
      <c r="I1" s="219"/>
      <c r="J1" s="219"/>
      <c r="K1" s="219"/>
      <c r="L1" s="219"/>
    </row>
    <row r="2" spans="1:22" s="1" customFormat="1" ht="15.75" customHeight="1" thickBot="1" x14ac:dyDescent="0.3">
      <c r="A2" s="351" t="s">
        <v>38</v>
      </c>
      <c r="B2" s="353" t="s">
        <v>39</v>
      </c>
      <c r="C2" s="355" t="s">
        <v>6169</v>
      </c>
      <c r="D2" s="355" t="s">
        <v>40</v>
      </c>
      <c r="E2" s="357" t="s">
        <v>41</v>
      </c>
      <c r="F2" s="359" t="s">
        <v>445</v>
      </c>
      <c r="G2" s="361" t="s">
        <v>42</v>
      </c>
      <c r="H2" s="363" t="s">
        <v>43</v>
      </c>
      <c r="I2" s="311" t="s">
        <v>446</v>
      </c>
      <c r="J2" s="312" t="s">
        <v>44</v>
      </c>
      <c r="K2" s="313" t="s">
        <v>45</v>
      </c>
      <c r="L2" s="365" t="s">
        <v>447</v>
      </c>
      <c r="M2" s="367" t="s">
        <v>46</v>
      </c>
      <c r="N2" s="368"/>
      <c r="O2" s="369"/>
      <c r="P2" s="370" t="s">
        <v>51</v>
      </c>
      <c r="R2" s="349" t="s">
        <v>6170</v>
      </c>
      <c r="S2" s="350"/>
      <c r="T2" s="350"/>
      <c r="U2" s="350"/>
      <c r="V2" s="314" t="s">
        <v>6167</v>
      </c>
    </row>
    <row r="3" spans="1:22" s="1" customFormat="1" ht="26.25" customHeight="1" thickBot="1" x14ac:dyDescent="0.3">
      <c r="A3" s="352"/>
      <c r="B3" s="354"/>
      <c r="C3" s="356"/>
      <c r="D3" s="356"/>
      <c r="E3" s="358"/>
      <c r="F3" s="360"/>
      <c r="G3" s="362"/>
      <c r="H3" s="364"/>
      <c r="I3" s="225" t="s">
        <v>47</v>
      </c>
      <c r="J3" s="226" t="s">
        <v>47</v>
      </c>
      <c r="K3" s="227" t="s">
        <v>1469</v>
      </c>
      <c r="L3" s="366"/>
      <c r="M3" s="59" t="s">
        <v>48</v>
      </c>
      <c r="N3" s="60" t="s">
        <v>49</v>
      </c>
      <c r="O3" s="61" t="s">
        <v>50</v>
      </c>
      <c r="P3" s="371"/>
      <c r="R3" s="228" t="s">
        <v>52</v>
      </c>
      <c r="S3" s="229" t="s">
        <v>53</v>
      </c>
      <c r="T3" s="230" t="s">
        <v>54</v>
      </c>
      <c r="U3" s="231" t="s">
        <v>444</v>
      </c>
      <c r="V3" s="315" t="s">
        <v>46</v>
      </c>
    </row>
    <row r="4" spans="1:22" s="15" customFormat="1" ht="18" customHeight="1" x14ac:dyDescent="0.25">
      <c r="A4" s="233">
        <v>1</v>
      </c>
      <c r="B4" s="234" t="s">
        <v>3325</v>
      </c>
      <c r="C4" s="235" t="s">
        <v>3328</v>
      </c>
      <c r="D4" s="236">
        <v>2</v>
      </c>
      <c r="E4" s="237" t="s">
        <v>3327</v>
      </c>
      <c r="F4" s="238" t="s">
        <v>3326</v>
      </c>
      <c r="G4" s="239" t="s">
        <v>3329</v>
      </c>
      <c r="H4" s="240">
        <v>730010001</v>
      </c>
      <c r="I4" s="29">
        <f>J4</f>
        <v>17</v>
      </c>
      <c r="J4" s="22">
        <v>17</v>
      </c>
      <c r="K4" s="9">
        <v>16</v>
      </c>
      <c r="L4" s="241">
        <f t="shared" ref="L4:L67" si="0">I4+J4+K4</f>
        <v>50</v>
      </c>
      <c r="M4" s="242">
        <v>2</v>
      </c>
      <c r="N4" s="243">
        <v>2</v>
      </c>
      <c r="O4" s="244">
        <v>2</v>
      </c>
      <c r="P4" s="21">
        <v>6</v>
      </c>
      <c r="R4" s="242">
        <v>84</v>
      </c>
      <c r="S4" s="243">
        <v>84</v>
      </c>
      <c r="T4" s="245">
        <v>84</v>
      </c>
      <c r="U4" s="246">
        <v>252</v>
      </c>
      <c r="V4" s="277">
        <v>1</v>
      </c>
    </row>
    <row r="5" spans="1:22" s="15" customFormat="1" ht="18" customHeight="1" x14ac:dyDescent="0.25">
      <c r="A5" s="10">
        <v>2</v>
      </c>
      <c r="B5" s="11" t="s">
        <v>3325</v>
      </c>
      <c r="C5" s="13" t="s">
        <v>3328</v>
      </c>
      <c r="D5" s="8">
        <v>2</v>
      </c>
      <c r="E5" s="12" t="s">
        <v>3330</v>
      </c>
      <c r="F5" s="248" t="s">
        <v>3326</v>
      </c>
      <c r="G5" s="249" t="s">
        <v>3331</v>
      </c>
      <c r="H5" s="250">
        <v>730010002</v>
      </c>
      <c r="I5" s="30">
        <f>J5</f>
        <v>17</v>
      </c>
      <c r="J5" s="24">
        <v>17</v>
      </c>
      <c r="K5" s="14">
        <v>13</v>
      </c>
      <c r="L5" s="241">
        <f t="shared" si="0"/>
        <v>47</v>
      </c>
      <c r="M5" s="251">
        <v>2</v>
      </c>
      <c r="N5" s="252">
        <v>2</v>
      </c>
      <c r="O5" s="253">
        <v>2</v>
      </c>
      <c r="P5" s="2">
        <v>6</v>
      </c>
      <c r="R5" s="254">
        <v>84</v>
      </c>
      <c r="S5" s="255">
        <v>84</v>
      </c>
      <c r="T5" s="256">
        <v>84</v>
      </c>
      <c r="U5" s="246">
        <v>252</v>
      </c>
      <c r="V5" s="247">
        <v>1</v>
      </c>
    </row>
    <row r="6" spans="1:22" s="15" customFormat="1" ht="18" customHeight="1" x14ac:dyDescent="0.25">
      <c r="A6" s="10">
        <v>3</v>
      </c>
      <c r="B6" s="11" t="s">
        <v>3325</v>
      </c>
      <c r="C6" s="13" t="s">
        <v>3328</v>
      </c>
      <c r="D6" s="8">
        <v>2</v>
      </c>
      <c r="E6" s="12" t="s">
        <v>3332</v>
      </c>
      <c r="F6" s="248" t="s">
        <v>3326</v>
      </c>
      <c r="G6" s="249" t="s">
        <v>3333</v>
      </c>
      <c r="H6" s="250">
        <v>730010003</v>
      </c>
      <c r="I6" s="30">
        <f>J6</f>
        <v>13</v>
      </c>
      <c r="J6" s="24">
        <v>13</v>
      </c>
      <c r="K6" s="14">
        <v>17</v>
      </c>
      <c r="L6" s="241">
        <f t="shared" si="0"/>
        <v>43</v>
      </c>
      <c r="M6" s="251">
        <v>2</v>
      </c>
      <c r="N6" s="252">
        <v>2</v>
      </c>
      <c r="O6" s="253">
        <v>2</v>
      </c>
      <c r="P6" s="2">
        <v>6</v>
      </c>
      <c r="R6" s="254">
        <v>84</v>
      </c>
      <c r="S6" s="255">
        <v>84</v>
      </c>
      <c r="T6" s="256">
        <v>84</v>
      </c>
      <c r="U6" s="246">
        <v>252</v>
      </c>
      <c r="V6" s="247">
        <v>1</v>
      </c>
    </row>
    <row r="7" spans="1:22" s="15" customFormat="1" ht="18" customHeight="1" x14ac:dyDescent="0.25">
      <c r="A7" s="10">
        <v>4</v>
      </c>
      <c r="B7" s="11" t="s">
        <v>3325</v>
      </c>
      <c r="C7" s="13" t="s">
        <v>3328</v>
      </c>
      <c r="D7" s="8">
        <v>2</v>
      </c>
      <c r="E7" s="12" t="s">
        <v>3334</v>
      </c>
      <c r="F7" s="248" t="s">
        <v>3326</v>
      </c>
      <c r="G7" s="249" t="s">
        <v>3335</v>
      </c>
      <c r="H7" s="250">
        <v>730010004</v>
      </c>
      <c r="I7" s="30">
        <f t="shared" ref="I7:I70" si="1">J7</f>
        <v>13</v>
      </c>
      <c r="J7" s="24">
        <v>13</v>
      </c>
      <c r="K7" s="14">
        <v>10</v>
      </c>
      <c r="L7" s="241">
        <f t="shared" si="0"/>
        <v>36</v>
      </c>
      <c r="M7" s="251">
        <v>2</v>
      </c>
      <c r="N7" s="252">
        <v>2</v>
      </c>
      <c r="O7" s="253">
        <v>1</v>
      </c>
      <c r="P7" s="2">
        <v>5</v>
      </c>
      <c r="R7" s="254">
        <v>84</v>
      </c>
      <c r="S7" s="255">
        <v>84</v>
      </c>
      <c r="T7" s="256">
        <v>84</v>
      </c>
      <c r="U7" s="246">
        <v>252</v>
      </c>
      <c r="V7" s="247">
        <v>1</v>
      </c>
    </row>
    <row r="8" spans="1:22" s="15" customFormat="1" ht="18" customHeight="1" x14ac:dyDescent="0.25">
      <c r="A8" s="10">
        <v>5</v>
      </c>
      <c r="B8" s="11" t="s">
        <v>3325</v>
      </c>
      <c r="C8" s="13" t="s">
        <v>3328</v>
      </c>
      <c r="D8" s="8">
        <v>2</v>
      </c>
      <c r="E8" s="12" t="s">
        <v>3336</v>
      </c>
      <c r="F8" s="248" t="s">
        <v>3326</v>
      </c>
      <c r="G8" s="249" t="s">
        <v>3337</v>
      </c>
      <c r="H8" s="250">
        <v>730010005</v>
      </c>
      <c r="I8" s="30">
        <f t="shared" si="1"/>
        <v>15</v>
      </c>
      <c r="J8" s="24">
        <v>15</v>
      </c>
      <c r="K8" s="14">
        <v>18</v>
      </c>
      <c r="L8" s="241">
        <f t="shared" si="0"/>
        <v>48</v>
      </c>
      <c r="M8" s="251">
        <v>2</v>
      </c>
      <c r="N8" s="252">
        <v>2</v>
      </c>
      <c r="O8" s="253">
        <v>2</v>
      </c>
      <c r="P8" s="2">
        <v>6</v>
      </c>
      <c r="R8" s="254">
        <v>84</v>
      </c>
      <c r="S8" s="255">
        <v>84</v>
      </c>
      <c r="T8" s="256">
        <v>84</v>
      </c>
      <c r="U8" s="246">
        <v>252</v>
      </c>
      <c r="V8" s="247">
        <v>1</v>
      </c>
    </row>
    <row r="9" spans="1:22" s="15" customFormat="1" ht="18" customHeight="1" x14ac:dyDescent="0.25">
      <c r="A9" s="10">
        <v>6</v>
      </c>
      <c r="B9" s="11" t="s">
        <v>3325</v>
      </c>
      <c r="C9" s="13" t="s">
        <v>3328</v>
      </c>
      <c r="D9" s="8">
        <v>2</v>
      </c>
      <c r="E9" s="12" t="s">
        <v>3338</v>
      </c>
      <c r="F9" s="248" t="s">
        <v>3326</v>
      </c>
      <c r="G9" s="249" t="s">
        <v>849</v>
      </c>
      <c r="H9" s="250">
        <v>730010006</v>
      </c>
      <c r="I9" s="30">
        <f t="shared" si="1"/>
        <v>11</v>
      </c>
      <c r="J9" s="24">
        <v>11</v>
      </c>
      <c r="K9" s="14">
        <v>7</v>
      </c>
      <c r="L9" s="241">
        <f t="shared" si="0"/>
        <v>29</v>
      </c>
      <c r="M9" s="251">
        <v>1</v>
      </c>
      <c r="N9" s="252">
        <v>1</v>
      </c>
      <c r="O9" s="253">
        <v>1</v>
      </c>
      <c r="P9" s="2">
        <v>3</v>
      </c>
      <c r="R9" s="254">
        <v>84</v>
      </c>
      <c r="S9" s="255">
        <v>84</v>
      </c>
      <c r="T9" s="256">
        <v>84</v>
      </c>
      <c r="U9" s="246">
        <v>252</v>
      </c>
      <c r="V9" s="247">
        <v>1</v>
      </c>
    </row>
    <row r="10" spans="1:22" s="15" customFormat="1" ht="18" customHeight="1" x14ac:dyDescent="0.25">
      <c r="A10" s="10">
        <v>7</v>
      </c>
      <c r="B10" s="11" t="s">
        <v>3325</v>
      </c>
      <c r="C10" s="13" t="s">
        <v>3328</v>
      </c>
      <c r="D10" s="8">
        <v>3</v>
      </c>
      <c r="E10" s="12" t="s">
        <v>3339</v>
      </c>
      <c r="F10" s="248" t="s">
        <v>3326</v>
      </c>
      <c r="G10" s="249" t="s">
        <v>3340</v>
      </c>
      <c r="H10" s="250">
        <v>730070001</v>
      </c>
      <c r="I10" s="30">
        <f t="shared" si="1"/>
        <v>12</v>
      </c>
      <c r="J10" s="24">
        <v>12</v>
      </c>
      <c r="K10" s="14">
        <v>14</v>
      </c>
      <c r="L10" s="241">
        <f t="shared" si="0"/>
        <v>38</v>
      </c>
      <c r="M10" s="251">
        <v>1</v>
      </c>
      <c r="N10" s="252">
        <v>1</v>
      </c>
      <c r="O10" s="253">
        <v>2</v>
      </c>
      <c r="P10" s="2">
        <v>4</v>
      </c>
      <c r="R10" s="254">
        <v>84</v>
      </c>
      <c r="S10" s="255">
        <v>84</v>
      </c>
      <c r="T10" s="256">
        <v>84</v>
      </c>
      <c r="U10" s="246">
        <v>252</v>
      </c>
      <c r="V10" s="247">
        <v>1</v>
      </c>
    </row>
    <row r="11" spans="1:22" s="15" customFormat="1" ht="18" customHeight="1" x14ac:dyDescent="0.25">
      <c r="A11" s="10">
        <v>8</v>
      </c>
      <c r="B11" s="11" t="s">
        <v>3325</v>
      </c>
      <c r="C11" s="13" t="s">
        <v>3328</v>
      </c>
      <c r="D11" s="8">
        <v>3</v>
      </c>
      <c r="E11" s="12" t="s">
        <v>3341</v>
      </c>
      <c r="F11" s="248" t="s">
        <v>3326</v>
      </c>
      <c r="G11" s="249" t="s">
        <v>121</v>
      </c>
      <c r="H11" s="250">
        <v>730070002</v>
      </c>
      <c r="I11" s="30">
        <f t="shared" si="1"/>
        <v>9</v>
      </c>
      <c r="J11" s="24">
        <v>9</v>
      </c>
      <c r="K11" s="14">
        <v>6</v>
      </c>
      <c r="L11" s="241">
        <f t="shared" si="0"/>
        <v>24</v>
      </c>
      <c r="M11" s="251">
        <v>1</v>
      </c>
      <c r="N11" s="252">
        <v>1</v>
      </c>
      <c r="O11" s="253">
        <v>1</v>
      </c>
      <c r="P11" s="2">
        <v>3</v>
      </c>
      <c r="R11" s="254">
        <v>84</v>
      </c>
      <c r="S11" s="255">
        <v>84</v>
      </c>
      <c r="T11" s="256">
        <v>84</v>
      </c>
      <c r="U11" s="246">
        <v>252</v>
      </c>
      <c r="V11" s="247">
        <v>1</v>
      </c>
    </row>
    <row r="12" spans="1:22" s="15" customFormat="1" ht="18" customHeight="1" x14ac:dyDescent="0.25">
      <c r="A12" s="10">
        <v>9</v>
      </c>
      <c r="B12" s="11" t="s">
        <v>3325</v>
      </c>
      <c r="C12" s="13" t="s">
        <v>3328</v>
      </c>
      <c r="D12" s="8">
        <v>3</v>
      </c>
      <c r="E12" s="12" t="s">
        <v>3342</v>
      </c>
      <c r="F12" s="248" t="s">
        <v>3326</v>
      </c>
      <c r="G12" s="249" t="s">
        <v>3343</v>
      </c>
      <c r="H12" s="250">
        <v>730070003</v>
      </c>
      <c r="I12" s="30">
        <f t="shared" si="1"/>
        <v>12</v>
      </c>
      <c r="J12" s="24">
        <v>12</v>
      </c>
      <c r="K12" s="14">
        <v>12</v>
      </c>
      <c r="L12" s="241">
        <f t="shared" si="0"/>
        <v>36</v>
      </c>
      <c r="M12" s="251">
        <v>1</v>
      </c>
      <c r="N12" s="252">
        <v>1</v>
      </c>
      <c r="O12" s="253">
        <v>1</v>
      </c>
      <c r="P12" s="2">
        <v>3</v>
      </c>
      <c r="R12" s="254">
        <v>84</v>
      </c>
      <c r="S12" s="255">
        <v>84</v>
      </c>
      <c r="T12" s="256">
        <v>84</v>
      </c>
      <c r="U12" s="246">
        <v>252</v>
      </c>
      <c r="V12" s="247">
        <v>1</v>
      </c>
    </row>
    <row r="13" spans="1:22" s="15" customFormat="1" ht="18" customHeight="1" x14ac:dyDescent="0.25">
      <c r="A13" s="10">
        <v>10</v>
      </c>
      <c r="B13" s="11" t="s">
        <v>3325</v>
      </c>
      <c r="C13" s="13" t="s">
        <v>3328</v>
      </c>
      <c r="D13" s="8">
        <v>3</v>
      </c>
      <c r="E13" s="12" t="s">
        <v>3344</v>
      </c>
      <c r="F13" s="248" t="s">
        <v>3326</v>
      </c>
      <c r="G13" s="249" t="s">
        <v>3345</v>
      </c>
      <c r="H13" s="250">
        <v>730070004</v>
      </c>
      <c r="I13" s="30">
        <f t="shared" si="1"/>
        <v>10</v>
      </c>
      <c r="J13" s="24">
        <v>10</v>
      </c>
      <c r="K13" s="14">
        <v>11</v>
      </c>
      <c r="L13" s="241">
        <f t="shared" si="0"/>
        <v>31</v>
      </c>
      <c r="M13" s="251">
        <v>1</v>
      </c>
      <c r="N13" s="252">
        <v>1</v>
      </c>
      <c r="O13" s="253">
        <v>1</v>
      </c>
      <c r="P13" s="2">
        <v>3</v>
      </c>
      <c r="R13" s="254">
        <v>84</v>
      </c>
      <c r="S13" s="255">
        <v>84</v>
      </c>
      <c r="T13" s="256">
        <v>84</v>
      </c>
      <c r="U13" s="246">
        <v>252</v>
      </c>
      <c r="V13" s="247">
        <v>1</v>
      </c>
    </row>
    <row r="14" spans="1:22" s="15" customFormat="1" ht="18" customHeight="1" x14ac:dyDescent="0.25">
      <c r="A14" s="10">
        <v>11</v>
      </c>
      <c r="B14" s="11" t="s">
        <v>3325</v>
      </c>
      <c r="C14" s="13" t="s">
        <v>3328</v>
      </c>
      <c r="D14" s="8">
        <v>4</v>
      </c>
      <c r="E14" s="12" t="s">
        <v>3347</v>
      </c>
      <c r="F14" s="248" t="s">
        <v>3326</v>
      </c>
      <c r="G14" s="249" t="s">
        <v>3348</v>
      </c>
      <c r="H14" s="250">
        <v>730090001</v>
      </c>
      <c r="I14" s="30">
        <f t="shared" si="1"/>
        <v>11</v>
      </c>
      <c r="J14" s="24">
        <v>11</v>
      </c>
      <c r="K14" s="14">
        <v>14</v>
      </c>
      <c r="L14" s="241">
        <f t="shared" si="0"/>
        <v>36</v>
      </c>
      <c r="M14" s="251">
        <v>1</v>
      </c>
      <c r="N14" s="252">
        <v>1</v>
      </c>
      <c r="O14" s="253">
        <v>2</v>
      </c>
      <c r="P14" s="2">
        <v>4</v>
      </c>
      <c r="R14" s="254">
        <v>84</v>
      </c>
      <c r="S14" s="255">
        <v>84</v>
      </c>
      <c r="T14" s="256">
        <v>84</v>
      </c>
      <c r="U14" s="246">
        <v>252</v>
      </c>
      <c r="V14" s="247">
        <v>1</v>
      </c>
    </row>
    <row r="15" spans="1:22" s="15" customFormat="1" ht="18" customHeight="1" x14ac:dyDescent="0.25">
      <c r="A15" s="10">
        <v>12</v>
      </c>
      <c r="B15" s="11" t="s">
        <v>3325</v>
      </c>
      <c r="C15" s="13" t="s">
        <v>3328</v>
      </c>
      <c r="D15" s="8">
        <v>4</v>
      </c>
      <c r="E15" s="12" t="s">
        <v>3346</v>
      </c>
      <c r="F15" s="248" t="s">
        <v>3326</v>
      </c>
      <c r="G15" s="249" t="s">
        <v>3349</v>
      </c>
      <c r="H15" s="250">
        <v>730090002</v>
      </c>
      <c r="I15" s="30">
        <f t="shared" si="1"/>
        <v>8</v>
      </c>
      <c r="J15" s="24">
        <v>8</v>
      </c>
      <c r="K15" s="14">
        <v>13</v>
      </c>
      <c r="L15" s="241">
        <f t="shared" si="0"/>
        <v>29</v>
      </c>
      <c r="M15" s="251">
        <v>1</v>
      </c>
      <c r="N15" s="252">
        <v>1</v>
      </c>
      <c r="O15" s="253">
        <v>2</v>
      </c>
      <c r="P15" s="2">
        <v>4</v>
      </c>
      <c r="R15" s="254">
        <v>84</v>
      </c>
      <c r="S15" s="255">
        <v>84</v>
      </c>
      <c r="T15" s="256">
        <v>84</v>
      </c>
      <c r="U15" s="246">
        <v>252</v>
      </c>
      <c r="V15" s="247">
        <v>1</v>
      </c>
    </row>
    <row r="16" spans="1:22" s="15" customFormat="1" ht="18" customHeight="1" x14ac:dyDescent="0.25">
      <c r="A16" s="10">
        <v>13</v>
      </c>
      <c r="B16" s="11" t="s">
        <v>3325</v>
      </c>
      <c r="C16" s="13" t="s">
        <v>3328</v>
      </c>
      <c r="D16" s="8">
        <v>4</v>
      </c>
      <c r="E16" s="12" t="s">
        <v>3350</v>
      </c>
      <c r="F16" s="248" t="s">
        <v>3326</v>
      </c>
      <c r="G16" s="249" t="s">
        <v>3351</v>
      </c>
      <c r="H16" s="250">
        <v>730090003</v>
      </c>
      <c r="I16" s="30">
        <f t="shared" si="1"/>
        <v>12</v>
      </c>
      <c r="J16" s="24">
        <v>12</v>
      </c>
      <c r="K16" s="14">
        <v>8</v>
      </c>
      <c r="L16" s="241">
        <f t="shared" si="0"/>
        <v>32</v>
      </c>
      <c r="M16" s="251">
        <v>1</v>
      </c>
      <c r="N16" s="252">
        <v>1</v>
      </c>
      <c r="O16" s="253">
        <v>1</v>
      </c>
      <c r="P16" s="2">
        <v>3</v>
      </c>
      <c r="R16" s="254">
        <v>84</v>
      </c>
      <c r="S16" s="255">
        <v>84</v>
      </c>
      <c r="T16" s="256">
        <v>84</v>
      </c>
      <c r="U16" s="246">
        <v>252</v>
      </c>
      <c r="V16" s="247">
        <v>1</v>
      </c>
    </row>
    <row r="17" spans="1:22" s="15" customFormat="1" ht="18" customHeight="1" x14ac:dyDescent="0.25">
      <c r="A17" s="10">
        <v>14</v>
      </c>
      <c r="B17" s="11" t="s">
        <v>3325</v>
      </c>
      <c r="C17" s="13" t="s">
        <v>3328</v>
      </c>
      <c r="D17" s="8">
        <v>4</v>
      </c>
      <c r="E17" s="12" t="s">
        <v>3352</v>
      </c>
      <c r="F17" s="248" t="s">
        <v>3326</v>
      </c>
      <c r="G17" s="249" t="s">
        <v>3353</v>
      </c>
      <c r="H17" s="250">
        <v>730090004</v>
      </c>
      <c r="I17" s="30">
        <f t="shared" si="1"/>
        <v>15</v>
      </c>
      <c r="J17" s="24">
        <v>15</v>
      </c>
      <c r="K17" s="14">
        <v>16</v>
      </c>
      <c r="L17" s="241">
        <f t="shared" si="0"/>
        <v>46</v>
      </c>
      <c r="M17" s="251">
        <v>2</v>
      </c>
      <c r="N17" s="252">
        <v>2</v>
      </c>
      <c r="O17" s="253">
        <v>2</v>
      </c>
      <c r="P17" s="2">
        <v>6</v>
      </c>
      <c r="R17" s="254">
        <v>84</v>
      </c>
      <c r="S17" s="255">
        <v>84</v>
      </c>
      <c r="T17" s="256">
        <v>84</v>
      </c>
      <c r="U17" s="246">
        <v>252</v>
      </c>
      <c r="V17" s="247">
        <v>1</v>
      </c>
    </row>
    <row r="18" spans="1:22" s="15" customFormat="1" ht="18" customHeight="1" x14ac:dyDescent="0.25">
      <c r="A18" s="10">
        <v>15</v>
      </c>
      <c r="B18" s="11" t="s">
        <v>3325</v>
      </c>
      <c r="C18" s="13" t="s">
        <v>3328</v>
      </c>
      <c r="D18" s="8">
        <v>4</v>
      </c>
      <c r="E18" s="12" t="s">
        <v>3354</v>
      </c>
      <c r="F18" s="248" t="s">
        <v>3326</v>
      </c>
      <c r="G18" s="249" t="s">
        <v>3355</v>
      </c>
      <c r="H18" s="250">
        <v>730090005</v>
      </c>
      <c r="I18" s="30">
        <f t="shared" si="1"/>
        <v>16</v>
      </c>
      <c r="J18" s="24">
        <v>16</v>
      </c>
      <c r="K18" s="14">
        <v>17</v>
      </c>
      <c r="L18" s="241">
        <f t="shared" si="0"/>
        <v>49</v>
      </c>
      <c r="M18" s="251">
        <v>2</v>
      </c>
      <c r="N18" s="252">
        <v>2</v>
      </c>
      <c r="O18" s="253">
        <v>2</v>
      </c>
      <c r="P18" s="2">
        <v>6</v>
      </c>
      <c r="R18" s="254">
        <v>84</v>
      </c>
      <c r="S18" s="255">
        <v>84</v>
      </c>
      <c r="T18" s="256">
        <v>84</v>
      </c>
      <c r="U18" s="246">
        <v>252</v>
      </c>
      <c r="V18" s="247">
        <v>1</v>
      </c>
    </row>
    <row r="19" spans="1:22" s="15" customFormat="1" ht="18" customHeight="1" x14ac:dyDescent="0.25">
      <c r="A19" s="10">
        <v>16</v>
      </c>
      <c r="B19" s="11" t="s">
        <v>3325</v>
      </c>
      <c r="C19" s="13" t="s">
        <v>3328</v>
      </c>
      <c r="D19" s="8">
        <v>6</v>
      </c>
      <c r="E19" s="12" t="s">
        <v>3356</v>
      </c>
      <c r="F19" s="248" t="s">
        <v>3357</v>
      </c>
      <c r="G19" s="249" t="s">
        <v>3358</v>
      </c>
      <c r="H19" s="250">
        <v>730100001</v>
      </c>
      <c r="I19" s="30">
        <f t="shared" si="1"/>
        <v>23</v>
      </c>
      <c r="J19" s="24">
        <v>23</v>
      </c>
      <c r="K19" s="14">
        <v>31</v>
      </c>
      <c r="L19" s="241">
        <f t="shared" si="0"/>
        <v>77</v>
      </c>
      <c r="M19" s="251">
        <v>2</v>
      </c>
      <c r="N19" s="252">
        <v>2</v>
      </c>
      <c r="O19" s="253">
        <v>3</v>
      </c>
      <c r="P19" s="2">
        <v>7</v>
      </c>
      <c r="R19" s="254">
        <v>84</v>
      </c>
      <c r="S19" s="255">
        <v>84</v>
      </c>
      <c r="T19" s="256">
        <v>84</v>
      </c>
      <c r="U19" s="246">
        <v>252</v>
      </c>
      <c r="V19" s="247">
        <v>1</v>
      </c>
    </row>
    <row r="20" spans="1:22" s="15" customFormat="1" ht="18" customHeight="1" x14ac:dyDescent="0.25">
      <c r="A20" s="10">
        <v>17</v>
      </c>
      <c r="B20" s="11" t="s">
        <v>3325</v>
      </c>
      <c r="C20" s="13" t="s">
        <v>3328</v>
      </c>
      <c r="D20" s="8">
        <v>5</v>
      </c>
      <c r="E20" s="12" t="s">
        <v>3359</v>
      </c>
      <c r="F20" s="248" t="s">
        <v>3357</v>
      </c>
      <c r="G20" s="249" t="s">
        <v>3360</v>
      </c>
      <c r="H20" s="250">
        <v>730100002</v>
      </c>
      <c r="I20" s="30">
        <f t="shared" si="1"/>
        <v>38</v>
      </c>
      <c r="J20" s="24">
        <v>38</v>
      </c>
      <c r="K20" s="14">
        <v>34</v>
      </c>
      <c r="L20" s="241">
        <f t="shared" si="0"/>
        <v>110</v>
      </c>
      <c r="M20" s="251">
        <v>4</v>
      </c>
      <c r="N20" s="252">
        <v>4</v>
      </c>
      <c r="O20" s="253">
        <v>3</v>
      </c>
      <c r="P20" s="2">
        <v>11</v>
      </c>
      <c r="R20" s="254">
        <v>84</v>
      </c>
      <c r="S20" s="255">
        <v>84</v>
      </c>
      <c r="T20" s="256">
        <v>84</v>
      </c>
      <c r="U20" s="246">
        <v>252</v>
      </c>
      <c r="V20" s="247">
        <v>1</v>
      </c>
    </row>
    <row r="21" spans="1:22" s="15" customFormat="1" ht="18" customHeight="1" x14ac:dyDescent="0.25">
      <c r="A21" s="10">
        <v>18</v>
      </c>
      <c r="B21" s="11" t="s">
        <v>3325</v>
      </c>
      <c r="C21" s="13" t="s">
        <v>3328</v>
      </c>
      <c r="D21" s="8">
        <v>6</v>
      </c>
      <c r="E21" s="12" t="s">
        <v>3361</v>
      </c>
      <c r="F21" s="248" t="s">
        <v>3357</v>
      </c>
      <c r="G21" s="249" t="s">
        <v>3362</v>
      </c>
      <c r="H21" s="250">
        <v>730100003</v>
      </c>
      <c r="I21" s="30">
        <f t="shared" si="1"/>
        <v>18</v>
      </c>
      <c r="J21" s="24">
        <v>18</v>
      </c>
      <c r="K21" s="14">
        <v>7</v>
      </c>
      <c r="L21" s="241">
        <f t="shared" si="0"/>
        <v>43</v>
      </c>
      <c r="M21" s="251">
        <v>2</v>
      </c>
      <c r="N21" s="252">
        <v>2</v>
      </c>
      <c r="O21" s="253">
        <v>1</v>
      </c>
      <c r="P21" s="2">
        <v>5</v>
      </c>
      <c r="R21" s="254">
        <v>84</v>
      </c>
      <c r="S21" s="255">
        <v>84</v>
      </c>
      <c r="T21" s="256">
        <v>84</v>
      </c>
      <c r="U21" s="246">
        <v>252</v>
      </c>
      <c r="V21" s="247">
        <v>1</v>
      </c>
    </row>
    <row r="22" spans="1:22" s="15" customFormat="1" ht="18" customHeight="1" x14ac:dyDescent="0.25">
      <c r="A22" s="10">
        <v>19</v>
      </c>
      <c r="B22" s="11" t="s">
        <v>3325</v>
      </c>
      <c r="C22" s="13" t="s">
        <v>3328</v>
      </c>
      <c r="D22" s="8">
        <v>5</v>
      </c>
      <c r="E22" s="12" t="s">
        <v>3363</v>
      </c>
      <c r="F22" s="248" t="s">
        <v>3357</v>
      </c>
      <c r="G22" s="249" t="s">
        <v>3364</v>
      </c>
      <c r="H22" s="250">
        <v>730100004</v>
      </c>
      <c r="I22" s="30">
        <f t="shared" si="1"/>
        <v>20</v>
      </c>
      <c r="J22" s="24">
        <v>20</v>
      </c>
      <c r="K22" s="14">
        <v>17</v>
      </c>
      <c r="L22" s="241">
        <f t="shared" si="0"/>
        <v>57</v>
      </c>
      <c r="M22" s="251">
        <v>2</v>
      </c>
      <c r="N22" s="252">
        <v>2</v>
      </c>
      <c r="O22" s="253">
        <v>2</v>
      </c>
      <c r="P22" s="2">
        <v>6</v>
      </c>
      <c r="R22" s="254">
        <v>84</v>
      </c>
      <c r="S22" s="255">
        <v>84</v>
      </c>
      <c r="T22" s="256">
        <v>84</v>
      </c>
      <c r="U22" s="246">
        <v>252</v>
      </c>
      <c r="V22" s="247">
        <v>1</v>
      </c>
    </row>
    <row r="23" spans="1:22" s="15" customFormat="1" ht="18" customHeight="1" x14ac:dyDescent="0.25">
      <c r="A23" s="10">
        <v>20</v>
      </c>
      <c r="B23" s="11" t="s">
        <v>3325</v>
      </c>
      <c r="C23" s="13" t="s">
        <v>3328</v>
      </c>
      <c r="D23" s="8">
        <v>5</v>
      </c>
      <c r="E23" s="12" t="s">
        <v>3365</v>
      </c>
      <c r="F23" s="248" t="s">
        <v>3357</v>
      </c>
      <c r="G23" s="249" t="s">
        <v>3366</v>
      </c>
      <c r="H23" s="250">
        <v>730100005</v>
      </c>
      <c r="I23" s="30">
        <f t="shared" si="1"/>
        <v>48</v>
      </c>
      <c r="J23" s="24">
        <v>48</v>
      </c>
      <c r="K23" s="14">
        <v>15</v>
      </c>
      <c r="L23" s="241">
        <f t="shared" si="0"/>
        <v>111</v>
      </c>
      <c r="M23" s="251">
        <v>4</v>
      </c>
      <c r="N23" s="252">
        <v>4</v>
      </c>
      <c r="O23" s="253">
        <v>2</v>
      </c>
      <c r="P23" s="2">
        <v>10</v>
      </c>
      <c r="R23" s="254">
        <v>84</v>
      </c>
      <c r="S23" s="255">
        <v>84</v>
      </c>
      <c r="T23" s="256">
        <v>84</v>
      </c>
      <c r="U23" s="246">
        <v>252</v>
      </c>
      <c r="V23" s="247">
        <v>1</v>
      </c>
    </row>
    <row r="24" spans="1:22" s="15" customFormat="1" ht="18" customHeight="1" x14ac:dyDescent="0.25">
      <c r="A24" s="10">
        <v>21</v>
      </c>
      <c r="B24" s="11" t="s">
        <v>3325</v>
      </c>
      <c r="C24" s="13" t="s">
        <v>3328</v>
      </c>
      <c r="D24" s="8">
        <v>6</v>
      </c>
      <c r="E24" s="12" t="s">
        <v>3357</v>
      </c>
      <c r="F24" s="248" t="s">
        <v>3357</v>
      </c>
      <c r="G24" s="249" t="s">
        <v>3367</v>
      </c>
      <c r="H24" s="250">
        <v>730100006</v>
      </c>
      <c r="I24" s="30">
        <f t="shared" si="1"/>
        <v>16</v>
      </c>
      <c r="J24" s="24">
        <v>16</v>
      </c>
      <c r="K24" s="14">
        <v>17</v>
      </c>
      <c r="L24" s="241">
        <f t="shared" si="0"/>
        <v>49</v>
      </c>
      <c r="M24" s="251">
        <v>2</v>
      </c>
      <c r="N24" s="252">
        <v>2</v>
      </c>
      <c r="O24" s="253">
        <v>2</v>
      </c>
      <c r="P24" s="2">
        <v>6</v>
      </c>
      <c r="R24" s="254">
        <v>84</v>
      </c>
      <c r="S24" s="255">
        <v>84</v>
      </c>
      <c r="T24" s="256">
        <v>84</v>
      </c>
      <c r="U24" s="246">
        <v>252</v>
      </c>
      <c r="V24" s="247">
        <v>1</v>
      </c>
    </row>
    <row r="25" spans="1:22" s="15" customFormat="1" ht="18" customHeight="1" x14ac:dyDescent="0.25">
      <c r="A25" s="10">
        <v>22</v>
      </c>
      <c r="B25" s="11" t="s">
        <v>3325</v>
      </c>
      <c r="C25" s="13" t="s">
        <v>3328</v>
      </c>
      <c r="D25" s="8">
        <v>6</v>
      </c>
      <c r="E25" s="12" t="s">
        <v>3368</v>
      </c>
      <c r="F25" s="248" t="s">
        <v>3357</v>
      </c>
      <c r="G25" s="249" t="s">
        <v>3369</v>
      </c>
      <c r="H25" s="250">
        <v>730100007</v>
      </c>
      <c r="I25" s="30">
        <f t="shared" si="1"/>
        <v>20</v>
      </c>
      <c r="J25" s="24">
        <v>20</v>
      </c>
      <c r="K25" s="14">
        <v>15</v>
      </c>
      <c r="L25" s="241">
        <f t="shared" si="0"/>
        <v>55</v>
      </c>
      <c r="M25" s="251">
        <v>2</v>
      </c>
      <c r="N25" s="252">
        <v>2</v>
      </c>
      <c r="O25" s="253">
        <v>2</v>
      </c>
      <c r="P25" s="2">
        <v>6</v>
      </c>
      <c r="R25" s="254">
        <v>84</v>
      </c>
      <c r="S25" s="255">
        <v>84</v>
      </c>
      <c r="T25" s="256">
        <v>84</v>
      </c>
      <c r="U25" s="246">
        <v>252</v>
      </c>
      <c r="V25" s="247">
        <v>1</v>
      </c>
    </row>
    <row r="26" spans="1:22" s="15" customFormat="1" ht="18" customHeight="1" x14ac:dyDescent="0.25">
      <c r="A26" s="10">
        <v>23</v>
      </c>
      <c r="B26" s="11" t="s">
        <v>3325</v>
      </c>
      <c r="C26" s="13" t="s">
        <v>3328</v>
      </c>
      <c r="D26" s="8">
        <v>6</v>
      </c>
      <c r="E26" s="12" t="s">
        <v>2663</v>
      </c>
      <c r="F26" s="248" t="s">
        <v>3357</v>
      </c>
      <c r="G26" s="249" t="s">
        <v>3144</v>
      </c>
      <c r="H26" s="250">
        <v>730100008</v>
      </c>
      <c r="I26" s="30">
        <f t="shared" si="1"/>
        <v>17</v>
      </c>
      <c r="J26" s="24">
        <v>17</v>
      </c>
      <c r="K26" s="14">
        <v>13</v>
      </c>
      <c r="L26" s="241">
        <f t="shared" si="0"/>
        <v>47</v>
      </c>
      <c r="M26" s="251">
        <v>2</v>
      </c>
      <c r="N26" s="252">
        <v>2</v>
      </c>
      <c r="O26" s="253">
        <v>2</v>
      </c>
      <c r="P26" s="2">
        <v>6</v>
      </c>
      <c r="R26" s="254">
        <v>84</v>
      </c>
      <c r="S26" s="255">
        <v>84</v>
      </c>
      <c r="T26" s="256">
        <v>84</v>
      </c>
      <c r="U26" s="246">
        <v>252</v>
      </c>
      <c r="V26" s="247">
        <v>1</v>
      </c>
    </row>
    <row r="27" spans="1:22" s="15" customFormat="1" ht="18" customHeight="1" x14ac:dyDescent="0.25">
      <c r="A27" s="10">
        <v>24</v>
      </c>
      <c r="B27" s="11" t="s">
        <v>3325</v>
      </c>
      <c r="C27" s="13" t="s">
        <v>3328</v>
      </c>
      <c r="D27" s="8">
        <v>6</v>
      </c>
      <c r="E27" s="12" t="s">
        <v>3370</v>
      </c>
      <c r="F27" s="248" t="s">
        <v>3357</v>
      </c>
      <c r="G27" s="249" t="s">
        <v>3371</v>
      </c>
      <c r="H27" s="250">
        <v>730100009</v>
      </c>
      <c r="I27" s="30">
        <f t="shared" si="1"/>
        <v>18</v>
      </c>
      <c r="J27" s="24">
        <v>18</v>
      </c>
      <c r="K27" s="14">
        <v>11</v>
      </c>
      <c r="L27" s="241">
        <f t="shared" si="0"/>
        <v>47</v>
      </c>
      <c r="M27" s="251">
        <v>2</v>
      </c>
      <c r="N27" s="252">
        <v>2</v>
      </c>
      <c r="O27" s="253">
        <v>1</v>
      </c>
      <c r="P27" s="2">
        <v>5</v>
      </c>
      <c r="R27" s="254">
        <v>84</v>
      </c>
      <c r="S27" s="255">
        <v>84</v>
      </c>
      <c r="T27" s="256">
        <v>84</v>
      </c>
      <c r="U27" s="246">
        <v>252</v>
      </c>
      <c r="V27" s="247">
        <v>1</v>
      </c>
    </row>
    <row r="28" spans="1:22" s="15" customFormat="1" ht="18" customHeight="1" x14ac:dyDescent="0.25">
      <c r="A28" s="10">
        <v>25</v>
      </c>
      <c r="B28" s="11" t="s">
        <v>3325</v>
      </c>
      <c r="C28" s="13" t="s">
        <v>3328</v>
      </c>
      <c r="D28" s="8">
        <v>6</v>
      </c>
      <c r="E28" s="12" t="s">
        <v>3372</v>
      </c>
      <c r="F28" s="248" t="s">
        <v>3357</v>
      </c>
      <c r="G28" s="249" t="s">
        <v>2558</v>
      </c>
      <c r="H28" s="250">
        <v>730100010</v>
      </c>
      <c r="I28" s="30">
        <f t="shared" si="1"/>
        <v>29</v>
      </c>
      <c r="J28" s="24">
        <v>29</v>
      </c>
      <c r="K28" s="14">
        <v>10</v>
      </c>
      <c r="L28" s="241">
        <f t="shared" si="0"/>
        <v>68</v>
      </c>
      <c r="M28" s="251">
        <v>3</v>
      </c>
      <c r="N28" s="252">
        <v>3</v>
      </c>
      <c r="O28" s="253">
        <v>1</v>
      </c>
      <c r="P28" s="2">
        <v>7</v>
      </c>
      <c r="R28" s="254">
        <v>84</v>
      </c>
      <c r="S28" s="255">
        <v>84</v>
      </c>
      <c r="T28" s="256">
        <v>84</v>
      </c>
      <c r="U28" s="246">
        <v>252</v>
      </c>
      <c r="V28" s="247">
        <v>1</v>
      </c>
    </row>
    <row r="29" spans="1:22" s="15" customFormat="1" ht="18" customHeight="1" x14ac:dyDescent="0.25">
      <c r="A29" s="10">
        <v>26</v>
      </c>
      <c r="B29" s="11" t="s">
        <v>3325</v>
      </c>
      <c r="C29" s="13" t="s">
        <v>3328</v>
      </c>
      <c r="D29" s="8">
        <v>1</v>
      </c>
      <c r="E29" s="12" t="s">
        <v>3373</v>
      </c>
      <c r="F29" s="248" t="s">
        <v>3357</v>
      </c>
      <c r="G29" s="249" t="s">
        <v>3374</v>
      </c>
      <c r="H29" s="250">
        <v>730200001</v>
      </c>
      <c r="I29" s="30">
        <f t="shared" si="1"/>
        <v>16</v>
      </c>
      <c r="J29" s="24">
        <v>16</v>
      </c>
      <c r="K29" s="14">
        <v>15</v>
      </c>
      <c r="L29" s="241">
        <f t="shared" si="0"/>
        <v>47</v>
      </c>
      <c r="M29" s="251">
        <v>2</v>
      </c>
      <c r="N29" s="252">
        <v>2</v>
      </c>
      <c r="O29" s="253">
        <v>2</v>
      </c>
      <c r="P29" s="2">
        <v>6</v>
      </c>
      <c r="R29" s="254">
        <v>84</v>
      </c>
      <c r="S29" s="255">
        <v>84</v>
      </c>
      <c r="T29" s="256">
        <v>84</v>
      </c>
      <c r="U29" s="246">
        <v>252</v>
      </c>
      <c r="V29" s="247">
        <v>1</v>
      </c>
    </row>
    <row r="30" spans="1:22" s="15" customFormat="1" ht="18" customHeight="1" x14ac:dyDescent="0.25">
      <c r="A30" s="10">
        <v>27</v>
      </c>
      <c r="B30" s="11" t="s">
        <v>3325</v>
      </c>
      <c r="C30" s="13" t="s">
        <v>3328</v>
      </c>
      <c r="D30" s="8">
        <v>1</v>
      </c>
      <c r="E30" s="12" t="s">
        <v>3375</v>
      </c>
      <c r="F30" s="248" t="s">
        <v>3357</v>
      </c>
      <c r="G30" s="249" t="s">
        <v>3331</v>
      </c>
      <c r="H30" s="250">
        <v>730200002</v>
      </c>
      <c r="I30" s="30">
        <f t="shared" si="1"/>
        <v>20</v>
      </c>
      <c r="J30" s="24">
        <v>20</v>
      </c>
      <c r="K30" s="14">
        <v>13</v>
      </c>
      <c r="L30" s="241">
        <f t="shared" si="0"/>
        <v>53</v>
      </c>
      <c r="M30" s="251">
        <v>2</v>
      </c>
      <c r="N30" s="252">
        <v>2</v>
      </c>
      <c r="O30" s="253">
        <v>2</v>
      </c>
      <c r="P30" s="2">
        <v>6</v>
      </c>
      <c r="R30" s="254">
        <v>84</v>
      </c>
      <c r="S30" s="255">
        <v>84</v>
      </c>
      <c r="T30" s="256">
        <v>84</v>
      </c>
      <c r="U30" s="246">
        <v>252</v>
      </c>
      <c r="V30" s="247">
        <v>1</v>
      </c>
    </row>
    <row r="31" spans="1:22" s="15" customFormat="1" ht="18" customHeight="1" x14ac:dyDescent="0.25">
      <c r="A31" s="10">
        <v>28</v>
      </c>
      <c r="B31" s="11" t="s">
        <v>3325</v>
      </c>
      <c r="C31" s="13" t="s">
        <v>3328</v>
      </c>
      <c r="D31" s="8">
        <v>1</v>
      </c>
      <c r="E31" s="12" t="s">
        <v>3376</v>
      </c>
      <c r="F31" s="248" t="s">
        <v>3357</v>
      </c>
      <c r="G31" s="249" t="s">
        <v>330</v>
      </c>
      <c r="H31" s="250">
        <v>730200003</v>
      </c>
      <c r="I31" s="30">
        <f t="shared" si="1"/>
        <v>13</v>
      </c>
      <c r="J31" s="24">
        <v>13</v>
      </c>
      <c r="K31" s="14">
        <v>16</v>
      </c>
      <c r="L31" s="241">
        <f t="shared" si="0"/>
        <v>42</v>
      </c>
      <c r="M31" s="251">
        <v>2</v>
      </c>
      <c r="N31" s="252">
        <v>2</v>
      </c>
      <c r="O31" s="253">
        <v>2</v>
      </c>
      <c r="P31" s="2">
        <v>6</v>
      </c>
      <c r="R31" s="254">
        <v>84</v>
      </c>
      <c r="S31" s="255">
        <v>84</v>
      </c>
      <c r="T31" s="256">
        <v>84</v>
      </c>
      <c r="U31" s="246">
        <v>252</v>
      </c>
      <c r="V31" s="247">
        <v>1</v>
      </c>
    </row>
    <row r="32" spans="1:22" s="15" customFormat="1" ht="18" customHeight="1" x14ac:dyDescent="0.25">
      <c r="A32" s="10">
        <v>29</v>
      </c>
      <c r="B32" s="11" t="s">
        <v>3325</v>
      </c>
      <c r="C32" s="13" t="s">
        <v>3328</v>
      </c>
      <c r="D32" s="8">
        <v>1</v>
      </c>
      <c r="E32" s="12" t="s">
        <v>3377</v>
      </c>
      <c r="F32" s="248" t="s">
        <v>3357</v>
      </c>
      <c r="G32" s="249" t="s">
        <v>3378</v>
      </c>
      <c r="H32" s="250">
        <v>730200005</v>
      </c>
      <c r="I32" s="30">
        <f t="shared" si="1"/>
        <v>16</v>
      </c>
      <c r="J32" s="24">
        <v>16</v>
      </c>
      <c r="K32" s="14">
        <v>19</v>
      </c>
      <c r="L32" s="241">
        <f t="shared" si="0"/>
        <v>51</v>
      </c>
      <c r="M32" s="251">
        <v>2</v>
      </c>
      <c r="N32" s="252">
        <v>2</v>
      </c>
      <c r="O32" s="253">
        <v>2</v>
      </c>
      <c r="P32" s="2">
        <v>6</v>
      </c>
      <c r="R32" s="254">
        <v>84</v>
      </c>
      <c r="S32" s="255">
        <v>84</v>
      </c>
      <c r="T32" s="256">
        <v>84</v>
      </c>
      <c r="U32" s="246">
        <v>252</v>
      </c>
      <c r="V32" s="247">
        <v>1</v>
      </c>
    </row>
    <row r="33" spans="1:22" s="15" customFormat="1" ht="18" customHeight="1" x14ac:dyDescent="0.25">
      <c r="A33" s="10">
        <v>30</v>
      </c>
      <c r="B33" s="11" t="s">
        <v>3325</v>
      </c>
      <c r="C33" s="13" t="s">
        <v>3328</v>
      </c>
      <c r="D33" s="8">
        <v>1</v>
      </c>
      <c r="E33" s="12" t="s">
        <v>3379</v>
      </c>
      <c r="F33" s="248" t="s">
        <v>3357</v>
      </c>
      <c r="G33" s="249" t="s">
        <v>109</v>
      </c>
      <c r="H33" s="250">
        <v>730200006</v>
      </c>
      <c r="I33" s="30">
        <f t="shared" si="1"/>
        <v>19</v>
      </c>
      <c r="J33" s="24">
        <v>19</v>
      </c>
      <c r="K33" s="14">
        <v>25</v>
      </c>
      <c r="L33" s="241">
        <f t="shared" si="0"/>
        <v>63</v>
      </c>
      <c r="M33" s="251">
        <v>2</v>
      </c>
      <c r="N33" s="252">
        <v>2</v>
      </c>
      <c r="O33" s="253">
        <v>3</v>
      </c>
      <c r="P33" s="2">
        <v>7</v>
      </c>
      <c r="R33" s="254">
        <v>84</v>
      </c>
      <c r="S33" s="255">
        <v>84</v>
      </c>
      <c r="T33" s="256">
        <v>84</v>
      </c>
      <c r="U33" s="246">
        <v>252</v>
      </c>
      <c r="V33" s="247">
        <v>1</v>
      </c>
    </row>
    <row r="34" spans="1:22" s="15" customFormat="1" ht="18" customHeight="1" x14ac:dyDescent="0.25">
      <c r="A34" s="10">
        <v>31</v>
      </c>
      <c r="B34" s="11" t="s">
        <v>3325</v>
      </c>
      <c r="C34" s="13" t="s">
        <v>3328</v>
      </c>
      <c r="D34" s="8">
        <v>1</v>
      </c>
      <c r="E34" s="12" t="s">
        <v>3380</v>
      </c>
      <c r="F34" s="248" t="s">
        <v>3357</v>
      </c>
      <c r="G34" s="249" t="s">
        <v>3381</v>
      </c>
      <c r="H34" s="250">
        <v>730200007</v>
      </c>
      <c r="I34" s="30">
        <f t="shared" si="1"/>
        <v>16</v>
      </c>
      <c r="J34" s="24">
        <v>16</v>
      </c>
      <c r="K34" s="14">
        <v>25</v>
      </c>
      <c r="L34" s="241">
        <f t="shared" si="0"/>
        <v>57</v>
      </c>
      <c r="M34" s="251">
        <v>2</v>
      </c>
      <c r="N34" s="252">
        <v>2</v>
      </c>
      <c r="O34" s="253">
        <v>3</v>
      </c>
      <c r="P34" s="2">
        <v>7</v>
      </c>
      <c r="R34" s="254">
        <v>84</v>
      </c>
      <c r="S34" s="255">
        <v>84</v>
      </c>
      <c r="T34" s="256">
        <v>84</v>
      </c>
      <c r="U34" s="246">
        <v>252</v>
      </c>
      <c r="V34" s="247">
        <v>1</v>
      </c>
    </row>
    <row r="35" spans="1:22" s="15" customFormat="1" ht="18" customHeight="1" x14ac:dyDescent="0.25">
      <c r="A35" s="10">
        <v>32</v>
      </c>
      <c r="B35" s="11" t="s">
        <v>3325</v>
      </c>
      <c r="C35" s="13" t="s">
        <v>3382</v>
      </c>
      <c r="D35" s="8">
        <v>7</v>
      </c>
      <c r="E35" s="12" t="s">
        <v>3383</v>
      </c>
      <c r="F35" s="248" t="s">
        <v>3384</v>
      </c>
      <c r="G35" s="249" t="s">
        <v>3385</v>
      </c>
      <c r="H35" s="250">
        <v>730030001</v>
      </c>
      <c r="I35" s="30">
        <f t="shared" si="1"/>
        <v>9</v>
      </c>
      <c r="J35" s="24">
        <v>9</v>
      </c>
      <c r="K35" s="14">
        <v>7</v>
      </c>
      <c r="L35" s="241">
        <f t="shared" si="0"/>
        <v>25</v>
      </c>
      <c r="M35" s="251">
        <v>1</v>
      </c>
      <c r="N35" s="252">
        <v>1</v>
      </c>
      <c r="O35" s="253">
        <v>1</v>
      </c>
      <c r="P35" s="2">
        <v>3</v>
      </c>
      <c r="R35" s="254">
        <v>84</v>
      </c>
      <c r="S35" s="255">
        <v>84</v>
      </c>
      <c r="T35" s="256">
        <v>84</v>
      </c>
      <c r="U35" s="246">
        <v>252</v>
      </c>
      <c r="V35" s="247">
        <v>1</v>
      </c>
    </row>
    <row r="36" spans="1:22" s="15" customFormat="1" ht="18" customHeight="1" x14ac:dyDescent="0.25">
      <c r="A36" s="10">
        <v>33</v>
      </c>
      <c r="B36" s="11" t="s">
        <v>3325</v>
      </c>
      <c r="C36" s="13" t="s">
        <v>3382</v>
      </c>
      <c r="D36" s="8">
        <v>5</v>
      </c>
      <c r="E36" s="12" t="s">
        <v>3386</v>
      </c>
      <c r="F36" s="248" t="s">
        <v>3384</v>
      </c>
      <c r="G36" s="249" t="s">
        <v>68</v>
      </c>
      <c r="H36" s="250">
        <v>730030002</v>
      </c>
      <c r="I36" s="30">
        <f t="shared" si="1"/>
        <v>8</v>
      </c>
      <c r="J36" s="24">
        <v>8</v>
      </c>
      <c r="K36" s="14">
        <v>10</v>
      </c>
      <c r="L36" s="241">
        <f t="shared" si="0"/>
        <v>26</v>
      </c>
      <c r="M36" s="251">
        <v>1</v>
      </c>
      <c r="N36" s="252">
        <v>1</v>
      </c>
      <c r="O36" s="253">
        <v>1</v>
      </c>
      <c r="P36" s="2">
        <v>3</v>
      </c>
      <c r="R36" s="254">
        <v>84</v>
      </c>
      <c r="S36" s="255">
        <v>84</v>
      </c>
      <c r="T36" s="256">
        <v>84</v>
      </c>
      <c r="U36" s="246">
        <v>252</v>
      </c>
      <c r="V36" s="247">
        <v>1</v>
      </c>
    </row>
    <row r="37" spans="1:22" s="15" customFormat="1" ht="18" customHeight="1" x14ac:dyDescent="0.25">
      <c r="A37" s="10">
        <v>34</v>
      </c>
      <c r="B37" s="11" t="s">
        <v>3325</v>
      </c>
      <c r="C37" s="13" t="s">
        <v>3382</v>
      </c>
      <c r="D37" s="8">
        <v>2</v>
      </c>
      <c r="E37" s="12" t="s">
        <v>3387</v>
      </c>
      <c r="F37" s="248" t="s">
        <v>3384</v>
      </c>
      <c r="G37" s="249" t="s">
        <v>599</v>
      </c>
      <c r="H37" s="250">
        <v>730030003</v>
      </c>
      <c r="I37" s="30">
        <f t="shared" si="1"/>
        <v>13</v>
      </c>
      <c r="J37" s="24">
        <v>13</v>
      </c>
      <c r="K37" s="14">
        <v>9</v>
      </c>
      <c r="L37" s="241">
        <f t="shared" si="0"/>
        <v>35</v>
      </c>
      <c r="M37" s="251">
        <v>2</v>
      </c>
      <c r="N37" s="252">
        <v>2</v>
      </c>
      <c r="O37" s="253">
        <v>1</v>
      </c>
      <c r="P37" s="2">
        <v>5</v>
      </c>
      <c r="R37" s="254">
        <v>84</v>
      </c>
      <c r="S37" s="255">
        <v>84</v>
      </c>
      <c r="T37" s="256">
        <v>84</v>
      </c>
      <c r="U37" s="246">
        <v>252</v>
      </c>
      <c r="V37" s="247">
        <v>1</v>
      </c>
    </row>
    <row r="38" spans="1:22" s="15" customFormat="1" ht="18" customHeight="1" x14ac:dyDescent="0.25">
      <c r="A38" s="10">
        <v>35</v>
      </c>
      <c r="B38" s="11" t="s">
        <v>3325</v>
      </c>
      <c r="C38" s="13" t="s">
        <v>3382</v>
      </c>
      <c r="D38" s="8">
        <v>9</v>
      </c>
      <c r="E38" s="12" t="s">
        <v>3388</v>
      </c>
      <c r="F38" s="248" t="s">
        <v>3384</v>
      </c>
      <c r="G38" s="249" t="s">
        <v>3389</v>
      </c>
      <c r="H38" s="250">
        <v>730030004</v>
      </c>
      <c r="I38" s="30">
        <f t="shared" si="1"/>
        <v>14</v>
      </c>
      <c r="J38" s="24">
        <v>14</v>
      </c>
      <c r="K38" s="14">
        <v>11</v>
      </c>
      <c r="L38" s="241">
        <f t="shared" si="0"/>
        <v>39</v>
      </c>
      <c r="M38" s="251">
        <v>2</v>
      </c>
      <c r="N38" s="252">
        <v>2</v>
      </c>
      <c r="O38" s="253">
        <v>1</v>
      </c>
      <c r="P38" s="2">
        <v>5</v>
      </c>
      <c r="R38" s="254">
        <v>84</v>
      </c>
      <c r="S38" s="255">
        <v>84</v>
      </c>
      <c r="T38" s="256">
        <v>84</v>
      </c>
      <c r="U38" s="246">
        <v>252</v>
      </c>
      <c r="V38" s="247">
        <v>1</v>
      </c>
    </row>
    <row r="39" spans="1:22" s="15" customFormat="1" ht="18" customHeight="1" x14ac:dyDescent="0.25">
      <c r="A39" s="10">
        <v>36</v>
      </c>
      <c r="B39" s="11" t="s">
        <v>3325</v>
      </c>
      <c r="C39" s="13" t="s">
        <v>3382</v>
      </c>
      <c r="D39" s="8">
        <v>6</v>
      </c>
      <c r="E39" s="12" t="s">
        <v>748</v>
      </c>
      <c r="F39" s="248" t="s">
        <v>3384</v>
      </c>
      <c r="G39" s="249" t="s">
        <v>3390</v>
      </c>
      <c r="H39" s="250">
        <v>730030006</v>
      </c>
      <c r="I39" s="30">
        <f t="shared" si="1"/>
        <v>7</v>
      </c>
      <c r="J39" s="24">
        <v>7</v>
      </c>
      <c r="K39" s="14">
        <v>11</v>
      </c>
      <c r="L39" s="241">
        <f t="shared" si="0"/>
        <v>25</v>
      </c>
      <c r="M39" s="251">
        <v>1</v>
      </c>
      <c r="N39" s="252">
        <v>1</v>
      </c>
      <c r="O39" s="253">
        <v>1</v>
      </c>
      <c r="P39" s="2">
        <v>3</v>
      </c>
      <c r="R39" s="254">
        <v>84</v>
      </c>
      <c r="S39" s="255">
        <v>84</v>
      </c>
      <c r="T39" s="256">
        <v>84</v>
      </c>
      <c r="U39" s="246">
        <v>252</v>
      </c>
      <c r="V39" s="247">
        <v>1</v>
      </c>
    </row>
    <row r="40" spans="1:22" s="15" customFormat="1" ht="18" customHeight="1" x14ac:dyDescent="0.25">
      <c r="A40" s="10">
        <v>37</v>
      </c>
      <c r="B40" s="11" t="s">
        <v>3325</v>
      </c>
      <c r="C40" s="13" t="s">
        <v>3382</v>
      </c>
      <c r="D40" s="8">
        <v>6</v>
      </c>
      <c r="E40" s="12" t="s">
        <v>3391</v>
      </c>
      <c r="F40" s="248" t="s">
        <v>3384</v>
      </c>
      <c r="G40" s="249" t="s">
        <v>3392</v>
      </c>
      <c r="H40" s="250">
        <v>730030007</v>
      </c>
      <c r="I40" s="30">
        <f t="shared" si="1"/>
        <v>15</v>
      </c>
      <c r="J40" s="24">
        <v>15</v>
      </c>
      <c r="K40" s="14">
        <v>12</v>
      </c>
      <c r="L40" s="241">
        <f t="shared" si="0"/>
        <v>42</v>
      </c>
      <c r="M40" s="251">
        <v>2</v>
      </c>
      <c r="N40" s="252">
        <v>2</v>
      </c>
      <c r="O40" s="253">
        <v>1</v>
      </c>
      <c r="P40" s="2">
        <v>5</v>
      </c>
      <c r="R40" s="254">
        <v>84</v>
      </c>
      <c r="S40" s="255">
        <v>84</v>
      </c>
      <c r="T40" s="256">
        <v>84</v>
      </c>
      <c r="U40" s="246">
        <v>252</v>
      </c>
      <c r="V40" s="247">
        <v>1</v>
      </c>
    </row>
    <row r="41" spans="1:22" s="15" customFormat="1" ht="18" customHeight="1" x14ac:dyDescent="0.25">
      <c r="A41" s="10">
        <v>38</v>
      </c>
      <c r="B41" s="11" t="s">
        <v>3325</v>
      </c>
      <c r="C41" s="13" t="s">
        <v>3382</v>
      </c>
      <c r="D41" s="8">
        <v>11</v>
      </c>
      <c r="E41" s="12" t="s">
        <v>3393</v>
      </c>
      <c r="F41" s="248" t="s">
        <v>3384</v>
      </c>
      <c r="G41" s="249" t="s">
        <v>3394</v>
      </c>
      <c r="H41" s="250">
        <v>730030008</v>
      </c>
      <c r="I41" s="30">
        <f t="shared" si="1"/>
        <v>30</v>
      </c>
      <c r="J41" s="24">
        <v>30</v>
      </c>
      <c r="K41" s="14">
        <v>10</v>
      </c>
      <c r="L41" s="241">
        <f t="shared" si="0"/>
        <v>70</v>
      </c>
      <c r="M41" s="251">
        <v>3</v>
      </c>
      <c r="N41" s="252">
        <v>3</v>
      </c>
      <c r="O41" s="253">
        <v>1</v>
      </c>
      <c r="P41" s="2">
        <v>7</v>
      </c>
      <c r="R41" s="254">
        <v>84</v>
      </c>
      <c r="S41" s="255">
        <v>84</v>
      </c>
      <c r="T41" s="256">
        <v>84</v>
      </c>
      <c r="U41" s="246">
        <v>252</v>
      </c>
      <c r="V41" s="247">
        <v>1</v>
      </c>
    </row>
    <row r="42" spans="1:22" s="15" customFormat="1" ht="18" customHeight="1" x14ac:dyDescent="0.25">
      <c r="A42" s="10">
        <v>39</v>
      </c>
      <c r="B42" s="11" t="s">
        <v>3325</v>
      </c>
      <c r="C42" s="13" t="s">
        <v>3382</v>
      </c>
      <c r="D42" s="8">
        <v>9</v>
      </c>
      <c r="E42" s="12" t="s">
        <v>3395</v>
      </c>
      <c r="F42" s="248" t="s">
        <v>3384</v>
      </c>
      <c r="G42" s="249" t="s">
        <v>3396</v>
      </c>
      <c r="H42" s="250">
        <v>730030009</v>
      </c>
      <c r="I42" s="30">
        <f t="shared" si="1"/>
        <v>15</v>
      </c>
      <c r="J42" s="24">
        <v>15</v>
      </c>
      <c r="K42" s="14">
        <v>18</v>
      </c>
      <c r="L42" s="241">
        <f t="shared" si="0"/>
        <v>48</v>
      </c>
      <c r="M42" s="251">
        <v>2</v>
      </c>
      <c r="N42" s="252">
        <v>2</v>
      </c>
      <c r="O42" s="253">
        <v>2</v>
      </c>
      <c r="P42" s="2">
        <v>6</v>
      </c>
      <c r="R42" s="254">
        <v>84</v>
      </c>
      <c r="S42" s="255">
        <v>84</v>
      </c>
      <c r="T42" s="256">
        <v>84</v>
      </c>
      <c r="U42" s="246">
        <v>252</v>
      </c>
      <c r="V42" s="247">
        <v>1</v>
      </c>
    </row>
    <row r="43" spans="1:22" s="15" customFormat="1" ht="18" customHeight="1" x14ac:dyDescent="0.25">
      <c r="A43" s="10">
        <v>40</v>
      </c>
      <c r="B43" s="11" t="s">
        <v>3325</v>
      </c>
      <c r="C43" s="13" t="s">
        <v>3382</v>
      </c>
      <c r="D43" s="8">
        <v>10</v>
      </c>
      <c r="E43" s="12" t="s">
        <v>3384</v>
      </c>
      <c r="F43" s="248" t="s">
        <v>3384</v>
      </c>
      <c r="G43" s="249" t="s">
        <v>3397</v>
      </c>
      <c r="H43" s="250">
        <v>730030010</v>
      </c>
      <c r="I43" s="30">
        <f t="shared" si="1"/>
        <v>11</v>
      </c>
      <c r="J43" s="24">
        <v>11</v>
      </c>
      <c r="K43" s="14">
        <v>10</v>
      </c>
      <c r="L43" s="241">
        <f t="shared" si="0"/>
        <v>32</v>
      </c>
      <c r="M43" s="251">
        <v>1</v>
      </c>
      <c r="N43" s="252">
        <v>1</v>
      </c>
      <c r="O43" s="253">
        <v>1</v>
      </c>
      <c r="P43" s="2">
        <v>3</v>
      </c>
      <c r="R43" s="254">
        <v>84</v>
      </c>
      <c r="S43" s="255">
        <v>84</v>
      </c>
      <c r="T43" s="256">
        <v>84</v>
      </c>
      <c r="U43" s="246">
        <v>252</v>
      </c>
      <c r="V43" s="247">
        <v>1</v>
      </c>
    </row>
    <row r="44" spans="1:22" s="15" customFormat="1" ht="18" customHeight="1" x14ac:dyDescent="0.25">
      <c r="A44" s="10">
        <v>41</v>
      </c>
      <c r="B44" s="11" t="s">
        <v>3325</v>
      </c>
      <c r="C44" s="13" t="s">
        <v>3382</v>
      </c>
      <c r="D44" s="8">
        <v>3</v>
      </c>
      <c r="E44" s="12" t="s">
        <v>3398</v>
      </c>
      <c r="F44" s="248" t="s">
        <v>3384</v>
      </c>
      <c r="G44" s="249" t="s">
        <v>3399</v>
      </c>
      <c r="H44" s="250">
        <v>730030011</v>
      </c>
      <c r="I44" s="30">
        <f t="shared" si="1"/>
        <v>12</v>
      </c>
      <c r="J44" s="24">
        <v>12</v>
      </c>
      <c r="K44" s="14">
        <v>8</v>
      </c>
      <c r="L44" s="241">
        <f t="shared" si="0"/>
        <v>32</v>
      </c>
      <c r="M44" s="251">
        <v>1</v>
      </c>
      <c r="N44" s="252">
        <v>1</v>
      </c>
      <c r="O44" s="253">
        <v>1</v>
      </c>
      <c r="P44" s="2">
        <v>3</v>
      </c>
      <c r="R44" s="254">
        <v>84</v>
      </c>
      <c r="S44" s="255">
        <v>84</v>
      </c>
      <c r="T44" s="256">
        <v>84</v>
      </c>
      <c r="U44" s="246">
        <v>252</v>
      </c>
      <c r="V44" s="247">
        <v>1</v>
      </c>
    </row>
    <row r="45" spans="1:22" s="15" customFormat="1" ht="18" customHeight="1" x14ac:dyDescent="0.25">
      <c r="A45" s="10">
        <v>42</v>
      </c>
      <c r="B45" s="11" t="s">
        <v>3325</v>
      </c>
      <c r="C45" s="13" t="s">
        <v>3382</v>
      </c>
      <c r="D45" s="8">
        <v>1</v>
      </c>
      <c r="E45" s="12" t="s">
        <v>3400</v>
      </c>
      <c r="F45" s="248" t="s">
        <v>3384</v>
      </c>
      <c r="G45" s="249" t="s">
        <v>3401</v>
      </c>
      <c r="H45" s="250">
        <v>730030012</v>
      </c>
      <c r="I45" s="30">
        <f t="shared" si="1"/>
        <v>25</v>
      </c>
      <c r="J45" s="24">
        <v>25</v>
      </c>
      <c r="K45" s="14">
        <v>17</v>
      </c>
      <c r="L45" s="241">
        <f t="shared" si="0"/>
        <v>67</v>
      </c>
      <c r="M45" s="251">
        <v>3</v>
      </c>
      <c r="N45" s="252">
        <v>3</v>
      </c>
      <c r="O45" s="253">
        <v>2</v>
      </c>
      <c r="P45" s="2">
        <v>8</v>
      </c>
      <c r="R45" s="254">
        <v>84</v>
      </c>
      <c r="S45" s="255">
        <v>84</v>
      </c>
      <c r="T45" s="256">
        <v>84</v>
      </c>
      <c r="U45" s="246">
        <v>252</v>
      </c>
      <c r="V45" s="247">
        <v>1</v>
      </c>
    </row>
    <row r="46" spans="1:22" s="15" customFormat="1" ht="18" customHeight="1" x14ac:dyDescent="0.25">
      <c r="A46" s="10">
        <v>43</v>
      </c>
      <c r="B46" s="11" t="s">
        <v>3325</v>
      </c>
      <c r="C46" s="13" t="s">
        <v>3382</v>
      </c>
      <c r="D46" s="8">
        <v>11</v>
      </c>
      <c r="E46" s="12" t="s">
        <v>3402</v>
      </c>
      <c r="F46" s="248" t="s">
        <v>3384</v>
      </c>
      <c r="G46" s="249" t="s">
        <v>109</v>
      </c>
      <c r="H46" s="250">
        <v>730030013</v>
      </c>
      <c r="I46" s="30">
        <f t="shared" si="1"/>
        <v>15</v>
      </c>
      <c r="J46" s="24">
        <v>15</v>
      </c>
      <c r="K46" s="14">
        <v>14</v>
      </c>
      <c r="L46" s="241">
        <f t="shared" si="0"/>
        <v>44</v>
      </c>
      <c r="M46" s="251">
        <v>2</v>
      </c>
      <c r="N46" s="252">
        <v>2</v>
      </c>
      <c r="O46" s="253">
        <v>2</v>
      </c>
      <c r="P46" s="2">
        <v>6</v>
      </c>
      <c r="R46" s="254">
        <v>84</v>
      </c>
      <c r="S46" s="255">
        <v>84</v>
      </c>
      <c r="T46" s="256">
        <v>84</v>
      </c>
      <c r="U46" s="246">
        <v>252</v>
      </c>
      <c r="V46" s="247">
        <v>1</v>
      </c>
    </row>
    <row r="47" spans="1:22" s="15" customFormat="1" ht="18" customHeight="1" x14ac:dyDescent="0.25">
      <c r="A47" s="10">
        <v>44</v>
      </c>
      <c r="B47" s="11" t="s">
        <v>3325</v>
      </c>
      <c r="C47" s="13" t="s">
        <v>3382</v>
      </c>
      <c r="D47" s="8">
        <v>6</v>
      </c>
      <c r="E47" s="12" t="s">
        <v>3403</v>
      </c>
      <c r="F47" s="248" t="s">
        <v>3384</v>
      </c>
      <c r="G47" s="249" t="s">
        <v>3404</v>
      </c>
      <c r="H47" s="250">
        <v>730030014</v>
      </c>
      <c r="I47" s="30">
        <f t="shared" si="1"/>
        <v>25</v>
      </c>
      <c r="J47" s="24">
        <v>25</v>
      </c>
      <c r="K47" s="14">
        <v>7</v>
      </c>
      <c r="L47" s="241">
        <f t="shared" si="0"/>
        <v>57</v>
      </c>
      <c r="M47" s="251">
        <v>3</v>
      </c>
      <c r="N47" s="252">
        <v>3</v>
      </c>
      <c r="O47" s="253">
        <v>1</v>
      </c>
      <c r="P47" s="2">
        <v>7</v>
      </c>
      <c r="R47" s="254">
        <v>84</v>
      </c>
      <c r="S47" s="255">
        <v>84</v>
      </c>
      <c r="T47" s="256">
        <v>84</v>
      </c>
      <c r="U47" s="246">
        <v>252</v>
      </c>
      <c r="V47" s="247">
        <v>1</v>
      </c>
    </row>
    <row r="48" spans="1:22" s="15" customFormat="1" ht="18" customHeight="1" x14ac:dyDescent="0.25">
      <c r="A48" s="10">
        <v>45</v>
      </c>
      <c r="B48" s="11" t="s">
        <v>3325</v>
      </c>
      <c r="C48" s="13" t="s">
        <v>3382</v>
      </c>
      <c r="D48" s="8">
        <v>8</v>
      </c>
      <c r="E48" s="12" t="s">
        <v>3405</v>
      </c>
      <c r="F48" s="248" t="s">
        <v>3384</v>
      </c>
      <c r="G48" s="249" t="s">
        <v>3371</v>
      </c>
      <c r="H48" s="250">
        <v>730030015</v>
      </c>
      <c r="I48" s="30">
        <f t="shared" si="1"/>
        <v>17</v>
      </c>
      <c r="J48" s="24">
        <v>17</v>
      </c>
      <c r="K48" s="14">
        <v>19</v>
      </c>
      <c r="L48" s="241">
        <f t="shared" si="0"/>
        <v>53</v>
      </c>
      <c r="M48" s="251">
        <v>2</v>
      </c>
      <c r="N48" s="252">
        <v>2</v>
      </c>
      <c r="O48" s="253">
        <v>2</v>
      </c>
      <c r="P48" s="2">
        <v>6</v>
      </c>
      <c r="R48" s="254">
        <v>84</v>
      </c>
      <c r="S48" s="255">
        <v>84</v>
      </c>
      <c r="T48" s="256">
        <v>84</v>
      </c>
      <c r="U48" s="246">
        <v>252</v>
      </c>
      <c r="V48" s="247">
        <v>1</v>
      </c>
    </row>
    <row r="49" spans="1:22" s="15" customFormat="1" ht="18" customHeight="1" x14ac:dyDescent="0.25">
      <c r="A49" s="10">
        <v>46</v>
      </c>
      <c r="B49" s="11" t="s">
        <v>3325</v>
      </c>
      <c r="C49" s="13" t="s">
        <v>3382</v>
      </c>
      <c r="D49" s="8">
        <v>3</v>
      </c>
      <c r="E49" s="12" t="s">
        <v>3406</v>
      </c>
      <c r="F49" s="248" t="s">
        <v>3384</v>
      </c>
      <c r="G49" s="249" t="s">
        <v>3407</v>
      </c>
      <c r="H49" s="250">
        <v>730030016</v>
      </c>
      <c r="I49" s="30">
        <f t="shared" si="1"/>
        <v>10</v>
      </c>
      <c r="J49" s="24">
        <v>10</v>
      </c>
      <c r="K49" s="14">
        <v>10</v>
      </c>
      <c r="L49" s="241">
        <f t="shared" si="0"/>
        <v>30</v>
      </c>
      <c r="M49" s="251">
        <v>1</v>
      </c>
      <c r="N49" s="252">
        <v>1</v>
      </c>
      <c r="O49" s="253">
        <v>1</v>
      </c>
      <c r="P49" s="2">
        <v>3</v>
      </c>
      <c r="R49" s="254">
        <v>84</v>
      </c>
      <c r="S49" s="255">
        <v>84</v>
      </c>
      <c r="T49" s="256">
        <v>84</v>
      </c>
      <c r="U49" s="246">
        <v>252</v>
      </c>
      <c r="V49" s="247">
        <v>1</v>
      </c>
    </row>
    <row r="50" spans="1:22" s="15" customFormat="1" ht="18" customHeight="1" x14ac:dyDescent="0.25">
      <c r="A50" s="10">
        <v>47</v>
      </c>
      <c r="B50" s="11" t="s">
        <v>3325</v>
      </c>
      <c r="C50" s="13" t="s">
        <v>3382</v>
      </c>
      <c r="D50" s="8">
        <v>4</v>
      </c>
      <c r="E50" s="12" t="s">
        <v>3408</v>
      </c>
      <c r="F50" s="248" t="s">
        <v>3384</v>
      </c>
      <c r="G50" s="249" t="s">
        <v>3409</v>
      </c>
      <c r="H50" s="250">
        <v>730030017</v>
      </c>
      <c r="I50" s="30">
        <f t="shared" si="1"/>
        <v>9</v>
      </c>
      <c r="J50" s="24">
        <v>9</v>
      </c>
      <c r="K50" s="14">
        <v>9</v>
      </c>
      <c r="L50" s="241">
        <f t="shared" si="0"/>
        <v>27</v>
      </c>
      <c r="M50" s="251">
        <v>1</v>
      </c>
      <c r="N50" s="252">
        <v>1</v>
      </c>
      <c r="O50" s="253">
        <v>1</v>
      </c>
      <c r="P50" s="2">
        <v>3</v>
      </c>
      <c r="R50" s="254">
        <v>84</v>
      </c>
      <c r="S50" s="255">
        <v>84</v>
      </c>
      <c r="T50" s="256">
        <v>84</v>
      </c>
      <c r="U50" s="246">
        <v>252</v>
      </c>
      <c r="V50" s="247">
        <v>1</v>
      </c>
    </row>
    <row r="51" spans="1:22" s="15" customFormat="1" ht="18" customHeight="1" x14ac:dyDescent="0.25">
      <c r="A51" s="10">
        <v>48</v>
      </c>
      <c r="B51" s="11" t="s">
        <v>3325</v>
      </c>
      <c r="C51" s="13" t="s">
        <v>3382</v>
      </c>
      <c r="D51" s="8">
        <v>4</v>
      </c>
      <c r="E51" s="12" t="s">
        <v>3410</v>
      </c>
      <c r="F51" s="248" t="s">
        <v>3384</v>
      </c>
      <c r="G51" s="249" t="s">
        <v>3411</v>
      </c>
      <c r="H51" s="250">
        <v>730030018</v>
      </c>
      <c r="I51" s="30">
        <f t="shared" si="1"/>
        <v>21</v>
      </c>
      <c r="J51" s="24">
        <v>21</v>
      </c>
      <c r="K51" s="14">
        <v>8</v>
      </c>
      <c r="L51" s="241">
        <f t="shared" si="0"/>
        <v>50</v>
      </c>
      <c r="M51" s="251">
        <v>2</v>
      </c>
      <c r="N51" s="252">
        <v>2</v>
      </c>
      <c r="O51" s="253">
        <v>1</v>
      </c>
      <c r="P51" s="2">
        <v>5</v>
      </c>
      <c r="R51" s="254">
        <v>84</v>
      </c>
      <c r="S51" s="255">
        <v>84</v>
      </c>
      <c r="T51" s="256">
        <v>84</v>
      </c>
      <c r="U51" s="246">
        <v>252</v>
      </c>
      <c r="V51" s="247">
        <v>1</v>
      </c>
    </row>
    <row r="52" spans="1:22" s="15" customFormat="1" ht="18" customHeight="1" x14ac:dyDescent="0.25">
      <c r="A52" s="10">
        <v>49</v>
      </c>
      <c r="B52" s="11" t="s">
        <v>3325</v>
      </c>
      <c r="C52" s="13" t="s">
        <v>3382</v>
      </c>
      <c r="D52" s="8">
        <v>2</v>
      </c>
      <c r="E52" s="12" t="s">
        <v>3412</v>
      </c>
      <c r="F52" s="248" t="s">
        <v>3384</v>
      </c>
      <c r="G52" s="249" t="s">
        <v>3413</v>
      </c>
      <c r="H52" s="250">
        <v>730030019</v>
      </c>
      <c r="I52" s="30">
        <f t="shared" si="1"/>
        <v>12</v>
      </c>
      <c r="J52" s="24">
        <v>12</v>
      </c>
      <c r="K52" s="14">
        <v>10</v>
      </c>
      <c r="L52" s="241">
        <f t="shared" si="0"/>
        <v>34</v>
      </c>
      <c r="M52" s="251">
        <v>1</v>
      </c>
      <c r="N52" s="252">
        <v>1</v>
      </c>
      <c r="O52" s="253">
        <v>1</v>
      </c>
      <c r="P52" s="2">
        <v>3</v>
      </c>
      <c r="R52" s="254">
        <v>84</v>
      </c>
      <c r="S52" s="255">
        <v>84</v>
      </c>
      <c r="T52" s="256">
        <v>84</v>
      </c>
      <c r="U52" s="246">
        <v>252</v>
      </c>
      <c r="V52" s="247">
        <v>1</v>
      </c>
    </row>
    <row r="53" spans="1:22" s="15" customFormat="1" ht="18" customHeight="1" x14ac:dyDescent="0.25">
      <c r="A53" s="10">
        <v>50</v>
      </c>
      <c r="B53" s="11" t="s">
        <v>3325</v>
      </c>
      <c r="C53" s="13" t="s">
        <v>3382</v>
      </c>
      <c r="D53" s="8">
        <v>3</v>
      </c>
      <c r="E53" s="12" t="s">
        <v>3414</v>
      </c>
      <c r="F53" s="248" t="s">
        <v>3384</v>
      </c>
      <c r="G53" s="249" t="s">
        <v>254</v>
      </c>
      <c r="H53" s="250">
        <v>730030020</v>
      </c>
      <c r="I53" s="30">
        <f t="shared" si="1"/>
        <v>13</v>
      </c>
      <c r="J53" s="24">
        <v>13</v>
      </c>
      <c r="K53" s="14">
        <v>8</v>
      </c>
      <c r="L53" s="241">
        <f t="shared" si="0"/>
        <v>34</v>
      </c>
      <c r="M53" s="251">
        <v>2</v>
      </c>
      <c r="N53" s="252">
        <v>2</v>
      </c>
      <c r="O53" s="253">
        <v>1</v>
      </c>
      <c r="P53" s="2">
        <v>5</v>
      </c>
      <c r="R53" s="254">
        <v>84</v>
      </c>
      <c r="S53" s="255">
        <v>84</v>
      </c>
      <c r="T53" s="256">
        <v>84</v>
      </c>
      <c r="U53" s="246">
        <v>252</v>
      </c>
      <c r="V53" s="247">
        <v>1</v>
      </c>
    </row>
    <row r="54" spans="1:22" s="15" customFormat="1" ht="18" customHeight="1" x14ac:dyDescent="0.25">
      <c r="A54" s="10">
        <v>51</v>
      </c>
      <c r="B54" s="11" t="s">
        <v>3325</v>
      </c>
      <c r="C54" s="13" t="s">
        <v>3382</v>
      </c>
      <c r="D54" s="8">
        <v>5</v>
      </c>
      <c r="E54" s="12" t="s">
        <v>3415</v>
      </c>
      <c r="F54" s="248" t="s">
        <v>3384</v>
      </c>
      <c r="G54" s="249" t="s">
        <v>3409</v>
      </c>
      <c r="H54" s="250">
        <v>730030021</v>
      </c>
      <c r="I54" s="30">
        <f t="shared" si="1"/>
        <v>23</v>
      </c>
      <c r="J54" s="24">
        <v>23</v>
      </c>
      <c r="K54" s="14">
        <v>15</v>
      </c>
      <c r="L54" s="241">
        <f t="shared" si="0"/>
        <v>61</v>
      </c>
      <c r="M54" s="251">
        <v>2</v>
      </c>
      <c r="N54" s="252">
        <v>2</v>
      </c>
      <c r="O54" s="253">
        <v>2</v>
      </c>
      <c r="P54" s="2">
        <v>6</v>
      </c>
      <c r="R54" s="254">
        <v>84</v>
      </c>
      <c r="S54" s="255">
        <v>84</v>
      </c>
      <c r="T54" s="256">
        <v>84</v>
      </c>
      <c r="U54" s="246">
        <v>252</v>
      </c>
      <c r="V54" s="247">
        <v>1</v>
      </c>
    </row>
    <row r="55" spans="1:22" s="15" customFormat="1" ht="18" customHeight="1" x14ac:dyDescent="0.25">
      <c r="A55" s="10">
        <v>52</v>
      </c>
      <c r="B55" s="11" t="s">
        <v>3325</v>
      </c>
      <c r="C55" s="13" t="s">
        <v>3382</v>
      </c>
      <c r="D55" s="8">
        <v>8</v>
      </c>
      <c r="E55" s="12" t="s">
        <v>3416</v>
      </c>
      <c r="F55" s="248" t="s">
        <v>3384</v>
      </c>
      <c r="G55" s="249" t="s">
        <v>3417</v>
      </c>
      <c r="H55" s="250">
        <v>730030023</v>
      </c>
      <c r="I55" s="30">
        <f t="shared" si="1"/>
        <v>34</v>
      </c>
      <c r="J55" s="24">
        <v>34</v>
      </c>
      <c r="K55" s="14">
        <v>23</v>
      </c>
      <c r="L55" s="241">
        <f t="shared" si="0"/>
        <v>91</v>
      </c>
      <c r="M55" s="251">
        <v>3</v>
      </c>
      <c r="N55" s="252">
        <v>3</v>
      </c>
      <c r="O55" s="253">
        <v>2</v>
      </c>
      <c r="P55" s="2">
        <v>8</v>
      </c>
      <c r="R55" s="254">
        <v>84</v>
      </c>
      <c r="S55" s="255">
        <v>84</v>
      </c>
      <c r="T55" s="256">
        <v>84</v>
      </c>
      <c r="U55" s="246">
        <v>252</v>
      </c>
      <c r="V55" s="247">
        <v>1</v>
      </c>
    </row>
    <row r="56" spans="1:22" s="15" customFormat="1" ht="18" customHeight="1" x14ac:dyDescent="0.25">
      <c r="A56" s="10">
        <v>53</v>
      </c>
      <c r="B56" s="11" t="s">
        <v>3325</v>
      </c>
      <c r="C56" s="13" t="s">
        <v>3382</v>
      </c>
      <c r="D56" s="8">
        <v>2</v>
      </c>
      <c r="E56" s="12" t="s">
        <v>3418</v>
      </c>
      <c r="F56" s="248" t="s">
        <v>3384</v>
      </c>
      <c r="G56" s="249" t="s">
        <v>98</v>
      </c>
      <c r="H56" s="250">
        <v>730030024</v>
      </c>
      <c r="I56" s="30">
        <f t="shared" si="1"/>
        <v>29</v>
      </c>
      <c r="J56" s="24">
        <v>29</v>
      </c>
      <c r="K56" s="14">
        <v>22</v>
      </c>
      <c r="L56" s="241">
        <f t="shared" si="0"/>
        <v>80</v>
      </c>
      <c r="M56" s="251">
        <v>3</v>
      </c>
      <c r="N56" s="252">
        <v>3</v>
      </c>
      <c r="O56" s="253">
        <v>2</v>
      </c>
      <c r="P56" s="2">
        <v>8</v>
      </c>
      <c r="R56" s="254">
        <v>84</v>
      </c>
      <c r="S56" s="255">
        <v>84</v>
      </c>
      <c r="T56" s="256">
        <v>84</v>
      </c>
      <c r="U56" s="246">
        <v>252</v>
      </c>
      <c r="V56" s="247">
        <v>1</v>
      </c>
    </row>
    <row r="57" spans="1:22" s="15" customFormat="1" ht="18" customHeight="1" x14ac:dyDescent="0.25">
      <c r="A57" s="10">
        <v>54</v>
      </c>
      <c r="B57" s="11" t="s">
        <v>3325</v>
      </c>
      <c r="C57" s="13" t="s">
        <v>3382</v>
      </c>
      <c r="D57" s="8">
        <v>7</v>
      </c>
      <c r="E57" s="12" t="s">
        <v>3419</v>
      </c>
      <c r="F57" s="248" t="s">
        <v>3384</v>
      </c>
      <c r="G57" s="249" t="s">
        <v>3420</v>
      </c>
      <c r="H57" s="250">
        <v>730030025</v>
      </c>
      <c r="I57" s="30">
        <f t="shared" si="1"/>
        <v>18</v>
      </c>
      <c r="J57" s="24">
        <v>18</v>
      </c>
      <c r="K57" s="14">
        <v>24</v>
      </c>
      <c r="L57" s="241">
        <f t="shared" si="0"/>
        <v>60</v>
      </c>
      <c r="M57" s="251">
        <v>2</v>
      </c>
      <c r="N57" s="252">
        <v>2</v>
      </c>
      <c r="O57" s="253">
        <v>2</v>
      </c>
      <c r="P57" s="2">
        <v>6</v>
      </c>
      <c r="R57" s="254">
        <v>84</v>
      </c>
      <c r="S57" s="255">
        <v>84</v>
      </c>
      <c r="T57" s="256">
        <v>84</v>
      </c>
      <c r="U57" s="246">
        <v>252</v>
      </c>
      <c r="V57" s="247">
        <v>1</v>
      </c>
    </row>
    <row r="58" spans="1:22" s="15" customFormat="1" ht="18" customHeight="1" x14ac:dyDescent="0.25">
      <c r="A58" s="10">
        <v>55</v>
      </c>
      <c r="B58" s="11" t="s">
        <v>3325</v>
      </c>
      <c r="C58" s="13" t="s">
        <v>3382</v>
      </c>
      <c r="D58" s="8">
        <v>10</v>
      </c>
      <c r="E58" s="12" t="s">
        <v>3421</v>
      </c>
      <c r="F58" s="248" t="s">
        <v>3384</v>
      </c>
      <c r="G58" s="249" t="s">
        <v>3422</v>
      </c>
      <c r="H58" s="250">
        <v>730030026</v>
      </c>
      <c r="I58" s="30">
        <f t="shared" si="1"/>
        <v>25</v>
      </c>
      <c r="J58" s="24">
        <v>25</v>
      </c>
      <c r="K58" s="14">
        <v>21</v>
      </c>
      <c r="L58" s="241">
        <f t="shared" si="0"/>
        <v>71</v>
      </c>
      <c r="M58" s="251">
        <v>3</v>
      </c>
      <c r="N58" s="252">
        <v>3</v>
      </c>
      <c r="O58" s="253">
        <v>2</v>
      </c>
      <c r="P58" s="2">
        <v>8</v>
      </c>
      <c r="R58" s="254">
        <v>84</v>
      </c>
      <c r="S58" s="255">
        <v>84</v>
      </c>
      <c r="T58" s="256">
        <v>84</v>
      </c>
      <c r="U58" s="246">
        <v>252</v>
      </c>
      <c r="V58" s="247">
        <v>1</v>
      </c>
    </row>
    <row r="59" spans="1:22" s="15" customFormat="1" ht="18" customHeight="1" x14ac:dyDescent="0.25">
      <c r="A59" s="10">
        <v>56</v>
      </c>
      <c r="B59" s="11" t="s">
        <v>3325</v>
      </c>
      <c r="C59" s="13" t="s">
        <v>3382</v>
      </c>
      <c r="D59" s="8">
        <v>3</v>
      </c>
      <c r="E59" s="12" t="s">
        <v>3423</v>
      </c>
      <c r="F59" s="248" t="s">
        <v>3384</v>
      </c>
      <c r="G59" s="249" t="s">
        <v>365</v>
      </c>
      <c r="H59" s="250">
        <v>730030027</v>
      </c>
      <c r="I59" s="30">
        <f t="shared" si="1"/>
        <v>19</v>
      </c>
      <c r="J59" s="24">
        <v>19</v>
      </c>
      <c r="K59" s="14">
        <v>10</v>
      </c>
      <c r="L59" s="241">
        <f t="shared" si="0"/>
        <v>48</v>
      </c>
      <c r="M59" s="251">
        <v>2</v>
      </c>
      <c r="N59" s="252">
        <v>2</v>
      </c>
      <c r="O59" s="253">
        <v>1</v>
      </c>
      <c r="P59" s="2">
        <v>5</v>
      </c>
      <c r="R59" s="254">
        <v>84</v>
      </c>
      <c r="S59" s="255">
        <v>84</v>
      </c>
      <c r="T59" s="256">
        <v>84</v>
      </c>
      <c r="U59" s="246">
        <v>252</v>
      </c>
      <c r="V59" s="247">
        <v>1</v>
      </c>
    </row>
    <row r="60" spans="1:22" s="15" customFormat="1" ht="18" customHeight="1" x14ac:dyDescent="0.25">
      <c r="A60" s="10">
        <v>57</v>
      </c>
      <c r="B60" s="11" t="s">
        <v>3325</v>
      </c>
      <c r="C60" s="13" t="s">
        <v>3382</v>
      </c>
      <c r="D60" s="8">
        <v>5</v>
      </c>
      <c r="E60" s="12" t="s">
        <v>3384</v>
      </c>
      <c r="F60" s="248" t="s">
        <v>3384</v>
      </c>
      <c r="G60" s="249" t="s">
        <v>568</v>
      </c>
      <c r="H60" s="250">
        <v>730030029</v>
      </c>
      <c r="I60" s="30">
        <f t="shared" si="1"/>
        <v>0</v>
      </c>
      <c r="J60" s="24">
        <v>0</v>
      </c>
      <c r="K60" s="14">
        <v>0</v>
      </c>
      <c r="L60" s="241">
        <f t="shared" si="0"/>
        <v>0</v>
      </c>
      <c r="M60" s="251">
        <v>0</v>
      </c>
      <c r="N60" s="252">
        <v>0</v>
      </c>
      <c r="O60" s="253">
        <v>0</v>
      </c>
      <c r="P60" s="2">
        <v>0</v>
      </c>
      <c r="R60" s="254">
        <v>84</v>
      </c>
      <c r="S60" s="255">
        <v>84</v>
      </c>
      <c r="T60" s="256">
        <v>84</v>
      </c>
      <c r="U60" s="246">
        <v>252</v>
      </c>
      <c r="V60" s="247">
        <v>1</v>
      </c>
    </row>
    <row r="61" spans="1:22" s="15" customFormat="1" ht="18" customHeight="1" x14ac:dyDescent="0.25">
      <c r="A61" s="10">
        <v>58</v>
      </c>
      <c r="B61" s="11" t="s">
        <v>3325</v>
      </c>
      <c r="C61" s="13" t="s">
        <v>3382</v>
      </c>
      <c r="D61" s="8">
        <v>1</v>
      </c>
      <c r="E61" s="12" t="s">
        <v>2840</v>
      </c>
      <c r="F61" s="248" t="s">
        <v>3384</v>
      </c>
      <c r="G61" s="249" t="s">
        <v>3371</v>
      </c>
      <c r="H61" s="250">
        <v>730030030</v>
      </c>
      <c r="I61" s="30">
        <f t="shared" si="1"/>
        <v>10</v>
      </c>
      <c r="J61" s="24">
        <v>10</v>
      </c>
      <c r="K61" s="14">
        <v>7</v>
      </c>
      <c r="L61" s="241">
        <f t="shared" si="0"/>
        <v>27</v>
      </c>
      <c r="M61" s="251">
        <v>1</v>
      </c>
      <c r="N61" s="252">
        <v>1</v>
      </c>
      <c r="O61" s="253">
        <v>1</v>
      </c>
      <c r="P61" s="2">
        <v>3</v>
      </c>
      <c r="R61" s="254">
        <v>84</v>
      </c>
      <c r="S61" s="255">
        <v>84</v>
      </c>
      <c r="T61" s="256">
        <v>84</v>
      </c>
      <c r="U61" s="246">
        <v>252</v>
      </c>
      <c r="V61" s="247">
        <v>1</v>
      </c>
    </row>
    <row r="62" spans="1:22" s="15" customFormat="1" ht="18" customHeight="1" x14ac:dyDescent="0.25">
      <c r="A62" s="10">
        <v>59</v>
      </c>
      <c r="B62" s="11" t="s">
        <v>3325</v>
      </c>
      <c r="C62" s="13" t="s">
        <v>3382</v>
      </c>
      <c r="D62" s="8">
        <v>1</v>
      </c>
      <c r="E62" s="12" t="s">
        <v>3424</v>
      </c>
      <c r="F62" s="248" t="s">
        <v>3384</v>
      </c>
      <c r="G62" s="249" t="s">
        <v>3374</v>
      </c>
      <c r="H62" s="250">
        <v>730030033</v>
      </c>
      <c r="I62" s="30">
        <f t="shared" si="1"/>
        <v>19</v>
      </c>
      <c r="J62" s="24">
        <v>19</v>
      </c>
      <c r="K62" s="14">
        <v>22</v>
      </c>
      <c r="L62" s="241">
        <f t="shared" si="0"/>
        <v>60</v>
      </c>
      <c r="M62" s="251">
        <v>2</v>
      </c>
      <c r="N62" s="252">
        <v>2</v>
      </c>
      <c r="O62" s="253">
        <v>2</v>
      </c>
      <c r="P62" s="2">
        <v>6</v>
      </c>
      <c r="R62" s="254">
        <v>84</v>
      </c>
      <c r="S62" s="255">
        <v>84</v>
      </c>
      <c r="T62" s="256">
        <v>84</v>
      </c>
      <c r="U62" s="246">
        <v>252</v>
      </c>
      <c r="V62" s="247">
        <v>1</v>
      </c>
    </row>
    <row r="63" spans="1:22" s="15" customFormat="1" ht="18" customHeight="1" x14ac:dyDescent="0.25">
      <c r="A63" s="10">
        <v>60</v>
      </c>
      <c r="B63" s="11" t="s">
        <v>3325</v>
      </c>
      <c r="C63" s="13" t="s">
        <v>3427</v>
      </c>
      <c r="D63" s="8">
        <v>3</v>
      </c>
      <c r="E63" s="12" t="s">
        <v>3426</v>
      </c>
      <c r="F63" s="248" t="s">
        <v>3425</v>
      </c>
      <c r="G63" s="249" t="s">
        <v>3428</v>
      </c>
      <c r="H63" s="250">
        <v>730020001</v>
      </c>
      <c r="I63" s="30">
        <f t="shared" si="1"/>
        <v>23</v>
      </c>
      <c r="J63" s="24">
        <v>23</v>
      </c>
      <c r="K63" s="14">
        <v>18</v>
      </c>
      <c r="L63" s="241">
        <f t="shared" si="0"/>
        <v>64</v>
      </c>
      <c r="M63" s="251">
        <v>2</v>
      </c>
      <c r="N63" s="252">
        <v>2</v>
      </c>
      <c r="O63" s="253">
        <v>2</v>
      </c>
      <c r="P63" s="2">
        <v>6</v>
      </c>
      <c r="R63" s="254">
        <v>84</v>
      </c>
      <c r="S63" s="255">
        <v>84</v>
      </c>
      <c r="T63" s="256">
        <v>84</v>
      </c>
      <c r="U63" s="246">
        <v>252</v>
      </c>
      <c r="V63" s="247">
        <v>1</v>
      </c>
    </row>
    <row r="64" spans="1:22" s="15" customFormat="1" ht="18" customHeight="1" x14ac:dyDescent="0.25">
      <c r="A64" s="10">
        <v>61</v>
      </c>
      <c r="B64" s="11" t="s">
        <v>3325</v>
      </c>
      <c r="C64" s="13" t="s">
        <v>3427</v>
      </c>
      <c r="D64" s="8">
        <v>3</v>
      </c>
      <c r="E64" s="12" t="s">
        <v>3429</v>
      </c>
      <c r="F64" s="248" t="s">
        <v>3425</v>
      </c>
      <c r="G64" s="249" t="s">
        <v>3430</v>
      </c>
      <c r="H64" s="250">
        <v>730020002</v>
      </c>
      <c r="I64" s="30">
        <f t="shared" si="1"/>
        <v>24</v>
      </c>
      <c r="J64" s="24">
        <v>24</v>
      </c>
      <c r="K64" s="14">
        <v>14</v>
      </c>
      <c r="L64" s="241">
        <f t="shared" si="0"/>
        <v>62</v>
      </c>
      <c r="M64" s="251">
        <v>2</v>
      </c>
      <c r="N64" s="252">
        <v>2</v>
      </c>
      <c r="O64" s="253">
        <v>2</v>
      </c>
      <c r="P64" s="2">
        <v>6</v>
      </c>
      <c r="R64" s="254">
        <v>84</v>
      </c>
      <c r="S64" s="255">
        <v>84</v>
      </c>
      <c r="T64" s="256">
        <v>84</v>
      </c>
      <c r="U64" s="246">
        <v>252</v>
      </c>
      <c r="V64" s="247">
        <v>1</v>
      </c>
    </row>
    <row r="65" spans="1:22" s="15" customFormat="1" ht="18" customHeight="1" x14ac:dyDescent="0.25">
      <c r="A65" s="10">
        <v>62</v>
      </c>
      <c r="B65" s="11" t="s">
        <v>3325</v>
      </c>
      <c r="C65" s="13" t="s">
        <v>3427</v>
      </c>
      <c r="D65" s="8">
        <v>5</v>
      </c>
      <c r="E65" s="12" t="s">
        <v>3431</v>
      </c>
      <c r="F65" s="248" t="s">
        <v>3425</v>
      </c>
      <c r="G65" s="249" t="s">
        <v>3432</v>
      </c>
      <c r="H65" s="250">
        <v>730020003</v>
      </c>
      <c r="I65" s="30">
        <f t="shared" si="1"/>
        <v>18</v>
      </c>
      <c r="J65" s="24">
        <v>18</v>
      </c>
      <c r="K65" s="14">
        <v>16</v>
      </c>
      <c r="L65" s="241">
        <f t="shared" si="0"/>
        <v>52</v>
      </c>
      <c r="M65" s="251">
        <v>2</v>
      </c>
      <c r="N65" s="252">
        <v>2</v>
      </c>
      <c r="O65" s="253">
        <v>2</v>
      </c>
      <c r="P65" s="2">
        <v>6</v>
      </c>
      <c r="R65" s="254">
        <v>84</v>
      </c>
      <c r="S65" s="255">
        <v>84</v>
      </c>
      <c r="T65" s="256">
        <v>84</v>
      </c>
      <c r="U65" s="246">
        <v>252</v>
      </c>
      <c r="V65" s="247">
        <v>1</v>
      </c>
    </row>
    <row r="66" spans="1:22" s="15" customFormat="1" ht="18" customHeight="1" x14ac:dyDescent="0.25">
      <c r="A66" s="10">
        <v>63</v>
      </c>
      <c r="B66" s="11" t="s">
        <v>3325</v>
      </c>
      <c r="C66" s="13" t="s">
        <v>3427</v>
      </c>
      <c r="D66" s="8">
        <v>8</v>
      </c>
      <c r="E66" s="12" t="s">
        <v>3433</v>
      </c>
      <c r="F66" s="248" t="s">
        <v>3425</v>
      </c>
      <c r="G66" s="249" t="s">
        <v>3434</v>
      </c>
      <c r="H66" s="250">
        <v>730020004</v>
      </c>
      <c r="I66" s="30">
        <f t="shared" si="1"/>
        <v>21</v>
      </c>
      <c r="J66" s="24">
        <v>21</v>
      </c>
      <c r="K66" s="14">
        <v>22</v>
      </c>
      <c r="L66" s="241">
        <f t="shared" si="0"/>
        <v>64</v>
      </c>
      <c r="M66" s="251">
        <v>2</v>
      </c>
      <c r="N66" s="252">
        <v>2</v>
      </c>
      <c r="O66" s="253">
        <v>2</v>
      </c>
      <c r="P66" s="2">
        <v>6</v>
      </c>
      <c r="R66" s="254">
        <v>84</v>
      </c>
      <c r="S66" s="255">
        <v>84</v>
      </c>
      <c r="T66" s="256">
        <v>84</v>
      </c>
      <c r="U66" s="246">
        <v>252</v>
      </c>
      <c r="V66" s="247">
        <v>1</v>
      </c>
    </row>
    <row r="67" spans="1:22" s="15" customFormat="1" ht="18" customHeight="1" x14ac:dyDescent="0.25">
      <c r="A67" s="10">
        <v>64</v>
      </c>
      <c r="B67" s="11" t="s">
        <v>3325</v>
      </c>
      <c r="C67" s="13" t="s">
        <v>3427</v>
      </c>
      <c r="D67" s="8">
        <v>6</v>
      </c>
      <c r="E67" s="12" t="s">
        <v>3435</v>
      </c>
      <c r="F67" s="248" t="s">
        <v>3425</v>
      </c>
      <c r="G67" s="249" t="s">
        <v>3436</v>
      </c>
      <c r="H67" s="250">
        <v>730020005</v>
      </c>
      <c r="I67" s="30">
        <f t="shared" si="1"/>
        <v>18</v>
      </c>
      <c r="J67" s="24">
        <v>18</v>
      </c>
      <c r="K67" s="14">
        <v>25</v>
      </c>
      <c r="L67" s="241">
        <f t="shared" si="0"/>
        <v>61</v>
      </c>
      <c r="M67" s="251">
        <v>2</v>
      </c>
      <c r="N67" s="252">
        <v>2</v>
      </c>
      <c r="O67" s="253">
        <v>3</v>
      </c>
      <c r="P67" s="2">
        <v>7</v>
      </c>
      <c r="R67" s="254">
        <v>84</v>
      </c>
      <c r="S67" s="255">
        <v>84</v>
      </c>
      <c r="T67" s="256">
        <v>84</v>
      </c>
      <c r="U67" s="246">
        <v>252</v>
      </c>
      <c r="V67" s="247">
        <v>1</v>
      </c>
    </row>
    <row r="68" spans="1:22" s="15" customFormat="1" ht="18" customHeight="1" x14ac:dyDescent="0.25">
      <c r="A68" s="10">
        <v>65</v>
      </c>
      <c r="B68" s="11" t="s">
        <v>3325</v>
      </c>
      <c r="C68" s="13" t="s">
        <v>3427</v>
      </c>
      <c r="D68" s="8">
        <v>6</v>
      </c>
      <c r="E68" s="12" t="s">
        <v>3437</v>
      </c>
      <c r="F68" s="248" t="s">
        <v>3425</v>
      </c>
      <c r="G68" s="249" t="s">
        <v>3438</v>
      </c>
      <c r="H68" s="250">
        <v>730020006</v>
      </c>
      <c r="I68" s="30">
        <f t="shared" si="1"/>
        <v>35</v>
      </c>
      <c r="J68" s="24">
        <v>35</v>
      </c>
      <c r="K68" s="14">
        <v>22</v>
      </c>
      <c r="L68" s="241">
        <f t="shared" ref="L68:L131" si="2">I68+J68+K68</f>
        <v>92</v>
      </c>
      <c r="M68" s="251">
        <v>3</v>
      </c>
      <c r="N68" s="252">
        <v>3</v>
      </c>
      <c r="O68" s="253">
        <v>2</v>
      </c>
      <c r="P68" s="2">
        <v>8</v>
      </c>
      <c r="R68" s="254">
        <v>84</v>
      </c>
      <c r="S68" s="255">
        <v>84</v>
      </c>
      <c r="T68" s="256">
        <v>84</v>
      </c>
      <c r="U68" s="246">
        <v>252</v>
      </c>
      <c r="V68" s="247">
        <v>1</v>
      </c>
    </row>
    <row r="69" spans="1:22" s="15" customFormat="1" ht="18" customHeight="1" x14ac:dyDescent="0.25">
      <c r="A69" s="10">
        <v>66</v>
      </c>
      <c r="B69" s="11" t="s">
        <v>3325</v>
      </c>
      <c r="C69" s="13" t="s">
        <v>3427</v>
      </c>
      <c r="D69" s="8">
        <v>5</v>
      </c>
      <c r="E69" s="12" t="s">
        <v>3439</v>
      </c>
      <c r="F69" s="248" t="s">
        <v>3425</v>
      </c>
      <c r="G69" s="249" t="s">
        <v>849</v>
      </c>
      <c r="H69" s="250">
        <v>730020007</v>
      </c>
      <c r="I69" s="30">
        <f t="shared" si="1"/>
        <v>13</v>
      </c>
      <c r="J69" s="24">
        <v>13</v>
      </c>
      <c r="K69" s="14">
        <v>15</v>
      </c>
      <c r="L69" s="241">
        <f t="shared" si="2"/>
        <v>41</v>
      </c>
      <c r="M69" s="251">
        <v>2</v>
      </c>
      <c r="N69" s="252">
        <v>2</v>
      </c>
      <c r="O69" s="253">
        <v>2</v>
      </c>
      <c r="P69" s="2">
        <v>6</v>
      </c>
      <c r="R69" s="254">
        <v>84</v>
      </c>
      <c r="S69" s="255">
        <v>84</v>
      </c>
      <c r="T69" s="256">
        <v>84</v>
      </c>
      <c r="U69" s="246">
        <v>252</v>
      </c>
      <c r="V69" s="247">
        <v>1</v>
      </c>
    </row>
    <row r="70" spans="1:22" s="15" customFormat="1" ht="18" customHeight="1" x14ac:dyDescent="0.25">
      <c r="A70" s="10">
        <v>67</v>
      </c>
      <c r="B70" s="11" t="s">
        <v>3325</v>
      </c>
      <c r="C70" s="13" t="s">
        <v>3427</v>
      </c>
      <c r="D70" s="8">
        <v>7</v>
      </c>
      <c r="E70" s="12" t="s">
        <v>3440</v>
      </c>
      <c r="F70" s="248" t="s">
        <v>3425</v>
      </c>
      <c r="G70" s="249" t="s">
        <v>1233</v>
      </c>
      <c r="H70" s="250">
        <v>730020008</v>
      </c>
      <c r="I70" s="30">
        <f t="shared" si="1"/>
        <v>21</v>
      </c>
      <c r="J70" s="24">
        <v>21</v>
      </c>
      <c r="K70" s="14">
        <v>16</v>
      </c>
      <c r="L70" s="241">
        <f t="shared" si="2"/>
        <v>58</v>
      </c>
      <c r="M70" s="251">
        <v>2</v>
      </c>
      <c r="N70" s="252">
        <v>2</v>
      </c>
      <c r="O70" s="253">
        <v>2</v>
      </c>
      <c r="P70" s="2">
        <v>6</v>
      </c>
      <c r="R70" s="254">
        <v>84</v>
      </c>
      <c r="S70" s="255">
        <v>84</v>
      </c>
      <c r="T70" s="256">
        <v>84</v>
      </c>
      <c r="U70" s="246">
        <v>252</v>
      </c>
      <c r="V70" s="247">
        <v>1</v>
      </c>
    </row>
    <row r="71" spans="1:22" s="15" customFormat="1" ht="18" customHeight="1" x14ac:dyDescent="0.25">
      <c r="A71" s="10">
        <v>68</v>
      </c>
      <c r="B71" s="11" t="s">
        <v>3325</v>
      </c>
      <c r="C71" s="13" t="s">
        <v>3427</v>
      </c>
      <c r="D71" s="8">
        <v>5</v>
      </c>
      <c r="E71" s="12" t="s">
        <v>3441</v>
      </c>
      <c r="F71" s="248" t="s">
        <v>3425</v>
      </c>
      <c r="G71" s="249" t="s">
        <v>3442</v>
      </c>
      <c r="H71" s="250">
        <v>730020009</v>
      </c>
      <c r="I71" s="30">
        <f t="shared" ref="I71:I134" si="3">J71</f>
        <v>24</v>
      </c>
      <c r="J71" s="24">
        <v>24</v>
      </c>
      <c r="K71" s="14">
        <v>17</v>
      </c>
      <c r="L71" s="241">
        <f t="shared" si="2"/>
        <v>65</v>
      </c>
      <c r="M71" s="251">
        <v>2</v>
      </c>
      <c r="N71" s="252">
        <v>2</v>
      </c>
      <c r="O71" s="253">
        <v>2</v>
      </c>
      <c r="P71" s="2">
        <v>6</v>
      </c>
      <c r="R71" s="254">
        <v>84</v>
      </c>
      <c r="S71" s="255">
        <v>84</v>
      </c>
      <c r="T71" s="256">
        <v>84</v>
      </c>
      <c r="U71" s="246">
        <v>252</v>
      </c>
      <c r="V71" s="247">
        <v>1</v>
      </c>
    </row>
    <row r="72" spans="1:22" s="15" customFormat="1" ht="18" customHeight="1" x14ac:dyDescent="0.25">
      <c r="A72" s="10">
        <v>69</v>
      </c>
      <c r="B72" s="11" t="s">
        <v>3325</v>
      </c>
      <c r="C72" s="13" t="s">
        <v>3427</v>
      </c>
      <c r="D72" s="8">
        <v>6</v>
      </c>
      <c r="E72" s="12" t="s">
        <v>3443</v>
      </c>
      <c r="F72" s="248" t="s">
        <v>3425</v>
      </c>
      <c r="G72" s="249" t="s">
        <v>3444</v>
      </c>
      <c r="H72" s="250">
        <v>730020010</v>
      </c>
      <c r="I72" s="30">
        <f t="shared" si="3"/>
        <v>25</v>
      </c>
      <c r="J72" s="24">
        <v>25</v>
      </c>
      <c r="K72" s="14">
        <v>12</v>
      </c>
      <c r="L72" s="241">
        <f t="shared" si="2"/>
        <v>62</v>
      </c>
      <c r="M72" s="251">
        <v>3</v>
      </c>
      <c r="N72" s="252">
        <v>3</v>
      </c>
      <c r="O72" s="253">
        <v>1</v>
      </c>
      <c r="P72" s="2">
        <v>7</v>
      </c>
      <c r="R72" s="254">
        <v>84</v>
      </c>
      <c r="S72" s="255">
        <v>84</v>
      </c>
      <c r="T72" s="256">
        <v>84</v>
      </c>
      <c r="U72" s="246">
        <v>252</v>
      </c>
      <c r="V72" s="247">
        <v>1</v>
      </c>
    </row>
    <row r="73" spans="1:22" s="15" customFormat="1" ht="18" customHeight="1" x14ac:dyDescent="0.25">
      <c r="A73" s="10">
        <v>70</v>
      </c>
      <c r="B73" s="11" t="s">
        <v>3325</v>
      </c>
      <c r="C73" s="13" t="s">
        <v>3427</v>
      </c>
      <c r="D73" s="8">
        <v>6</v>
      </c>
      <c r="E73" s="12" t="s">
        <v>3445</v>
      </c>
      <c r="F73" s="248" t="s">
        <v>3425</v>
      </c>
      <c r="G73" s="249" t="s">
        <v>2558</v>
      </c>
      <c r="H73" s="250">
        <v>730020011</v>
      </c>
      <c r="I73" s="30">
        <f t="shared" si="3"/>
        <v>22</v>
      </c>
      <c r="J73" s="24">
        <v>22</v>
      </c>
      <c r="K73" s="14">
        <v>9</v>
      </c>
      <c r="L73" s="241">
        <f t="shared" si="2"/>
        <v>53</v>
      </c>
      <c r="M73" s="251">
        <v>2</v>
      </c>
      <c r="N73" s="252">
        <v>2</v>
      </c>
      <c r="O73" s="253">
        <v>1</v>
      </c>
      <c r="P73" s="2">
        <v>5</v>
      </c>
      <c r="R73" s="254">
        <v>84</v>
      </c>
      <c r="S73" s="255">
        <v>84</v>
      </c>
      <c r="T73" s="256">
        <v>84</v>
      </c>
      <c r="U73" s="246">
        <v>252</v>
      </c>
      <c r="V73" s="247">
        <v>1</v>
      </c>
    </row>
    <row r="74" spans="1:22" s="15" customFormat="1" ht="18" customHeight="1" x14ac:dyDescent="0.25">
      <c r="A74" s="10">
        <v>71</v>
      </c>
      <c r="B74" s="11" t="s">
        <v>3325</v>
      </c>
      <c r="C74" s="13" t="s">
        <v>3427</v>
      </c>
      <c r="D74" s="8">
        <v>6</v>
      </c>
      <c r="E74" s="12" t="s">
        <v>3446</v>
      </c>
      <c r="F74" s="248" t="s">
        <v>3425</v>
      </c>
      <c r="G74" s="249" t="s">
        <v>103</v>
      </c>
      <c r="H74" s="250">
        <v>730020012</v>
      </c>
      <c r="I74" s="30">
        <f t="shared" si="3"/>
        <v>20</v>
      </c>
      <c r="J74" s="24">
        <v>20</v>
      </c>
      <c r="K74" s="14">
        <v>12</v>
      </c>
      <c r="L74" s="241">
        <f t="shared" si="2"/>
        <v>52</v>
      </c>
      <c r="M74" s="251">
        <v>2</v>
      </c>
      <c r="N74" s="252">
        <v>2</v>
      </c>
      <c r="O74" s="253">
        <v>1</v>
      </c>
      <c r="P74" s="2">
        <v>5</v>
      </c>
      <c r="R74" s="254">
        <v>84</v>
      </c>
      <c r="S74" s="255">
        <v>84</v>
      </c>
      <c r="T74" s="256">
        <v>84</v>
      </c>
      <c r="U74" s="246">
        <v>252</v>
      </c>
      <c r="V74" s="247">
        <v>1</v>
      </c>
    </row>
    <row r="75" spans="1:22" s="15" customFormat="1" ht="18" customHeight="1" x14ac:dyDescent="0.25">
      <c r="A75" s="10">
        <v>72</v>
      </c>
      <c r="B75" s="11" t="s">
        <v>3325</v>
      </c>
      <c r="C75" s="13" t="s">
        <v>3427</v>
      </c>
      <c r="D75" s="8">
        <v>6</v>
      </c>
      <c r="E75" s="12" t="s">
        <v>3447</v>
      </c>
      <c r="F75" s="248" t="s">
        <v>3425</v>
      </c>
      <c r="G75" s="249" t="s">
        <v>182</v>
      </c>
      <c r="H75" s="250">
        <v>730020013</v>
      </c>
      <c r="I75" s="30">
        <f t="shared" si="3"/>
        <v>20</v>
      </c>
      <c r="J75" s="24">
        <v>20</v>
      </c>
      <c r="K75" s="14">
        <v>15</v>
      </c>
      <c r="L75" s="241">
        <f t="shared" si="2"/>
        <v>55</v>
      </c>
      <c r="M75" s="251">
        <v>2</v>
      </c>
      <c r="N75" s="252">
        <v>2</v>
      </c>
      <c r="O75" s="253">
        <v>2</v>
      </c>
      <c r="P75" s="2">
        <v>6</v>
      </c>
      <c r="R75" s="254">
        <v>84</v>
      </c>
      <c r="S75" s="255">
        <v>84</v>
      </c>
      <c r="T75" s="256">
        <v>84</v>
      </c>
      <c r="U75" s="246">
        <v>252</v>
      </c>
      <c r="V75" s="247">
        <v>1</v>
      </c>
    </row>
    <row r="76" spans="1:22" s="15" customFormat="1" ht="18" customHeight="1" x14ac:dyDescent="0.25">
      <c r="A76" s="10">
        <v>73</v>
      </c>
      <c r="B76" s="11" t="s">
        <v>3325</v>
      </c>
      <c r="C76" s="13" t="s">
        <v>3427</v>
      </c>
      <c r="D76" s="8">
        <v>8</v>
      </c>
      <c r="E76" s="12" t="s">
        <v>3448</v>
      </c>
      <c r="F76" s="248" t="s">
        <v>3425</v>
      </c>
      <c r="G76" s="249" t="s">
        <v>274</v>
      </c>
      <c r="H76" s="250">
        <v>730020014</v>
      </c>
      <c r="I76" s="30">
        <f t="shared" si="3"/>
        <v>33</v>
      </c>
      <c r="J76" s="24">
        <v>33</v>
      </c>
      <c r="K76" s="14">
        <v>14</v>
      </c>
      <c r="L76" s="241">
        <f t="shared" si="2"/>
        <v>80</v>
      </c>
      <c r="M76" s="251">
        <v>3</v>
      </c>
      <c r="N76" s="252">
        <v>3</v>
      </c>
      <c r="O76" s="253">
        <v>2</v>
      </c>
      <c r="P76" s="2">
        <v>8</v>
      </c>
      <c r="R76" s="254">
        <v>84</v>
      </c>
      <c r="S76" s="255">
        <v>84</v>
      </c>
      <c r="T76" s="256">
        <v>84</v>
      </c>
      <c r="U76" s="246">
        <v>252</v>
      </c>
      <c r="V76" s="247">
        <v>1</v>
      </c>
    </row>
    <row r="77" spans="1:22" s="15" customFormat="1" ht="18" customHeight="1" x14ac:dyDescent="0.25">
      <c r="A77" s="10">
        <v>74</v>
      </c>
      <c r="B77" s="11" t="s">
        <v>3325</v>
      </c>
      <c r="C77" s="13" t="s">
        <v>3427</v>
      </c>
      <c r="D77" s="8">
        <v>7</v>
      </c>
      <c r="E77" s="12" t="s">
        <v>3449</v>
      </c>
      <c r="F77" s="248" t="s">
        <v>3425</v>
      </c>
      <c r="G77" s="249" t="s">
        <v>3450</v>
      </c>
      <c r="H77" s="250">
        <v>730020015</v>
      </c>
      <c r="I77" s="30">
        <f t="shared" si="3"/>
        <v>41</v>
      </c>
      <c r="J77" s="24">
        <v>41</v>
      </c>
      <c r="K77" s="14">
        <v>33</v>
      </c>
      <c r="L77" s="241">
        <f t="shared" si="2"/>
        <v>115</v>
      </c>
      <c r="M77" s="251">
        <v>4</v>
      </c>
      <c r="N77" s="252">
        <v>4</v>
      </c>
      <c r="O77" s="253">
        <v>3</v>
      </c>
      <c r="P77" s="2">
        <v>11</v>
      </c>
      <c r="R77" s="254">
        <v>84</v>
      </c>
      <c r="S77" s="255">
        <v>84</v>
      </c>
      <c r="T77" s="256">
        <v>84</v>
      </c>
      <c r="U77" s="246">
        <v>252</v>
      </c>
      <c r="V77" s="247">
        <v>1</v>
      </c>
    </row>
    <row r="78" spans="1:22" s="15" customFormat="1" ht="18" customHeight="1" x14ac:dyDescent="0.25">
      <c r="A78" s="10">
        <v>75</v>
      </c>
      <c r="B78" s="11" t="s">
        <v>3325</v>
      </c>
      <c r="C78" s="13" t="s">
        <v>3427</v>
      </c>
      <c r="D78" s="8">
        <v>4</v>
      </c>
      <c r="E78" s="12" t="s">
        <v>3451</v>
      </c>
      <c r="F78" s="248" t="s">
        <v>3425</v>
      </c>
      <c r="G78" s="249" t="s">
        <v>296</v>
      </c>
      <c r="H78" s="250">
        <v>730020016</v>
      </c>
      <c r="I78" s="30">
        <f t="shared" si="3"/>
        <v>14</v>
      </c>
      <c r="J78" s="24">
        <v>14</v>
      </c>
      <c r="K78" s="14">
        <v>11</v>
      </c>
      <c r="L78" s="241">
        <f t="shared" si="2"/>
        <v>39</v>
      </c>
      <c r="M78" s="251">
        <v>2</v>
      </c>
      <c r="N78" s="252">
        <v>2</v>
      </c>
      <c r="O78" s="253">
        <v>1</v>
      </c>
      <c r="P78" s="2">
        <v>5</v>
      </c>
      <c r="R78" s="254">
        <v>84</v>
      </c>
      <c r="S78" s="255">
        <v>84</v>
      </c>
      <c r="T78" s="256">
        <v>84</v>
      </c>
      <c r="U78" s="246">
        <v>252</v>
      </c>
      <c r="V78" s="247">
        <v>1</v>
      </c>
    </row>
    <row r="79" spans="1:22" s="15" customFormat="1" ht="18" customHeight="1" x14ac:dyDescent="0.25">
      <c r="A79" s="10">
        <v>76</v>
      </c>
      <c r="B79" s="11" t="s">
        <v>3325</v>
      </c>
      <c r="C79" s="13" t="s">
        <v>3427</v>
      </c>
      <c r="D79" s="8">
        <v>3</v>
      </c>
      <c r="E79" s="12" t="s">
        <v>3452</v>
      </c>
      <c r="F79" s="248" t="s">
        <v>3425</v>
      </c>
      <c r="G79" s="249" t="s">
        <v>3453</v>
      </c>
      <c r="H79" s="250">
        <v>730020017</v>
      </c>
      <c r="I79" s="30">
        <f t="shared" si="3"/>
        <v>21</v>
      </c>
      <c r="J79" s="24">
        <v>21</v>
      </c>
      <c r="K79" s="14">
        <v>12</v>
      </c>
      <c r="L79" s="241">
        <f t="shared" si="2"/>
        <v>54</v>
      </c>
      <c r="M79" s="251">
        <v>2</v>
      </c>
      <c r="N79" s="252">
        <v>2</v>
      </c>
      <c r="O79" s="253">
        <v>1</v>
      </c>
      <c r="P79" s="2">
        <v>5</v>
      </c>
      <c r="R79" s="254">
        <v>84</v>
      </c>
      <c r="S79" s="255">
        <v>84</v>
      </c>
      <c r="T79" s="256">
        <v>84</v>
      </c>
      <c r="U79" s="246">
        <v>252</v>
      </c>
      <c r="V79" s="247">
        <v>1</v>
      </c>
    </row>
    <row r="80" spans="1:22" s="15" customFormat="1" ht="18" customHeight="1" x14ac:dyDescent="0.25">
      <c r="A80" s="10">
        <v>77</v>
      </c>
      <c r="B80" s="11" t="s">
        <v>3325</v>
      </c>
      <c r="C80" s="13" t="s">
        <v>3427</v>
      </c>
      <c r="D80" s="8">
        <v>4</v>
      </c>
      <c r="E80" s="12" t="s">
        <v>3454</v>
      </c>
      <c r="F80" s="248" t="s">
        <v>3425</v>
      </c>
      <c r="G80" s="249" t="s">
        <v>323</v>
      </c>
      <c r="H80" s="250">
        <v>730020018</v>
      </c>
      <c r="I80" s="30">
        <f t="shared" si="3"/>
        <v>19</v>
      </c>
      <c r="J80" s="24">
        <v>19</v>
      </c>
      <c r="K80" s="14">
        <v>22</v>
      </c>
      <c r="L80" s="241">
        <f t="shared" si="2"/>
        <v>60</v>
      </c>
      <c r="M80" s="251">
        <v>2</v>
      </c>
      <c r="N80" s="252">
        <v>2</v>
      </c>
      <c r="O80" s="253">
        <v>2</v>
      </c>
      <c r="P80" s="2">
        <v>6</v>
      </c>
      <c r="R80" s="254">
        <v>84</v>
      </c>
      <c r="S80" s="255">
        <v>84</v>
      </c>
      <c r="T80" s="256">
        <v>84</v>
      </c>
      <c r="U80" s="246">
        <v>252</v>
      </c>
      <c r="V80" s="247">
        <v>1</v>
      </c>
    </row>
    <row r="81" spans="1:22" s="15" customFormat="1" ht="18" customHeight="1" x14ac:dyDescent="0.25">
      <c r="A81" s="10">
        <v>78</v>
      </c>
      <c r="B81" s="11" t="s">
        <v>3325</v>
      </c>
      <c r="C81" s="13" t="s">
        <v>3427</v>
      </c>
      <c r="D81" s="8">
        <v>5</v>
      </c>
      <c r="E81" s="12" t="s">
        <v>3455</v>
      </c>
      <c r="F81" s="248" t="s">
        <v>3425</v>
      </c>
      <c r="G81" s="249" t="s">
        <v>3456</v>
      </c>
      <c r="H81" s="250">
        <v>730020019</v>
      </c>
      <c r="I81" s="30">
        <f t="shared" si="3"/>
        <v>16</v>
      </c>
      <c r="J81" s="24">
        <v>16</v>
      </c>
      <c r="K81" s="14">
        <v>32</v>
      </c>
      <c r="L81" s="241">
        <f t="shared" si="2"/>
        <v>64</v>
      </c>
      <c r="M81" s="251">
        <v>2</v>
      </c>
      <c r="N81" s="252">
        <v>2</v>
      </c>
      <c r="O81" s="253">
        <v>3</v>
      </c>
      <c r="P81" s="2">
        <v>7</v>
      </c>
      <c r="R81" s="254">
        <v>84</v>
      </c>
      <c r="S81" s="255">
        <v>84</v>
      </c>
      <c r="T81" s="256">
        <v>84</v>
      </c>
      <c r="U81" s="246">
        <v>252</v>
      </c>
      <c r="V81" s="247">
        <v>1</v>
      </c>
    </row>
    <row r="82" spans="1:22" s="15" customFormat="1" ht="18" customHeight="1" x14ac:dyDescent="0.25">
      <c r="A82" s="10">
        <v>79</v>
      </c>
      <c r="B82" s="11" t="s">
        <v>3325</v>
      </c>
      <c r="C82" s="13" t="s">
        <v>3427</v>
      </c>
      <c r="D82" s="8">
        <v>6</v>
      </c>
      <c r="E82" s="12" t="s">
        <v>3457</v>
      </c>
      <c r="F82" s="248" t="s">
        <v>3425</v>
      </c>
      <c r="G82" s="249" t="s">
        <v>3458</v>
      </c>
      <c r="H82" s="250">
        <v>730020020</v>
      </c>
      <c r="I82" s="30">
        <f t="shared" si="3"/>
        <v>15</v>
      </c>
      <c r="J82" s="24">
        <v>15</v>
      </c>
      <c r="K82" s="14">
        <v>14</v>
      </c>
      <c r="L82" s="241">
        <f t="shared" si="2"/>
        <v>44</v>
      </c>
      <c r="M82" s="251">
        <v>2</v>
      </c>
      <c r="N82" s="252">
        <v>2</v>
      </c>
      <c r="O82" s="253">
        <v>2</v>
      </c>
      <c r="P82" s="2">
        <v>6</v>
      </c>
      <c r="R82" s="254">
        <v>84</v>
      </c>
      <c r="S82" s="255">
        <v>84</v>
      </c>
      <c r="T82" s="256">
        <v>84</v>
      </c>
      <c r="U82" s="246">
        <v>252</v>
      </c>
      <c r="V82" s="247">
        <v>1</v>
      </c>
    </row>
    <row r="83" spans="1:22" s="15" customFormat="1" ht="18" customHeight="1" x14ac:dyDescent="0.25">
      <c r="A83" s="10">
        <v>80</v>
      </c>
      <c r="B83" s="11" t="s">
        <v>3325</v>
      </c>
      <c r="C83" s="13" t="s">
        <v>3427</v>
      </c>
      <c r="D83" s="8">
        <v>7</v>
      </c>
      <c r="E83" s="12" t="s">
        <v>3459</v>
      </c>
      <c r="F83" s="248" t="s">
        <v>3425</v>
      </c>
      <c r="G83" s="249" t="s">
        <v>296</v>
      </c>
      <c r="H83" s="250">
        <v>730020021</v>
      </c>
      <c r="I83" s="30">
        <f t="shared" si="3"/>
        <v>10</v>
      </c>
      <c r="J83" s="24">
        <v>10</v>
      </c>
      <c r="K83" s="14">
        <v>10</v>
      </c>
      <c r="L83" s="241">
        <f t="shared" si="2"/>
        <v>30</v>
      </c>
      <c r="M83" s="251">
        <v>1</v>
      </c>
      <c r="N83" s="252">
        <v>1</v>
      </c>
      <c r="O83" s="253">
        <v>1</v>
      </c>
      <c r="P83" s="2">
        <v>3</v>
      </c>
      <c r="R83" s="254">
        <v>84</v>
      </c>
      <c r="S83" s="255">
        <v>84</v>
      </c>
      <c r="T83" s="256">
        <v>84</v>
      </c>
      <c r="U83" s="246">
        <v>252</v>
      </c>
      <c r="V83" s="247">
        <v>1</v>
      </c>
    </row>
    <row r="84" spans="1:22" s="15" customFormat="1" ht="18" customHeight="1" x14ac:dyDescent="0.25">
      <c r="A84" s="10">
        <v>81</v>
      </c>
      <c r="B84" s="11" t="s">
        <v>3325</v>
      </c>
      <c r="C84" s="13" t="s">
        <v>3427</v>
      </c>
      <c r="D84" s="8">
        <v>4</v>
      </c>
      <c r="E84" s="12" t="s">
        <v>3460</v>
      </c>
      <c r="F84" s="248" t="s">
        <v>3425</v>
      </c>
      <c r="G84" s="249" t="s">
        <v>3461</v>
      </c>
      <c r="H84" s="250">
        <v>730020022</v>
      </c>
      <c r="I84" s="30">
        <f t="shared" si="3"/>
        <v>0</v>
      </c>
      <c r="J84" s="24">
        <v>0</v>
      </c>
      <c r="K84" s="14">
        <v>0</v>
      </c>
      <c r="L84" s="241">
        <f t="shared" si="2"/>
        <v>0</v>
      </c>
      <c r="M84" s="251">
        <v>0</v>
      </c>
      <c r="N84" s="252">
        <v>0</v>
      </c>
      <c r="O84" s="253">
        <v>0</v>
      </c>
      <c r="P84" s="2">
        <v>0</v>
      </c>
      <c r="R84" s="254">
        <v>84</v>
      </c>
      <c r="S84" s="255">
        <v>84</v>
      </c>
      <c r="T84" s="256">
        <v>84</v>
      </c>
      <c r="U84" s="246">
        <v>252</v>
      </c>
      <c r="V84" s="247">
        <v>1</v>
      </c>
    </row>
    <row r="85" spans="1:22" s="15" customFormat="1" ht="18" customHeight="1" x14ac:dyDescent="0.25">
      <c r="A85" s="10">
        <v>82</v>
      </c>
      <c r="B85" s="11" t="s">
        <v>3325</v>
      </c>
      <c r="C85" s="13" t="s">
        <v>3427</v>
      </c>
      <c r="D85" s="8">
        <v>3</v>
      </c>
      <c r="E85" s="12" t="s">
        <v>3462</v>
      </c>
      <c r="F85" s="248" t="s">
        <v>3425</v>
      </c>
      <c r="G85" s="249" t="s">
        <v>3463</v>
      </c>
      <c r="H85" s="250">
        <v>730020023</v>
      </c>
      <c r="I85" s="30">
        <f t="shared" si="3"/>
        <v>13</v>
      </c>
      <c r="J85" s="24">
        <v>13</v>
      </c>
      <c r="K85" s="14">
        <v>11</v>
      </c>
      <c r="L85" s="241">
        <f t="shared" si="2"/>
        <v>37</v>
      </c>
      <c r="M85" s="251">
        <v>2</v>
      </c>
      <c r="N85" s="252">
        <v>2</v>
      </c>
      <c r="O85" s="253">
        <v>1</v>
      </c>
      <c r="P85" s="2">
        <v>5</v>
      </c>
      <c r="R85" s="254">
        <v>84</v>
      </c>
      <c r="S85" s="255">
        <v>84</v>
      </c>
      <c r="T85" s="256">
        <v>84</v>
      </c>
      <c r="U85" s="246">
        <v>252</v>
      </c>
      <c r="V85" s="247">
        <v>1</v>
      </c>
    </row>
    <row r="86" spans="1:22" s="15" customFormat="1" ht="18" customHeight="1" x14ac:dyDescent="0.25">
      <c r="A86" s="10">
        <v>83</v>
      </c>
      <c r="B86" s="11" t="s">
        <v>3325</v>
      </c>
      <c r="C86" s="13" t="s">
        <v>3427</v>
      </c>
      <c r="D86" s="8">
        <v>3</v>
      </c>
      <c r="E86" s="12" t="s">
        <v>3464</v>
      </c>
      <c r="F86" s="248" t="s">
        <v>3425</v>
      </c>
      <c r="G86" s="249" t="s">
        <v>3465</v>
      </c>
      <c r="H86" s="250">
        <v>730020024</v>
      </c>
      <c r="I86" s="30">
        <f t="shared" si="3"/>
        <v>11</v>
      </c>
      <c r="J86" s="24">
        <v>11</v>
      </c>
      <c r="K86" s="14">
        <v>14</v>
      </c>
      <c r="L86" s="241">
        <f t="shared" si="2"/>
        <v>36</v>
      </c>
      <c r="M86" s="251">
        <v>1</v>
      </c>
      <c r="N86" s="252">
        <v>1</v>
      </c>
      <c r="O86" s="253">
        <v>2</v>
      </c>
      <c r="P86" s="2">
        <v>4</v>
      </c>
      <c r="R86" s="254">
        <v>84</v>
      </c>
      <c r="S86" s="255">
        <v>84</v>
      </c>
      <c r="T86" s="256">
        <v>84</v>
      </c>
      <c r="U86" s="246">
        <v>252</v>
      </c>
      <c r="V86" s="247">
        <v>1</v>
      </c>
    </row>
    <row r="87" spans="1:22" s="15" customFormat="1" ht="18" customHeight="1" x14ac:dyDescent="0.25">
      <c r="A87" s="10">
        <v>84</v>
      </c>
      <c r="B87" s="11" t="s">
        <v>3325</v>
      </c>
      <c r="C87" s="13" t="s">
        <v>3427</v>
      </c>
      <c r="D87" s="8">
        <v>4</v>
      </c>
      <c r="E87" s="12" t="s">
        <v>3466</v>
      </c>
      <c r="F87" s="248" t="s">
        <v>3425</v>
      </c>
      <c r="G87" s="249" t="s">
        <v>3467</v>
      </c>
      <c r="H87" s="250">
        <v>730020025</v>
      </c>
      <c r="I87" s="30">
        <f t="shared" si="3"/>
        <v>22</v>
      </c>
      <c r="J87" s="24">
        <v>22</v>
      </c>
      <c r="K87" s="14">
        <v>8</v>
      </c>
      <c r="L87" s="241">
        <f t="shared" si="2"/>
        <v>52</v>
      </c>
      <c r="M87" s="251">
        <v>2</v>
      </c>
      <c r="N87" s="252">
        <v>2</v>
      </c>
      <c r="O87" s="253">
        <v>1</v>
      </c>
      <c r="P87" s="2">
        <v>5</v>
      </c>
      <c r="R87" s="254">
        <v>84</v>
      </c>
      <c r="S87" s="255">
        <v>84</v>
      </c>
      <c r="T87" s="256">
        <v>84</v>
      </c>
      <c r="U87" s="246">
        <v>252</v>
      </c>
      <c r="V87" s="247">
        <v>1</v>
      </c>
    </row>
    <row r="88" spans="1:22" s="15" customFormat="1" ht="18" customHeight="1" x14ac:dyDescent="0.25">
      <c r="A88" s="10">
        <v>85</v>
      </c>
      <c r="B88" s="11" t="s">
        <v>3325</v>
      </c>
      <c r="C88" s="13" t="s">
        <v>3427</v>
      </c>
      <c r="D88" s="8">
        <v>4</v>
      </c>
      <c r="E88" s="12" t="s">
        <v>3468</v>
      </c>
      <c r="F88" s="248" t="s">
        <v>3425</v>
      </c>
      <c r="G88" s="249" t="s">
        <v>3469</v>
      </c>
      <c r="H88" s="250">
        <v>730020026</v>
      </c>
      <c r="I88" s="30">
        <f t="shared" si="3"/>
        <v>16</v>
      </c>
      <c r="J88" s="24">
        <v>16</v>
      </c>
      <c r="K88" s="14">
        <v>11</v>
      </c>
      <c r="L88" s="241">
        <f t="shared" si="2"/>
        <v>43</v>
      </c>
      <c r="M88" s="251">
        <v>2</v>
      </c>
      <c r="N88" s="252">
        <v>2</v>
      </c>
      <c r="O88" s="253">
        <v>1</v>
      </c>
      <c r="P88" s="2">
        <v>5</v>
      </c>
      <c r="R88" s="254">
        <v>84</v>
      </c>
      <c r="S88" s="255">
        <v>84</v>
      </c>
      <c r="T88" s="256">
        <v>84</v>
      </c>
      <c r="U88" s="246">
        <v>252</v>
      </c>
      <c r="V88" s="247">
        <v>1</v>
      </c>
    </row>
    <row r="89" spans="1:22" s="15" customFormat="1" ht="18" customHeight="1" x14ac:dyDescent="0.25">
      <c r="A89" s="10">
        <v>86</v>
      </c>
      <c r="B89" s="11" t="s">
        <v>3325</v>
      </c>
      <c r="C89" s="13" t="s">
        <v>3427</v>
      </c>
      <c r="D89" s="8">
        <v>3</v>
      </c>
      <c r="E89" s="12" t="s">
        <v>3470</v>
      </c>
      <c r="F89" s="248" t="s">
        <v>3425</v>
      </c>
      <c r="G89" s="249" t="s">
        <v>3471</v>
      </c>
      <c r="H89" s="250">
        <v>730020030</v>
      </c>
      <c r="I89" s="30">
        <f t="shared" si="3"/>
        <v>7</v>
      </c>
      <c r="J89" s="24">
        <v>7</v>
      </c>
      <c r="K89" s="14">
        <v>9</v>
      </c>
      <c r="L89" s="241">
        <f t="shared" si="2"/>
        <v>23</v>
      </c>
      <c r="M89" s="251">
        <v>1</v>
      </c>
      <c r="N89" s="252">
        <v>1</v>
      </c>
      <c r="O89" s="253">
        <v>1</v>
      </c>
      <c r="P89" s="2">
        <v>3</v>
      </c>
      <c r="R89" s="254">
        <v>84</v>
      </c>
      <c r="S89" s="255">
        <v>84</v>
      </c>
      <c r="T89" s="256">
        <v>84</v>
      </c>
      <c r="U89" s="246">
        <v>252</v>
      </c>
      <c r="V89" s="247">
        <v>1</v>
      </c>
    </row>
    <row r="90" spans="1:22" s="15" customFormat="1" ht="18" customHeight="1" x14ac:dyDescent="0.25">
      <c r="A90" s="10">
        <v>87</v>
      </c>
      <c r="B90" s="11" t="s">
        <v>3325</v>
      </c>
      <c r="C90" s="13" t="s">
        <v>3427</v>
      </c>
      <c r="D90" s="8">
        <v>4</v>
      </c>
      <c r="E90" s="12" t="s">
        <v>3472</v>
      </c>
      <c r="F90" s="248" t="s">
        <v>3425</v>
      </c>
      <c r="G90" s="249" t="s">
        <v>3473</v>
      </c>
      <c r="H90" s="250">
        <v>730120001</v>
      </c>
      <c r="I90" s="30">
        <f t="shared" si="3"/>
        <v>13</v>
      </c>
      <c r="J90" s="24">
        <v>13</v>
      </c>
      <c r="K90" s="14">
        <v>8</v>
      </c>
      <c r="L90" s="241">
        <f t="shared" si="2"/>
        <v>34</v>
      </c>
      <c r="M90" s="251">
        <v>2</v>
      </c>
      <c r="N90" s="252">
        <v>2</v>
      </c>
      <c r="O90" s="253">
        <v>1</v>
      </c>
      <c r="P90" s="2">
        <v>5</v>
      </c>
      <c r="R90" s="254">
        <v>84</v>
      </c>
      <c r="S90" s="255">
        <v>84</v>
      </c>
      <c r="T90" s="256">
        <v>84</v>
      </c>
      <c r="U90" s="246">
        <v>252</v>
      </c>
      <c r="V90" s="247">
        <v>1</v>
      </c>
    </row>
    <row r="91" spans="1:22" s="15" customFormat="1" ht="18" customHeight="1" x14ac:dyDescent="0.25">
      <c r="A91" s="10">
        <v>88</v>
      </c>
      <c r="B91" s="11" t="s">
        <v>3325</v>
      </c>
      <c r="C91" s="13" t="s">
        <v>3427</v>
      </c>
      <c r="D91" s="8">
        <v>7</v>
      </c>
      <c r="E91" s="12" t="s">
        <v>3474</v>
      </c>
      <c r="F91" s="248" t="s">
        <v>3425</v>
      </c>
      <c r="G91" s="249" t="s">
        <v>3475</v>
      </c>
      <c r="H91" s="250">
        <v>730120002</v>
      </c>
      <c r="I91" s="30">
        <f t="shared" si="3"/>
        <v>11</v>
      </c>
      <c r="J91" s="24">
        <v>11</v>
      </c>
      <c r="K91" s="14">
        <v>10</v>
      </c>
      <c r="L91" s="241">
        <f t="shared" si="2"/>
        <v>32</v>
      </c>
      <c r="M91" s="251">
        <v>1</v>
      </c>
      <c r="N91" s="252">
        <v>1</v>
      </c>
      <c r="O91" s="253">
        <v>1</v>
      </c>
      <c r="P91" s="2">
        <v>3</v>
      </c>
      <c r="R91" s="254">
        <v>84</v>
      </c>
      <c r="S91" s="255">
        <v>84</v>
      </c>
      <c r="T91" s="256">
        <v>84</v>
      </c>
      <c r="U91" s="246">
        <v>252</v>
      </c>
      <c r="V91" s="247">
        <v>1</v>
      </c>
    </row>
    <row r="92" spans="1:22" s="15" customFormat="1" ht="18" customHeight="1" x14ac:dyDescent="0.25">
      <c r="A92" s="10">
        <v>89</v>
      </c>
      <c r="B92" s="11" t="s">
        <v>3325</v>
      </c>
      <c r="C92" s="13" t="s">
        <v>3427</v>
      </c>
      <c r="D92" s="8">
        <v>1</v>
      </c>
      <c r="E92" s="12" t="s">
        <v>3476</v>
      </c>
      <c r="F92" s="248" t="s">
        <v>3425</v>
      </c>
      <c r="G92" s="249" t="s">
        <v>599</v>
      </c>
      <c r="H92" s="250">
        <v>730120003</v>
      </c>
      <c r="I92" s="30">
        <f t="shared" si="3"/>
        <v>11</v>
      </c>
      <c r="J92" s="24">
        <v>11</v>
      </c>
      <c r="K92" s="14">
        <v>13</v>
      </c>
      <c r="L92" s="241">
        <f t="shared" si="2"/>
        <v>35</v>
      </c>
      <c r="M92" s="251">
        <v>1</v>
      </c>
      <c r="N92" s="252">
        <v>1</v>
      </c>
      <c r="O92" s="253">
        <v>2</v>
      </c>
      <c r="P92" s="2">
        <v>4</v>
      </c>
      <c r="R92" s="254">
        <v>84</v>
      </c>
      <c r="S92" s="255">
        <v>84</v>
      </c>
      <c r="T92" s="256">
        <v>84</v>
      </c>
      <c r="U92" s="246">
        <v>252</v>
      </c>
      <c r="V92" s="247">
        <v>1</v>
      </c>
    </row>
    <row r="93" spans="1:22" s="15" customFormat="1" ht="18" customHeight="1" x14ac:dyDescent="0.25">
      <c r="A93" s="10">
        <v>90</v>
      </c>
      <c r="B93" s="11" t="s">
        <v>3325</v>
      </c>
      <c r="C93" s="13" t="s">
        <v>3427</v>
      </c>
      <c r="D93" s="8">
        <v>2</v>
      </c>
      <c r="E93" s="12" t="s">
        <v>3477</v>
      </c>
      <c r="F93" s="248" t="s">
        <v>3425</v>
      </c>
      <c r="G93" s="249" t="s">
        <v>3478</v>
      </c>
      <c r="H93" s="250">
        <v>730120004</v>
      </c>
      <c r="I93" s="30">
        <f t="shared" si="3"/>
        <v>14</v>
      </c>
      <c r="J93" s="24">
        <v>14</v>
      </c>
      <c r="K93" s="14">
        <v>12</v>
      </c>
      <c r="L93" s="241">
        <f t="shared" si="2"/>
        <v>40</v>
      </c>
      <c r="M93" s="251">
        <v>2</v>
      </c>
      <c r="N93" s="252">
        <v>2</v>
      </c>
      <c r="O93" s="253">
        <v>1</v>
      </c>
      <c r="P93" s="2">
        <v>5</v>
      </c>
      <c r="R93" s="254">
        <v>84</v>
      </c>
      <c r="S93" s="255">
        <v>84</v>
      </c>
      <c r="T93" s="256">
        <v>84</v>
      </c>
      <c r="U93" s="246">
        <v>252</v>
      </c>
      <c r="V93" s="247">
        <v>1</v>
      </c>
    </row>
    <row r="94" spans="1:22" s="15" customFormat="1" ht="18" customHeight="1" x14ac:dyDescent="0.25">
      <c r="A94" s="10">
        <v>91</v>
      </c>
      <c r="B94" s="11" t="s">
        <v>3325</v>
      </c>
      <c r="C94" s="13" t="s">
        <v>3427</v>
      </c>
      <c r="D94" s="8">
        <v>3</v>
      </c>
      <c r="E94" s="12" t="s">
        <v>3479</v>
      </c>
      <c r="F94" s="248" t="s">
        <v>3425</v>
      </c>
      <c r="G94" s="249" t="s">
        <v>3480</v>
      </c>
      <c r="H94" s="250">
        <v>730120005</v>
      </c>
      <c r="I94" s="30">
        <f t="shared" si="3"/>
        <v>14</v>
      </c>
      <c r="J94" s="24">
        <v>14</v>
      </c>
      <c r="K94" s="14">
        <v>7</v>
      </c>
      <c r="L94" s="241">
        <f t="shared" si="2"/>
        <v>35</v>
      </c>
      <c r="M94" s="251">
        <v>2</v>
      </c>
      <c r="N94" s="252">
        <v>2</v>
      </c>
      <c r="O94" s="253">
        <v>1</v>
      </c>
      <c r="P94" s="2">
        <v>5</v>
      </c>
      <c r="R94" s="254">
        <v>84</v>
      </c>
      <c r="S94" s="255">
        <v>84</v>
      </c>
      <c r="T94" s="256">
        <v>84</v>
      </c>
      <c r="U94" s="246">
        <v>252</v>
      </c>
      <c r="V94" s="247">
        <v>1</v>
      </c>
    </row>
    <row r="95" spans="1:22" s="15" customFormat="1" ht="18" customHeight="1" x14ac:dyDescent="0.25">
      <c r="A95" s="10">
        <v>92</v>
      </c>
      <c r="B95" s="11" t="s">
        <v>3325</v>
      </c>
      <c r="C95" s="13" t="s">
        <v>3427</v>
      </c>
      <c r="D95" s="8">
        <v>2</v>
      </c>
      <c r="E95" s="12" t="s">
        <v>3481</v>
      </c>
      <c r="F95" s="248" t="s">
        <v>3425</v>
      </c>
      <c r="G95" s="249" t="s">
        <v>3374</v>
      </c>
      <c r="H95" s="250">
        <v>730120006</v>
      </c>
      <c r="I95" s="30">
        <f t="shared" si="3"/>
        <v>17</v>
      </c>
      <c r="J95" s="24">
        <v>17</v>
      </c>
      <c r="K95" s="14">
        <v>10</v>
      </c>
      <c r="L95" s="241">
        <f t="shared" si="2"/>
        <v>44</v>
      </c>
      <c r="M95" s="251">
        <v>2</v>
      </c>
      <c r="N95" s="252">
        <v>2</v>
      </c>
      <c r="O95" s="253">
        <v>1</v>
      </c>
      <c r="P95" s="2">
        <v>5</v>
      </c>
      <c r="R95" s="254">
        <v>84</v>
      </c>
      <c r="S95" s="255">
        <v>84</v>
      </c>
      <c r="T95" s="256">
        <v>84</v>
      </c>
      <c r="U95" s="246">
        <v>252</v>
      </c>
      <c r="V95" s="247">
        <v>1</v>
      </c>
    </row>
    <row r="96" spans="1:22" s="15" customFormat="1" ht="18" customHeight="1" x14ac:dyDescent="0.25">
      <c r="A96" s="10">
        <v>93</v>
      </c>
      <c r="B96" s="11" t="s">
        <v>3325</v>
      </c>
      <c r="C96" s="13" t="s">
        <v>3427</v>
      </c>
      <c r="D96" s="8">
        <v>2</v>
      </c>
      <c r="E96" s="12" t="s">
        <v>3482</v>
      </c>
      <c r="F96" s="248" t="s">
        <v>3425</v>
      </c>
      <c r="G96" s="249" t="s">
        <v>3483</v>
      </c>
      <c r="H96" s="250">
        <v>730120007</v>
      </c>
      <c r="I96" s="30">
        <f t="shared" si="3"/>
        <v>8</v>
      </c>
      <c r="J96" s="24">
        <v>8</v>
      </c>
      <c r="K96" s="14">
        <v>7</v>
      </c>
      <c r="L96" s="241">
        <f t="shared" si="2"/>
        <v>23</v>
      </c>
      <c r="M96" s="251">
        <v>1</v>
      </c>
      <c r="N96" s="252">
        <v>1</v>
      </c>
      <c r="O96" s="253">
        <v>1</v>
      </c>
      <c r="P96" s="2">
        <v>3</v>
      </c>
      <c r="R96" s="254">
        <v>84</v>
      </c>
      <c r="S96" s="255">
        <v>84</v>
      </c>
      <c r="T96" s="256">
        <v>84</v>
      </c>
      <c r="U96" s="246">
        <v>252</v>
      </c>
      <c r="V96" s="247">
        <v>1</v>
      </c>
    </row>
    <row r="97" spans="1:22" s="15" customFormat="1" ht="18" customHeight="1" x14ac:dyDescent="0.25">
      <c r="A97" s="10">
        <v>94</v>
      </c>
      <c r="B97" s="11" t="s">
        <v>3325</v>
      </c>
      <c r="C97" s="13" t="s">
        <v>3427</v>
      </c>
      <c r="D97" s="8">
        <v>1</v>
      </c>
      <c r="E97" s="12" t="s">
        <v>3484</v>
      </c>
      <c r="F97" s="248" t="s">
        <v>3425</v>
      </c>
      <c r="G97" s="249" t="s">
        <v>3485</v>
      </c>
      <c r="H97" s="250">
        <v>730120008</v>
      </c>
      <c r="I97" s="30">
        <f t="shared" si="3"/>
        <v>21</v>
      </c>
      <c r="J97" s="24">
        <v>21</v>
      </c>
      <c r="K97" s="14">
        <v>10</v>
      </c>
      <c r="L97" s="241">
        <f t="shared" si="2"/>
        <v>52</v>
      </c>
      <c r="M97" s="251">
        <v>2</v>
      </c>
      <c r="N97" s="252">
        <v>2</v>
      </c>
      <c r="O97" s="253">
        <v>1</v>
      </c>
      <c r="P97" s="2">
        <v>5</v>
      </c>
      <c r="R97" s="254">
        <v>84</v>
      </c>
      <c r="S97" s="255">
        <v>84</v>
      </c>
      <c r="T97" s="256">
        <v>84</v>
      </c>
      <c r="U97" s="246">
        <v>252</v>
      </c>
      <c r="V97" s="247">
        <v>1</v>
      </c>
    </row>
    <row r="98" spans="1:22" s="15" customFormat="1" ht="18" customHeight="1" x14ac:dyDescent="0.25">
      <c r="A98" s="10">
        <v>95</v>
      </c>
      <c r="B98" s="11" t="s">
        <v>3325</v>
      </c>
      <c r="C98" s="13" t="s">
        <v>3427</v>
      </c>
      <c r="D98" s="8">
        <v>3</v>
      </c>
      <c r="E98" s="12" t="s">
        <v>3486</v>
      </c>
      <c r="F98" s="248" t="s">
        <v>3425</v>
      </c>
      <c r="G98" s="249" t="s">
        <v>3409</v>
      </c>
      <c r="H98" s="250">
        <v>730120009</v>
      </c>
      <c r="I98" s="30">
        <f t="shared" si="3"/>
        <v>6</v>
      </c>
      <c r="J98" s="24">
        <v>6</v>
      </c>
      <c r="K98" s="14">
        <v>9</v>
      </c>
      <c r="L98" s="241">
        <f t="shared" si="2"/>
        <v>21</v>
      </c>
      <c r="M98" s="251">
        <v>1</v>
      </c>
      <c r="N98" s="252">
        <v>1</v>
      </c>
      <c r="O98" s="253">
        <v>1</v>
      </c>
      <c r="P98" s="2">
        <v>3</v>
      </c>
      <c r="R98" s="254">
        <v>84</v>
      </c>
      <c r="S98" s="255">
        <v>84</v>
      </c>
      <c r="T98" s="256">
        <v>84</v>
      </c>
      <c r="U98" s="246">
        <v>252</v>
      </c>
      <c r="V98" s="247">
        <v>1</v>
      </c>
    </row>
    <row r="99" spans="1:22" s="15" customFormat="1" ht="18" customHeight="1" x14ac:dyDescent="0.25">
      <c r="A99" s="10">
        <v>96</v>
      </c>
      <c r="B99" s="11" t="s">
        <v>3325</v>
      </c>
      <c r="C99" s="13" t="s">
        <v>3427</v>
      </c>
      <c r="D99" s="8">
        <v>1</v>
      </c>
      <c r="E99" s="12" t="s">
        <v>3487</v>
      </c>
      <c r="F99" s="248" t="s">
        <v>3425</v>
      </c>
      <c r="G99" s="249" t="s">
        <v>415</v>
      </c>
      <c r="H99" s="250">
        <v>730120010</v>
      </c>
      <c r="I99" s="30">
        <f t="shared" si="3"/>
        <v>13</v>
      </c>
      <c r="J99" s="24">
        <v>13</v>
      </c>
      <c r="K99" s="14">
        <v>5</v>
      </c>
      <c r="L99" s="241">
        <f t="shared" si="2"/>
        <v>31</v>
      </c>
      <c r="M99" s="251">
        <v>2</v>
      </c>
      <c r="N99" s="252">
        <v>2</v>
      </c>
      <c r="O99" s="253">
        <v>1</v>
      </c>
      <c r="P99" s="2">
        <v>5</v>
      </c>
      <c r="R99" s="254">
        <v>84</v>
      </c>
      <c r="S99" s="255">
        <v>84</v>
      </c>
      <c r="T99" s="256">
        <v>84</v>
      </c>
      <c r="U99" s="246">
        <v>252</v>
      </c>
      <c r="V99" s="247">
        <v>1</v>
      </c>
    </row>
    <row r="100" spans="1:22" s="15" customFormat="1" ht="18" customHeight="1" x14ac:dyDescent="0.25">
      <c r="A100" s="10">
        <v>97</v>
      </c>
      <c r="B100" s="11" t="s">
        <v>3325</v>
      </c>
      <c r="C100" s="13" t="s">
        <v>3427</v>
      </c>
      <c r="D100" s="8">
        <v>2</v>
      </c>
      <c r="E100" s="12" t="s">
        <v>3482</v>
      </c>
      <c r="F100" s="248" t="s">
        <v>3425</v>
      </c>
      <c r="G100" s="249" t="s">
        <v>3409</v>
      </c>
      <c r="H100" s="250">
        <v>730120011</v>
      </c>
      <c r="I100" s="30">
        <f t="shared" si="3"/>
        <v>20</v>
      </c>
      <c r="J100" s="24">
        <v>20</v>
      </c>
      <c r="K100" s="14">
        <v>8</v>
      </c>
      <c r="L100" s="241">
        <f t="shared" si="2"/>
        <v>48</v>
      </c>
      <c r="M100" s="251">
        <v>2</v>
      </c>
      <c r="N100" s="252">
        <v>2</v>
      </c>
      <c r="O100" s="253">
        <v>1</v>
      </c>
      <c r="P100" s="2">
        <v>5</v>
      </c>
      <c r="R100" s="254">
        <v>84</v>
      </c>
      <c r="S100" s="255">
        <v>84</v>
      </c>
      <c r="T100" s="256">
        <v>84</v>
      </c>
      <c r="U100" s="246">
        <v>252</v>
      </c>
      <c r="V100" s="247">
        <v>1</v>
      </c>
    </row>
    <row r="101" spans="1:22" s="15" customFormat="1" ht="18" customHeight="1" x14ac:dyDescent="0.25">
      <c r="A101" s="10">
        <v>98</v>
      </c>
      <c r="B101" s="11" t="s">
        <v>3325</v>
      </c>
      <c r="C101" s="13" t="s">
        <v>3427</v>
      </c>
      <c r="D101" s="8">
        <v>1</v>
      </c>
      <c r="E101" s="12" t="s">
        <v>3488</v>
      </c>
      <c r="F101" s="248" t="s">
        <v>3425</v>
      </c>
      <c r="G101" s="249" t="s">
        <v>3489</v>
      </c>
      <c r="H101" s="250">
        <v>730120012</v>
      </c>
      <c r="I101" s="30">
        <f t="shared" si="3"/>
        <v>10</v>
      </c>
      <c r="J101" s="24">
        <v>10</v>
      </c>
      <c r="K101" s="14">
        <v>12</v>
      </c>
      <c r="L101" s="241">
        <f t="shared" si="2"/>
        <v>32</v>
      </c>
      <c r="M101" s="251">
        <v>1</v>
      </c>
      <c r="N101" s="252">
        <v>1</v>
      </c>
      <c r="O101" s="253">
        <v>1</v>
      </c>
      <c r="P101" s="2">
        <v>3</v>
      </c>
      <c r="R101" s="254">
        <v>84</v>
      </c>
      <c r="S101" s="255">
        <v>84</v>
      </c>
      <c r="T101" s="256">
        <v>84</v>
      </c>
      <c r="U101" s="246">
        <v>252</v>
      </c>
      <c r="V101" s="247">
        <v>1</v>
      </c>
    </row>
    <row r="102" spans="1:22" s="15" customFormat="1" ht="18" customHeight="1" x14ac:dyDescent="0.25">
      <c r="A102" s="10">
        <v>99</v>
      </c>
      <c r="B102" s="11" t="s">
        <v>3325</v>
      </c>
      <c r="C102" s="13" t="s">
        <v>3427</v>
      </c>
      <c r="D102" s="8">
        <v>2</v>
      </c>
      <c r="E102" s="12" t="s">
        <v>3490</v>
      </c>
      <c r="F102" s="248" t="s">
        <v>3425</v>
      </c>
      <c r="G102" s="249" t="s">
        <v>1131</v>
      </c>
      <c r="H102" s="250">
        <v>730120013</v>
      </c>
      <c r="I102" s="30">
        <f t="shared" si="3"/>
        <v>11</v>
      </c>
      <c r="J102" s="24">
        <v>11</v>
      </c>
      <c r="K102" s="14">
        <v>5</v>
      </c>
      <c r="L102" s="241">
        <f t="shared" si="2"/>
        <v>27</v>
      </c>
      <c r="M102" s="251">
        <v>1</v>
      </c>
      <c r="N102" s="252">
        <v>1</v>
      </c>
      <c r="O102" s="253">
        <v>1</v>
      </c>
      <c r="P102" s="2">
        <v>3</v>
      </c>
      <c r="R102" s="254">
        <v>84</v>
      </c>
      <c r="S102" s="255">
        <v>84</v>
      </c>
      <c r="T102" s="256">
        <v>84</v>
      </c>
      <c r="U102" s="246">
        <v>252</v>
      </c>
      <c r="V102" s="247">
        <v>1</v>
      </c>
    </row>
    <row r="103" spans="1:22" s="15" customFormat="1" ht="18" customHeight="1" x14ac:dyDescent="0.25">
      <c r="A103" s="10">
        <v>100</v>
      </c>
      <c r="B103" s="11" t="s">
        <v>3325</v>
      </c>
      <c r="C103" s="13" t="s">
        <v>3427</v>
      </c>
      <c r="D103" s="8">
        <v>2</v>
      </c>
      <c r="E103" s="12" t="s">
        <v>3491</v>
      </c>
      <c r="F103" s="248" t="s">
        <v>3425</v>
      </c>
      <c r="G103" s="249" t="s">
        <v>2680</v>
      </c>
      <c r="H103" s="250">
        <v>730120014</v>
      </c>
      <c r="I103" s="30">
        <f t="shared" si="3"/>
        <v>10</v>
      </c>
      <c r="J103" s="24">
        <v>10</v>
      </c>
      <c r="K103" s="14">
        <v>13</v>
      </c>
      <c r="L103" s="241">
        <f t="shared" si="2"/>
        <v>33</v>
      </c>
      <c r="M103" s="251">
        <v>1</v>
      </c>
      <c r="N103" s="252">
        <v>1</v>
      </c>
      <c r="O103" s="253">
        <v>2</v>
      </c>
      <c r="P103" s="2">
        <v>4</v>
      </c>
      <c r="R103" s="254">
        <v>84</v>
      </c>
      <c r="S103" s="255">
        <v>84</v>
      </c>
      <c r="T103" s="256">
        <v>84</v>
      </c>
      <c r="U103" s="246">
        <v>252</v>
      </c>
      <c r="V103" s="247">
        <v>1</v>
      </c>
    </row>
    <row r="104" spans="1:22" s="15" customFormat="1" ht="18" customHeight="1" x14ac:dyDescent="0.25">
      <c r="A104" s="10">
        <v>101</v>
      </c>
      <c r="B104" s="11" t="s">
        <v>3325</v>
      </c>
      <c r="C104" s="13" t="s">
        <v>3427</v>
      </c>
      <c r="D104" s="8">
        <v>1</v>
      </c>
      <c r="E104" s="12" t="s">
        <v>3492</v>
      </c>
      <c r="F104" s="248" t="s">
        <v>3425</v>
      </c>
      <c r="G104" s="249" t="s">
        <v>3493</v>
      </c>
      <c r="H104" s="250">
        <v>730120016</v>
      </c>
      <c r="I104" s="30">
        <f t="shared" si="3"/>
        <v>16</v>
      </c>
      <c r="J104" s="24">
        <v>16</v>
      </c>
      <c r="K104" s="14">
        <v>9</v>
      </c>
      <c r="L104" s="241">
        <f t="shared" si="2"/>
        <v>41</v>
      </c>
      <c r="M104" s="251">
        <v>2</v>
      </c>
      <c r="N104" s="252">
        <v>2</v>
      </c>
      <c r="O104" s="253">
        <v>1</v>
      </c>
      <c r="P104" s="2">
        <v>5</v>
      </c>
      <c r="R104" s="254">
        <v>84</v>
      </c>
      <c r="S104" s="255">
        <v>84</v>
      </c>
      <c r="T104" s="256">
        <v>84</v>
      </c>
      <c r="U104" s="246">
        <v>252</v>
      </c>
      <c r="V104" s="247">
        <v>1</v>
      </c>
    </row>
    <row r="105" spans="1:22" s="15" customFormat="1" ht="18" customHeight="1" x14ac:dyDescent="0.25">
      <c r="A105" s="10">
        <v>102</v>
      </c>
      <c r="B105" s="11" t="s">
        <v>3325</v>
      </c>
      <c r="C105" s="13" t="s">
        <v>3495</v>
      </c>
      <c r="D105" s="8">
        <v>1</v>
      </c>
      <c r="E105" s="12" t="s">
        <v>3494</v>
      </c>
      <c r="F105" s="248" t="s">
        <v>3496</v>
      </c>
      <c r="G105" s="249" t="s">
        <v>3465</v>
      </c>
      <c r="H105" s="250">
        <v>730040001</v>
      </c>
      <c r="I105" s="30">
        <f t="shared" si="3"/>
        <v>10</v>
      </c>
      <c r="J105" s="24">
        <v>10</v>
      </c>
      <c r="K105" s="14">
        <v>9</v>
      </c>
      <c r="L105" s="241">
        <f t="shared" si="2"/>
        <v>29</v>
      </c>
      <c r="M105" s="251">
        <v>1</v>
      </c>
      <c r="N105" s="252">
        <v>1</v>
      </c>
      <c r="O105" s="253">
        <v>1</v>
      </c>
      <c r="P105" s="2">
        <v>3</v>
      </c>
      <c r="R105" s="254">
        <v>84</v>
      </c>
      <c r="S105" s="255">
        <v>84</v>
      </c>
      <c r="T105" s="256">
        <v>84</v>
      </c>
      <c r="U105" s="246">
        <v>252</v>
      </c>
      <c r="V105" s="247">
        <v>1</v>
      </c>
    </row>
    <row r="106" spans="1:22" s="15" customFormat="1" ht="18" customHeight="1" x14ac:dyDescent="0.25">
      <c r="A106" s="10">
        <v>103</v>
      </c>
      <c r="B106" s="11" t="s">
        <v>3325</v>
      </c>
      <c r="C106" s="13" t="s">
        <v>3495</v>
      </c>
      <c r="D106" s="8">
        <v>1</v>
      </c>
      <c r="E106" s="12" t="s">
        <v>3497</v>
      </c>
      <c r="F106" s="248" t="s">
        <v>3496</v>
      </c>
      <c r="G106" s="249" t="s">
        <v>3489</v>
      </c>
      <c r="H106" s="250">
        <v>730040002</v>
      </c>
      <c r="I106" s="30">
        <f t="shared" si="3"/>
        <v>6</v>
      </c>
      <c r="J106" s="24">
        <v>6</v>
      </c>
      <c r="K106" s="14">
        <v>8</v>
      </c>
      <c r="L106" s="241">
        <f t="shared" si="2"/>
        <v>20</v>
      </c>
      <c r="M106" s="251">
        <v>1</v>
      </c>
      <c r="N106" s="252">
        <v>1</v>
      </c>
      <c r="O106" s="253">
        <v>1</v>
      </c>
      <c r="P106" s="2">
        <v>3</v>
      </c>
      <c r="R106" s="254">
        <v>84</v>
      </c>
      <c r="S106" s="255">
        <v>84</v>
      </c>
      <c r="T106" s="256">
        <v>84</v>
      </c>
      <c r="U106" s="246">
        <v>252</v>
      </c>
      <c r="V106" s="247">
        <v>1</v>
      </c>
    </row>
    <row r="107" spans="1:22" s="15" customFormat="1" ht="18" customHeight="1" x14ac:dyDescent="0.25">
      <c r="A107" s="10">
        <v>104</v>
      </c>
      <c r="B107" s="11" t="s">
        <v>3325</v>
      </c>
      <c r="C107" s="13" t="s">
        <v>3495</v>
      </c>
      <c r="D107" s="8">
        <v>1</v>
      </c>
      <c r="E107" s="12" t="s">
        <v>3498</v>
      </c>
      <c r="F107" s="248" t="s">
        <v>3496</v>
      </c>
      <c r="G107" s="249" t="s">
        <v>3394</v>
      </c>
      <c r="H107" s="250">
        <v>730040003</v>
      </c>
      <c r="I107" s="30">
        <f t="shared" si="3"/>
        <v>12</v>
      </c>
      <c r="J107" s="24">
        <v>12</v>
      </c>
      <c r="K107" s="14">
        <v>14</v>
      </c>
      <c r="L107" s="241">
        <f t="shared" si="2"/>
        <v>38</v>
      </c>
      <c r="M107" s="251">
        <v>1</v>
      </c>
      <c r="N107" s="252">
        <v>1</v>
      </c>
      <c r="O107" s="253">
        <v>2</v>
      </c>
      <c r="P107" s="2">
        <v>4</v>
      </c>
      <c r="R107" s="254">
        <v>84</v>
      </c>
      <c r="S107" s="255">
        <v>84</v>
      </c>
      <c r="T107" s="256">
        <v>84</v>
      </c>
      <c r="U107" s="246">
        <v>252</v>
      </c>
      <c r="V107" s="247">
        <v>1</v>
      </c>
    </row>
    <row r="108" spans="1:22" s="15" customFormat="1" ht="18" customHeight="1" x14ac:dyDescent="0.25">
      <c r="A108" s="10">
        <v>105</v>
      </c>
      <c r="B108" s="11" t="s">
        <v>3325</v>
      </c>
      <c r="C108" s="13" t="s">
        <v>3495</v>
      </c>
      <c r="D108" s="8">
        <v>1</v>
      </c>
      <c r="E108" s="12" t="s">
        <v>3499</v>
      </c>
      <c r="F108" s="248" t="s">
        <v>3496</v>
      </c>
      <c r="G108" s="249" t="s">
        <v>123</v>
      </c>
      <c r="H108" s="250">
        <v>730040004</v>
      </c>
      <c r="I108" s="30">
        <f t="shared" si="3"/>
        <v>12</v>
      </c>
      <c r="J108" s="24">
        <v>12</v>
      </c>
      <c r="K108" s="14">
        <v>15</v>
      </c>
      <c r="L108" s="241">
        <f t="shared" si="2"/>
        <v>39</v>
      </c>
      <c r="M108" s="251">
        <v>1</v>
      </c>
      <c r="N108" s="252">
        <v>1</v>
      </c>
      <c r="O108" s="253">
        <v>2</v>
      </c>
      <c r="P108" s="2">
        <v>4</v>
      </c>
      <c r="R108" s="254">
        <v>84</v>
      </c>
      <c r="S108" s="255">
        <v>84</v>
      </c>
      <c r="T108" s="256">
        <v>84</v>
      </c>
      <c r="U108" s="246">
        <v>252</v>
      </c>
      <c r="V108" s="247">
        <v>1</v>
      </c>
    </row>
    <row r="109" spans="1:22" s="15" customFormat="1" ht="18" customHeight="1" x14ac:dyDescent="0.25">
      <c r="A109" s="10">
        <v>106</v>
      </c>
      <c r="B109" s="11" t="s">
        <v>3325</v>
      </c>
      <c r="C109" s="13" t="s">
        <v>3495</v>
      </c>
      <c r="D109" s="8">
        <v>1</v>
      </c>
      <c r="E109" s="12" t="s">
        <v>3500</v>
      </c>
      <c r="F109" s="248" t="s">
        <v>3496</v>
      </c>
      <c r="G109" s="249" t="s">
        <v>110</v>
      </c>
      <c r="H109" s="250">
        <v>730040005</v>
      </c>
      <c r="I109" s="30">
        <f t="shared" si="3"/>
        <v>5</v>
      </c>
      <c r="J109" s="24">
        <v>5</v>
      </c>
      <c r="K109" s="14">
        <v>8</v>
      </c>
      <c r="L109" s="241">
        <f t="shared" si="2"/>
        <v>18</v>
      </c>
      <c r="M109" s="251">
        <v>1</v>
      </c>
      <c r="N109" s="252">
        <v>1</v>
      </c>
      <c r="O109" s="253">
        <v>1</v>
      </c>
      <c r="P109" s="2">
        <v>3</v>
      </c>
      <c r="R109" s="254">
        <v>84</v>
      </c>
      <c r="S109" s="255">
        <v>84</v>
      </c>
      <c r="T109" s="256">
        <v>84</v>
      </c>
      <c r="U109" s="246">
        <v>252</v>
      </c>
      <c r="V109" s="247">
        <v>1</v>
      </c>
    </row>
    <row r="110" spans="1:22" s="15" customFormat="1" ht="18" customHeight="1" x14ac:dyDescent="0.25">
      <c r="A110" s="10">
        <v>107</v>
      </c>
      <c r="B110" s="11" t="s">
        <v>3325</v>
      </c>
      <c r="C110" s="13" t="s">
        <v>3495</v>
      </c>
      <c r="D110" s="8">
        <v>1</v>
      </c>
      <c r="E110" s="12" t="s">
        <v>3501</v>
      </c>
      <c r="F110" s="248" t="s">
        <v>3496</v>
      </c>
      <c r="G110" s="249" t="s">
        <v>3502</v>
      </c>
      <c r="H110" s="250">
        <v>730040006</v>
      </c>
      <c r="I110" s="30">
        <f t="shared" si="3"/>
        <v>7</v>
      </c>
      <c r="J110" s="24">
        <v>7</v>
      </c>
      <c r="K110" s="14">
        <v>7</v>
      </c>
      <c r="L110" s="241">
        <f t="shared" si="2"/>
        <v>21</v>
      </c>
      <c r="M110" s="251">
        <v>1</v>
      </c>
      <c r="N110" s="252">
        <v>1</v>
      </c>
      <c r="O110" s="253">
        <v>1</v>
      </c>
      <c r="P110" s="2">
        <v>3</v>
      </c>
      <c r="R110" s="254">
        <v>84</v>
      </c>
      <c r="S110" s="255">
        <v>84</v>
      </c>
      <c r="T110" s="256">
        <v>84</v>
      </c>
      <c r="U110" s="246">
        <v>252</v>
      </c>
      <c r="V110" s="247">
        <v>1</v>
      </c>
    </row>
    <row r="111" spans="1:22" s="15" customFormat="1" ht="18" customHeight="1" x14ac:dyDescent="0.25">
      <c r="A111" s="10">
        <v>108</v>
      </c>
      <c r="B111" s="11" t="s">
        <v>3325</v>
      </c>
      <c r="C111" s="13" t="s">
        <v>3495</v>
      </c>
      <c r="D111" s="8">
        <v>2</v>
      </c>
      <c r="E111" s="12" t="s">
        <v>3503</v>
      </c>
      <c r="F111" s="248" t="s">
        <v>3496</v>
      </c>
      <c r="G111" s="249" t="s">
        <v>182</v>
      </c>
      <c r="H111" s="250">
        <v>730110001</v>
      </c>
      <c r="I111" s="30">
        <f t="shared" si="3"/>
        <v>9</v>
      </c>
      <c r="J111" s="24">
        <v>9</v>
      </c>
      <c r="K111" s="14">
        <v>7</v>
      </c>
      <c r="L111" s="241">
        <f t="shared" si="2"/>
        <v>25</v>
      </c>
      <c r="M111" s="251">
        <v>1</v>
      </c>
      <c r="N111" s="252">
        <v>1</v>
      </c>
      <c r="O111" s="253">
        <v>1</v>
      </c>
      <c r="P111" s="2">
        <v>3</v>
      </c>
      <c r="R111" s="254">
        <v>84</v>
      </c>
      <c r="S111" s="255">
        <v>84</v>
      </c>
      <c r="T111" s="256">
        <v>84</v>
      </c>
      <c r="U111" s="246">
        <v>252</v>
      </c>
      <c r="V111" s="247">
        <v>1</v>
      </c>
    </row>
    <row r="112" spans="1:22" s="15" customFormat="1" ht="18" customHeight="1" x14ac:dyDescent="0.25">
      <c r="A112" s="10">
        <v>109</v>
      </c>
      <c r="B112" s="11" t="s">
        <v>3325</v>
      </c>
      <c r="C112" s="13" t="s">
        <v>3495</v>
      </c>
      <c r="D112" s="8">
        <v>2</v>
      </c>
      <c r="E112" s="12" t="s">
        <v>3504</v>
      </c>
      <c r="F112" s="248" t="s">
        <v>3496</v>
      </c>
      <c r="G112" s="249" t="s">
        <v>3355</v>
      </c>
      <c r="H112" s="250">
        <v>730110002</v>
      </c>
      <c r="I112" s="30">
        <f t="shared" si="3"/>
        <v>8</v>
      </c>
      <c r="J112" s="24">
        <v>8</v>
      </c>
      <c r="K112" s="14">
        <v>10</v>
      </c>
      <c r="L112" s="241">
        <f t="shared" si="2"/>
        <v>26</v>
      </c>
      <c r="M112" s="251">
        <v>1</v>
      </c>
      <c r="N112" s="252">
        <v>1</v>
      </c>
      <c r="O112" s="253">
        <v>1</v>
      </c>
      <c r="P112" s="2">
        <v>3</v>
      </c>
      <c r="R112" s="254">
        <v>84</v>
      </c>
      <c r="S112" s="255">
        <v>84</v>
      </c>
      <c r="T112" s="256">
        <v>84</v>
      </c>
      <c r="U112" s="246">
        <v>252</v>
      </c>
      <c r="V112" s="247">
        <v>1</v>
      </c>
    </row>
    <row r="113" spans="1:22" s="15" customFormat="1" ht="18" customHeight="1" x14ac:dyDescent="0.25">
      <c r="A113" s="10">
        <v>110</v>
      </c>
      <c r="B113" s="11" t="s">
        <v>3325</v>
      </c>
      <c r="C113" s="13" t="s">
        <v>3495</v>
      </c>
      <c r="D113" s="8">
        <v>2</v>
      </c>
      <c r="E113" s="12" t="s">
        <v>3505</v>
      </c>
      <c r="F113" s="248" t="s">
        <v>3496</v>
      </c>
      <c r="G113" s="249" t="s">
        <v>3506</v>
      </c>
      <c r="H113" s="250">
        <v>730110003</v>
      </c>
      <c r="I113" s="30">
        <f t="shared" si="3"/>
        <v>5</v>
      </c>
      <c r="J113" s="24">
        <v>5</v>
      </c>
      <c r="K113" s="14">
        <v>7</v>
      </c>
      <c r="L113" s="241">
        <f t="shared" si="2"/>
        <v>17</v>
      </c>
      <c r="M113" s="251">
        <v>1</v>
      </c>
      <c r="N113" s="252">
        <v>1</v>
      </c>
      <c r="O113" s="253">
        <v>1</v>
      </c>
      <c r="P113" s="2">
        <v>3</v>
      </c>
      <c r="R113" s="254">
        <v>84</v>
      </c>
      <c r="S113" s="255">
        <v>84</v>
      </c>
      <c r="T113" s="256">
        <v>84</v>
      </c>
      <c r="U113" s="246">
        <v>252</v>
      </c>
      <c r="V113" s="247">
        <v>1</v>
      </c>
    </row>
    <row r="114" spans="1:22" s="15" customFormat="1" ht="18" customHeight="1" x14ac:dyDescent="0.25">
      <c r="A114" s="10">
        <v>111</v>
      </c>
      <c r="B114" s="11" t="s">
        <v>3325</v>
      </c>
      <c r="C114" s="13" t="s">
        <v>3495</v>
      </c>
      <c r="D114" s="8">
        <v>2</v>
      </c>
      <c r="E114" s="12" t="s">
        <v>3507</v>
      </c>
      <c r="F114" s="248" t="s">
        <v>3496</v>
      </c>
      <c r="G114" s="249" t="s">
        <v>3508</v>
      </c>
      <c r="H114" s="250">
        <v>730110004</v>
      </c>
      <c r="I114" s="30">
        <f t="shared" si="3"/>
        <v>9</v>
      </c>
      <c r="J114" s="24">
        <v>9</v>
      </c>
      <c r="K114" s="14">
        <v>11</v>
      </c>
      <c r="L114" s="241">
        <f t="shared" si="2"/>
        <v>29</v>
      </c>
      <c r="M114" s="251">
        <v>1</v>
      </c>
      <c r="N114" s="252">
        <v>1</v>
      </c>
      <c r="O114" s="253">
        <v>1</v>
      </c>
      <c r="P114" s="2">
        <v>3</v>
      </c>
      <c r="R114" s="254">
        <v>84</v>
      </c>
      <c r="S114" s="255">
        <v>84</v>
      </c>
      <c r="T114" s="256">
        <v>84</v>
      </c>
      <c r="U114" s="246">
        <v>252</v>
      </c>
      <c r="V114" s="247">
        <v>1</v>
      </c>
    </row>
    <row r="115" spans="1:22" s="15" customFormat="1" ht="18" customHeight="1" x14ac:dyDescent="0.25">
      <c r="A115" s="10">
        <v>112</v>
      </c>
      <c r="B115" s="11" t="s">
        <v>3325</v>
      </c>
      <c r="C115" s="13" t="s">
        <v>3495</v>
      </c>
      <c r="D115" s="8">
        <v>2</v>
      </c>
      <c r="E115" s="12" t="s">
        <v>3509</v>
      </c>
      <c r="F115" s="248" t="s">
        <v>3496</v>
      </c>
      <c r="G115" s="249" t="s">
        <v>3510</v>
      </c>
      <c r="H115" s="250">
        <v>730110005</v>
      </c>
      <c r="I115" s="30">
        <f t="shared" si="3"/>
        <v>4</v>
      </c>
      <c r="J115" s="24">
        <v>4</v>
      </c>
      <c r="K115" s="14">
        <v>5</v>
      </c>
      <c r="L115" s="241">
        <f t="shared" si="2"/>
        <v>13</v>
      </c>
      <c r="M115" s="251">
        <v>1</v>
      </c>
      <c r="N115" s="252">
        <v>1</v>
      </c>
      <c r="O115" s="253">
        <v>1</v>
      </c>
      <c r="P115" s="2">
        <v>3</v>
      </c>
      <c r="R115" s="254">
        <v>84</v>
      </c>
      <c r="S115" s="255">
        <v>84</v>
      </c>
      <c r="T115" s="256">
        <v>84</v>
      </c>
      <c r="U115" s="246">
        <v>252</v>
      </c>
      <c r="V115" s="247">
        <v>1</v>
      </c>
    </row>
    <row r="116" spans="1:22" s="15" customFormat="1" ht="18" customHeight="1" x14ac:dyDescent="0.25">
      <c r="A116" s="10">
        <v>113</v>
      </c>
      <c r="B116" s="11" t="s">
        <v>3325</v>
      </c>
      <c r="C116" s="13" t="s">
        <v>3495</v>
      </c>
      <c r="D116" s="8">
        <v>2</v>
      </c>
      <c r="E116" s="12" t="s">
        <v>3511</v>
      </c>
      <c r="F116" s="248" t="s">
        <v>3496</v>
      </c>
      <c r="G116" s="249" t="s">
        <v>3335</v>
      </c>
      <c r="H116" s="250">
        <v>730110006</v>
      </c>
      <c r="I116" s="30">
        <f t="shared" si="3"/>
        <v>12</v>
      </c>
      <c r="J116" s="24">
        <v>12</v>
      </c>
      <c r="K116" s="14">
        <v>10</v>
      </c>
      <c r="L116" s="241">
        <f t="shared" si="2"/>
        <v>34</v>
      </c>
      <c r="M116" s="251">
        <v>1</v>
      </c>
      <c r="N116" s="252">
        <v>1</v>
      </c>
      <c r="O116" s="253">
        <v>1</v>
      </c>
      <c r="P116" s="2">
        <v>3</v>
      </c>
      <c r="R116" s="254">
        <v>84</v>
      </c>
      <c r="S116" s="255">
        <v>84</v>
      </c>
      <c r="T116" s="256">
        <v>84</v>
      </c>
      <c r="U116" s="246">
        <v>252</v>
      </c>
      <c r="V116" s="247">
        <v>1</v>
      </c>
    </row>
    <row r="117" spans="1:22" s="15" customFormat="1" ht="18" customHeight="1" x14ac:dyDescent="0.25">
      <c r="A117" s="10">
        <v>114</v>
      </c>
      <c r="B117" s="11" t="s">
        <v>3325</v>
      </c>
      <c r="C117" s="13" t="s">
        <v>3495</v>
      </c>
      <c r="D117" s="8">
        <v>2</v>
      </c>
      <c r="E117" s="12" t="s">
        <v>3496</v>
      </c>
      <c r="F117" s="248" t="s">
        <v>3496</v>
      </c>
      <c r="G117" s="249" t="s">
        <v>321</v>
      </c>
      <c r="H117" s="250">
        <v>730110007</v>
      </c>
      <c r="I117" s="30">
        <f t="shared" si="3"/>
        <v>9</v>
      </c>
      <c r="J117" s="24">
        <v>9</v>
      </c>
      <c r="K117" s="14">
        <v>9</v>
      </c>
      <c r="L117" s="241">
        <f t="shared" si="2"/>
        <v>27</v>
      </c>
      <c r="M117" s="251">
        <v>1</v>
      </c>
      <c r="N117" s="252">
        <v>1</v>
      </c>
      <c r="O117" s="253">
        <v>1</v>
      </c>
      <c r="P117" s="2">
        <v>3</v>
      </c>
      <c r="R117" s="254">
        <v>84</v>
      </c>
      <c r="S117" s="255">
        <v>84</v>
      </c>
      <c r="T117" s="256">
        <v>84</v>
      </c>
      <c r="U117" s="246">
        <v>252</v>
      </c>
      <c r="V117" s="247">
        <v>1</v>
      </c>
    </row>
    <row r="118" spans="1:22" s="15" customFormat="1" ht="18" customHeight="1" x14ac:dyDescent="0.25">
      <c r="A118" s="10">
        <v>115</v>
      </c>
      <c r="B118" s="11" t="s">
        <v>3325</v>
      </c>
      <c r="C118" s="13" t="s">
        <v>3495</v>
      </c>
      <c r="D118" s="8">
        <v>4</v>
      </c>
      <c r="E118" s="12" t="s">
        <v>3512</v>
      </c>
      <c r="F118" s="248" t="s">
        <v>3496</v>
      </c>
      <c r="G118" s="249" t="s">
        <v>58</v>
      </c>
      <c r="H118" s="250">
        <v>730140001</v>
      </c>
      <c r="I118" s="30">
        <f t="shared" si="3"/>
        <v>16</v>
      </c>
      <c r="J118" s="24">
        <v>16</v>
      </c>
      <c r="K118" s="14">
        <v>14</v>
      </c>
      <c r="L118" s="241">
        <f t="shared" si="2"/>
        <v>46</v>
      </c>
      <c r="M118" s="251">
        <v>2</v>
      </c>
      <c r="N118" s="252">
        <v>2</v>
      </c>
      <c r="O118" s="253">
        <v>2</v>
      </c>
      <c r="P118" s="2">
        <v>6</v>
      </c>
      <c r="R118" s="254">
        <v>84</v>
      </c>
      <c r="S118" s="255">
        <v>84</v>
      </c>
      <c r="T118" s="256">
        <v>84</v>
      </c>
      <c r="U118" s="246">
        <v>252</v>
      </c>
      <c r="V118" s="247">
        <v>1</v>
      </c>
    </row>
    <row r="119" spans="1:22" s="15" customFormat="1" ht="18" customHeight="1" x14ac:dyDescent="0.25">
      <c r="A119" s="10">
        <v>116</v>
      </c>
      <c r="B119" s="11" t="s">
        <v>3325</v>
      </c>
      <c r="C119" s="13" t="s">
        <v>3495</v>
      </c>
      <c r="D119" s="8">
        <v>5</v>
      </c>
      <c r="E119" s="12" t="s">
        <v>3513</v>
      </c>
      <c r="F119" s="248" t="s">
        <v>3496</v>
      </c>
      <c r="G119" s="249" t="s">
        <v>415</v>
      </c>
      <c r="H119" s="250">
        <v>730140002</v>
      </c>
      <c r="I119" s="30">
        <f t="shared" si="3"/>
        <v>11</v>
      </c>
      <c r="J119" s="24">
        <v>11</v>
      </c>
      <c r="K119" s="14">
        <v>13</v>
      </c>
      <c r="L119" s="241">
        <f t="shared" si="2"/>
        <v>35</v>
      </c>
      <c r="M119" s="251">
        <v>1</v>
      </c>
      <c r="N119" s="252">
        <v>1</v>
      </c>
      <c r="O119" s="253">
        <v>2</v>
      </c>
      <c r="P119" s="2">
        <v>4</v>
      </c>
      <c r="R119" s="254">
        <v>84</v>
      </c>
      <c r="S119" s="255">
        <v>84</v>
      </c>
      <c r="T119" s="256">
        <v>84</v>
      </c>
      <c r="U119" s="246">
        <v>252</v>
      </c>
      <c r="V119" s="247">
        <v>1</v>
      </c>
    </row>
    <row r="120" spans="1:22" s="15" customFormat="1" ht="18" customHeight="1" x14ac:dyDescent="0.25">
      <c r="A120" s="10">
        <v>117</v>
      </c>
      <c r="B120" s="11" t="s">
        <v>3325</v>
      </c>
      <c r="C120" s="13" t="s">
        <v>3495</v>
      </c>
      <c r="D120" s="8">
        <v>5</v>
      </c>
      <c r="E120" s="12" t="s">
        <v>3514</v>
      </c>
      <c r="F120" s="248" t="s">
        <v>3496</v>
      </c>
      <c r="G120" s="249" t="s">
        <v>263</v>
      </c>
      <c r="H120" s="250">
        <v>730140003</v>
      </c>
      <c r="I120" s="30">
        <f t="shared" si="3"/>
        <v>18</v>
      </c>
      <c r="J120" s="24">
        <v>18</v>
      </c>
      <c r="K120" s="14">
        <v>13</v>
      </c>
      <c r="L120" s="241">
        <f t="shared" si="2"/>
        <v>49</v>
      </c>
      <c r="M120" s="251">
        <v>2</v>
      </c>
      <c r="N120" s="252">
        <v>2</v>
      </c>
      <c r="O120" s="253">
        <v>2</v>
      </c>
      <c r="P120" s="2">
        <v>6</v>
      </c>
      <c r="R120" s="254">
        <v>84</v>
      </c>
      <c r="S120" s="255">
        <v>84</v>
      </c>
      <c r="T120" s="256">
        <v>84</v>
      </c>
      <c r="U120" s="246">
        <v>252</v>
      </c>
      <c r="V120" s="247">
        <v>1</v>
      </c>
    </row>
    <row r="121" spans="1:22" s="15" customFormat="1" ht="18" customHeight="1" x14ac:dyDescent="0.25">
      <c r="A121" s="10">
        <v>118</v>
      </c>
      <c r="B121" s="11" t="s">
        <v>3325</v>
      </c>
      <c r="C121" s="13" t="s">
        <v>3495</v>
      </c>
      <c r="D121" s="8">
        <v>5</v>
      </c>
      <c r="E121" s="12" t="s">
        <v>3515</v>
      </c>
      <c r="F121" s="248" t="s">
        <v>3496</v>
      </c>
      <c r="G121" s="249" t="s">
        <v>182</v>
      </c>
      <c r="H121" s="250">
        <v>730140004</v>
      </c>
      <c r="I121" s="30">
        <f t="shared" si="3"/>
        <v>20</v>
      </c>
      <c r="J121" s="24">
        <v>20</v>
      </c>
      <c r="K121" s="14">
        <v>14</v>
      </c>
      <c r="L121" s="241">
        <f t="shared" si="2"/>
        <v>54</v>
      </c>
      <c r="M121" s="251">
        <v>2</v>
      </c>
      <c r="N121" s="252">
        <v>2</v>
      </c>
      <c r="O121" s="253">
        <v>2</v>
      </c>
      <c r="P121" s="2">
        <v>6</v>
      </c>
      <c r="R121" s="254">
        <v>84</v>
      </c>
      <c r="S121" s="255">
        <v>84</v>
      </c>
      <c r="T121" s="256">
        <v>84</v>
      </c>
      <c r="U121" s="246">
        <v>252</v>
      </c>
      <c r="V121" s="247">
        <v>1</v>
      </c>
    </row>
    <row r="122" spans="1:22" s="15" customFormat="1" ht="18" customHeight="1" x14ac:dyDescent="0.25">
      <c r="A122" s="10">
        <v>119</v>
      </c>
      <c r="B122" s="11" t="s">
        <v>3325</v>
      </c>
      <c r="C122" s="13" t="s">
        <v>3495</v>
      </c>
      <c r="D122" s="8">
        <v>4</v>
      </c>
      <c r="E122" s="12" t="s">
        <v>3516</v>
      </c>
      <c r="F122" s="248" t="s">
        <v>3496</v>
      </c>
      <c r="G122" s="249" t="s">
        <v>3485</v>
      </c>
      <c r="H122" s="250">
        <v>730140005</v>
      </c>
      <c r="I122" s="30">
        <f t="shared" si="3"/>
        <v>35</v>
      </c>
      <c r="J122" s="24">
        <v>35</v>
      </c>
      <c r="K122" s="14">
        <v>26</v>
      </c>
      <c r="L122" s="241">
        <f t="shared" si="2"/>
        <v>96</v>
      </c>
      <c r="M122" s="251">
        <v>3</v>
      </c>
      <c r="N122" s="252">
        <v>3</v>
      </c>
      <c r="O122" s="253">
        <v>3</v>
      </c>
      <c r="P122" s="2">
        <v>9</v>
      </c>
      <c r="R122" s="254">
        <v>84</v>
      </c>
      <c r="S122" s="255">
        <v>84</v>
      </c>
      <c r="T122" s="256">
        <v>84</v>
      </c>
      <c r="U122" s="246">
        <v>252</v>
      </c>
      <c r="V122" s="247">
        <v>1</v>
      </c>
    </row>
    <row r="123" spans="1:22" s="15" customFormat="1" ht="18" customHeight="1" x14ac:dyDescent="0.25">
      <c r="A123" s="10">
        <v>120</v>
      </c>
      <c r="B123" s="11" t="s">
        <v>3325</v>
      </c>
      <c r="C123" s="13" t="s">
        <v>3495</v>
      </c>
      <c r="D123" s="8">
        <v>5</v>
      </c>
      <c r="E123" s="12" t="s">
        <v>3517</v>
      </c>
      <c r="F123" s="248" t="s">
        <v>3496</v>
      </c>
      <c r="G123" s="249" t="s">
        <v>3518</v>
      </c>
      <c r="H123" s="250">
        <v>730140006</v>
      </c>
      <c r="I123" s="30">
        <f t="shared" si="3"/>
        <v>15</v>
      </c>
      <c r="J123" s="24">
        <v>15</v>
      </c>
      <c r="K123" s="14">
        <v>22</v>
      </c>
      <c r="L123" s="241">
        <f t="shared" si="2"/>
        <v>52</v>
      </c>
      <c r="M123" s="251">
        <v>2</v>
      </c>
      <c r="N123" s="252">
        <v>2</v>
      </c>
      <c r="O123" s="253">
        <v>2</v>
      </c>
      <c r="P123" s="2">
        <v>6</v>
      </c>
      <c r="R123" s="254">
        <v>84</v>
      </c>
      <c r="S123" s="255">
        <v>84</v>
      </c>
      <c r="T123" s="256">
        <v>84</v>
      </c>
      <c r="U123" s="246">
        <v>252</v>
      </c>
      <c r="V123" s="247">
        <v>1</v>
      </c>
    </row>
    <row r="124" spans="1:22" s="15" customFormat="1" ht="18" customHeight="1" x14ac:dyDescent="0.25">
      <c r="A124" s="10">
        <v>121</v>
      </c>
      <c r="B124" s="11" t="s">
        <v>3325</v>
      </c>
      <c r="C124" s="13" t="s">
        <v>3495</v>
      </c>
      <c r="D124" s="8">
        <v>4</v>
      </c>
      <c r="E124" s="12" t="s">
        <v>3519</v>
      </c>
      <c r="F124" s="248" t="s">
        <v>3496</v>
      </c>
      <c r="G124" s="249" t="s">
        <v>3520</v>
      </c>
      <c r="H124" s="250">
        <v>730140007</v>
      </c>
      <c r="I124" s="30">
        <f t="shared" si="3"/>
        <v>38</v>
      </c>
      <c r="J124" s="24">
        <v>38</v>
      </c>
      <c r="K124" s="14">
        <v>39</v>
      </c>
      <c r="L124" s="241">
        <f t="shared" si="2"/>
        <v>115</v>
      </c>
      <c r="M124" s="251">
        <v>4</v>
      </c>
      <c r="N124" s="252">
        <v>4</v>
      </c>
      <c r="O124" s="253">
        <v>4</v>
      </c>
      <c r="P124" s="2">
        <v>12</v>
      </c>
      <c r="R124" s="254">
        <v>84</v>
      </c>
      <c r="S124" s="255">
        <v>84</v>
      </c>
      <c r="T124" s="256">
        <v>84</v>
      </c>
      <c r="U124" s="246">
        <v>252</v>
      </c>
      <c r="V124" s="247">
        <v>1</v>
      </c>
    </row>
    <row r="125" spans="1:22" s="15" customFormat="1" ht="18" customHeight="1" x14ac:dyDescent="0.25">
      <c r="A125" s="10">
        <v>122</v>
      </c>
      <c r="B125" s="11" t="s">
        <v>3325</v>
      </c>
      <c r="C125" s="13" t="s">
        <v>3495</v>
      </c>
      <c r="D125" s="8">
        <v>3</v>
      </c>
      <c r="E125" s="12" t="s">
        <v>3521</v>
      </c>
      <c r="F125" s="248" t="s">
        <v>3496</v>
      </c>
      <c r="G125" s="249" t="s">
        <v>3434</v>
      </c>
      <c r="H125" s="250">
        <v>730170002</v>
      </c>
      <c r="I125" s="30">
        <f t="shared" si="3"/>
        <v>14</v>
      </c>
      <c r="J125" s="24">
        <v>14</v>
      </c>
      <c r="K125" s="14">
        <v>19</v>
      </c>
      <c r="L125" s="241">
        <f t="shared" si="2"/>
        <v>47</v>
      </c>
      <c r="M125" s="251">
        <v>2</v>
      </c>
      <c r="N125" s="252">
        <v>2</v>
      </c>
      <c r="O125" s="253">
        <v>2</v>
      </c>
      <c r="P125" s="2">
        <v>6</v>
      </c>
      <c r="R125" s="254">
        <v>84</v>
      </c>
      <c r="S125" s="255">
        <v>84</v>
      </c>
      <c r="T125" s="256">
        <v>84</v>
      </c>
      <c r="U125" s="246">
        <v>252</v>
      </c>
      <c r="V125" s="247">
        <v>1</v>
      </c>
    </row>
    <row r="126" spans="1:22" s="15" customFormat="1" ht="18" customHeight="1" x14ac:dyDescent="0.25">
      <c r="A126" s="10">
        <v>123</v>
      </c>
      <c r="B126" s="11" t="s">
        <v>3325</v>
      </c>
      <c r="C126" s="13" t="s">
        <v>3495</v>
      </c>
      <c r="D126" s="8">
        <v>3</v>
      </c>
      <c r="E126" s="12" t="s">
        <v>3522</v>
      </c>
      <c r="F126" s="248" t="s">
        <v>3496</v>
      </c>
      <c r="G126" s="249" t="s">
        <v>3523</v>
      </c>
      <c r="H126" s="250">
        <v>730170003</v>
      </c>
      <c r="I126" s="30">
        <f t="shared" si="3"/>
        <v>26</v>
      </c>
      <c r="J126" s="24">
        <v>26</v>
      </c>
      <c r="K126" s="14">
        <v>20</v>
      </c>
      <c r="L126" s="241">
        <f t="shared" si="2"/>
        <v>72</v>
      </c>
      <c r="M126" s="251">
        <v>3</v>
      </c>
      <c r="N126" s="252">
        <v>3</v>
      </c>
      <c r="O126" s="253">
        <v>2</v>
      </c>
      <c r="P126" s="2">
        <v>8</v>
      </c>
      <c r="R126" s="254">
        <v>84</v>
      </c>
      <c r="S126" s="255">
        <v>84</v>
      </c>
      <c r="T126" s="256">
        <v>84</v>
      </c>
      <c r="U126" s="246">
        <v>252</v>
      </c>
      <c r="V126" s="247">
        <v>1</v>
      </c>
    </row>
    <row r="127" spans="1:22" s="15" customFormat="1" ht="18" customHeight="1" x14ac:dyDescent="0.25">
      <c r="A127" s="10">
        <v>124</v>
      </c>
      <c r="B127" s="11" t="s">
        <v>3325</v>
      </c>
      <c r="C127" s="13" t="s">
        <v>3495</v>
      </c>
      <c r="D127" s="8">
        <v>3</v>
      </c>
      <c r="E127" s="12" t="s">
        <v>3524</v>
      </c>
      <c r="F127" s="248" t="s">
        <v>3496</v>
      </c>
      <c r="G127" s="249" t="s">
        <v>172</v>
      </c>
      <c r="H127" s="250">
        <v>730170004</v>
      </c>
      <c r="I127" s="30">
        <f t="shared" si="3"/>
        <v>6</v>
      </c>
      <c r="J127" s="24">
        <v>6</v>
      </c>
      <c r="K127" s="14">
        <v>8</v>
      </c>
      <c r="L127" s="241">
        <f t="shared" si="2"/>
        <v>20</v>
      </c>
      <c r="M127" s="251">
        <v>1</v>
      </c>
      <c r="N127" s="252">
        <v>1</v>
      </c>
      <c r="O127" s="253">
        <v>1</v>
      </c>
      <c r="P127" s="2">
        <v>3</v>
      </c>
      <c r="R127" s="254">
        <v>84</v>
      </c>
      <c r="S127" s="255">
        <v>84</v>
      </c>
      <c r="T127" s="256">
        <v>84</v>
      </c>
      <c r="U127" s="246">
        <v>252</v>
      </c>
      <c r="V127" s="247">
        <v>1</v>
      </c>
    </row>
    <row r="128" spans="1:22" s="15" customFormat="1" ht="18" customHeight="1" x14ac:dyDescent="0.25">
      <c r="A128" s="10">
        <v>125</v>
      </c>
      <c r="B128" s="11" t="s">
        <v>3325</v>
      </c>
      <c r="C128" s="13" t="s">
        <v>3495</v>
      </c>
      <c r="D128" s="8">
        <v>3</v>
      </c>
      <c r="E128" s="12" t="s">
        <v>3525</v>
      </c>
      <c r="F128" s="248" t="s">
        <v>3496</v>
      </c>
      <c r="G128" s="249" t="s">
        <v>367</v>
      </c>
      <c r="H128" s="250">
        <v>730170007</v>
      </c>
      <c r="I128" s="30">
        <f t="shared" si="3"/>
        <v>17</v>
      </c>
      <c r="J128" s="24">
        <v>17</v>
      </c>
      <c r="K128" s="14">
        <v>19</v>
      </c>
      <c r="L128" s="241">
        <f t="shared" si="2"/>
        <v>53</v>
      </c>
      <c r="M128" s="251">
        <v>2</v>
      </c>
      <c r="N128" s="252">
        <v>2</v>
      </c>
      <c r="O128" s="253">
        <v>2</v>
      </c>
      <c r="P128" s="2">
        <v>6</v>
      </c>
      <c r="R128" s="254">
        <v>84</v>
      </c>
      <c r="S128" s="255">
        <v>84</v>
      </c>
      <c r="T128" s="256">
        <v>84</v>
      </c>
      <c r="U128" s="246">
        <v>252</v>
      </c>
      <c r="V128" s="247">
        <v>1</v>
      </c>
    </row>
    <row r="129" spans="1:22" s="15" customFormat="1" ht="18" customHeight="1" x14ac:dyDescent="0.25">
      <c r="A129" s="10">
        <v>126</v>
      </c>
      <c r="B129" s="11" t="s">
        <v>3325</v>
      </c>
      <c r="C129" s="13" t="s">
        <v>3527</v>
      </c>
      <c r="D129" s="8">
        <v>4</v>
      </c>
      <c r="E129" s="12" t="s">
        <v>3526</v>
      </c>
      <c r="F129" s="248" t="s">
        <v>3528</v>
      </c>
      <c r="G129" s="249" t="s">
        <v>3529</v>
      </c>
      <c r="H129" s="250">
        <v>730060001</v>
      </c>
      <c r="I129" s="30">
        <f t="shared" si="3"/>
        <v>27</v>
      </c>
      <c r="J129" s="24">
        <v>27</v>
      </c>
      <c r="K129" s="14">
        <v>18</v>
      </c>
      <c r="L129" s="241">
        <f t="shared" si="2"/>
        <v>72</v>
      </c>
      <c r="M129" s="251">
        <v>3</v>
      </c>
      <c r="N129" s="252">
        <v>3</v>
      </c>
      <c r="O129" s="253">
        <v>2</v>
      </c>
      <c r="P129" s="2">
        <v>8</v>
      </c>
      <c r="R129" s="254">
        <v>84</v>
      </c>
      <c r="S129" s="255">
        <v>84</v>
      </c>
      <c r="T129" s="256">
        <v>84</v>
      </c>
      <c r="U129" s="246">
        <v>252</v>
      </c>
      <c r="V129" s="247">
        <v>1</v>
      </c>
    </row>
    <row r="130" spans="1:22" s="15" customFormat="1" ht="18" customHeight="1" x14ac:dyDescent="0.25">
      <c r="A130" s="10">
        <v>127</v>
      </c>
      <c r="B130" s="11" t="s">
        <v>3325</v>
      </c>
      <c r="C130" s="13" t="s">
        <v>3527</v>
      </c>
      <c r="D130" s="8">
        <v>5</v>
      </c>
      <c r="E130" s="12" t="s">
        <v>3530</v>
      </c>
      <c r="F130" s="248" t="s">
        <v>3528</v>
      </c>
      <c r="G130" s="249" t="s">
        <v>3531</v>
      </c>
      <c r="H130" s="250">
        <v>730060002</v>
      </c>
      <c r="I130" s="30">
        <f t="shared" si="3"/>
        <v>14</v>
      </c>
      <c r="J130" s="24">
        <v>14</v>
      </c>
      <c r="K130" s="14">
        <v>20</v>
      </c>
      <c r="L130" s="241">
        <f t="shared" si="2"/>
        <v>48</v>
      </c>
      <c r="M130" s="251">
        <v>2</v>
      </c>
      <c r="N130" s="252">
        <v>2</v>
      </c>
      <c r="O130" s="253">
        <v>2</v>
      </c>
      <c r="P130" s="2">
        <v>6</v>
      </c>
      <c r="R130" s="254">
        <v>84</v>
      </c>
      <c r="S130" s="255">
        <v>84</v>
      </c>
      <c r="T130" s="256">
        <v>84</v>
      </c>
      <c r="U130" s="246">
        <v>252</v>
      </c>
      <c r="V130" s="247">
        <v>1</v>
      </c>
    </row>
    <row r="131" spans="1:22" s="15" customFormat="1" ht="18" customHeight="1" x14ac:dyDescent="0.25">
      <c r="A131" s="10">
        <v>128</v>
      </c>
      <c r="B131" s="11" t="s">
        <v>3325</v>
      </c>
      <c r="C131" s="13" t="s">
        <v>3527</v>
      </c>
      <c r="D131" s="8">
        <v>4</v>
      </c>
      <c r="E131" s="12" t="s">
        <v>3532</v>
      </c>
      <c r="F131" s="248" t="s">
        <v>3528</v>
      </c>
      <c r="G131" s="249" t="s">
        <v>263</v>
      </c>
      <c r="H131" s="250">
        <v>730060003</v>
      </c>
      <c r="I131" s="30">
        <f t="shared" si="3"/>
        <v>8</v>
      </c>
      <c r="J131" s="24">
        <v>8</v>
      </c>
      <c r="K131" s="14">
        <v>7</v>
      </c>
      <c r="L131" s="241">
        <f t="shared" si="2"/>
        <v>23</v>
      </c>
      <c r="M131" s="251">
        <v>1</v>
      </c>
      <c r="N131" s="252">
        <v>1</v>
      </c>
      <c r="O131" s="253">
        <v>1</v>
      </c>
      <c r="P131" s="2">
        <v>3</v>
      </c>
      <c r="R131" s="254">
        <v>84</v>
      </c>
      <c r="S131" s="255">
        <v>84</v>
      </c>
      <c r="T131" s="256">
        <v>84</v>
      </c>
      <c r="U131" s="246">
        <v>252</v>
      </c>
      <c r="V131" s="247">
        <v>1</v>
      </c>
    </row>
    <row r="132" spans="1:22" s="15" customFormat="1" ht="18" customHeight="1" x14ac:dyDescent="0.25">
      <c r="A132" s="10">
        <v>129</v>
      </c>
      <c r="B132" s="11" t="s">
        <v>3325</v>
      </c>
      <c r="C132" s="13" t="s">
        <v>3527</v>
      </c>
      <c r="D132" s="8">
        <v>5</v>
      </c>
      <c r="E132" s="12" t="s">
        <v>3533</v>
      </c>
      <c r="F132" s="248" t="s">
        <v>3528</v>
      </c>
      <c r="G132" s="249" t="s">
        <v>3374</v>
      </c>
      <c r="H132" s="250">
        <v>730060004</v>
      </c>
      <c r="I132" s="30">
        <f t="shared" si="3"/>
        <v>6</v>
      </c>
      <c r="J132" s="24">
        <v>6</v>
      </c>
      <c r="K132" s="14">
        <v>8</v>
      </c>
      <c r="L132" s="241">
        <f t="shared" ref="L132:L195" si="4">I132+J132+K132</f>
        <v>20</v>
      </c>
      <c r="M132" s="251">
        <v>1</v>
      </c>
      <c r="N132" s="252">
        <v>1</v>
      </c>
      <c r="O132" s="253">
        <v>1</v>
      </c>
      <c r="P132" s="2">
        <v>3</v>
      </c>
      <c r="R132" s="254">
        <v>84</v>
      </c>
      <c r="S132" s="255">
        <v>84</v>
      </c>
      <c r="T132" s="256">
        <v>84</v>
      </c>
      <c r="U132" s="246">
        <v>252</v>
      </c>
      <c r="V132" s="247">
        <v>1</v>
      </c>
    </row>
    <row r="133" spans="1:22" s="15" customFormat="1" ht="18" customHeight="1" x14ac:dyDescent="0.25">
      <c r="A133" s="10">
        <v>130</v>
      </c>
      <c r="B133" s="11" t="s">
        <v>3325</v>
      </c>
      <c r="C133" s="13" t="s">
        <v>3527</v>
      </c>
      <c r="D133" s="8">
        <v>5</v>
      </c>
      <c r="E133" s="12" t="s">
        <v>3534</v>
      </c>
      <c r="F133" s="248" t="s">
        <v>3528</v>
      </c>
      <c r="G133" s="249" t="s">
        <v>3535</v>
      </c>
      <c r="H133" s="250">
        <v>730060005</v>
      </c>
      <c r="I133" s="30">
        <f t="shared" si="3"/>
        <v>31</v>
      </c>
      <c r="J133" s="24">
        <v>31</v>
      </c>
      <c r="K133" s="14">
        <v>9</v>
      </c>
      <c r="L133" s="241">
        <f t="shared" si="4"/>
        <v>71</v>
      </c>
      <c r="M133" s="251">
        <v>3</v>
      </c>
      <c r="N133" s="252">
        <v>3</v>
      </c>
      <c r="O133" s="253">
        <v>1</v>
      </c>
      <c r="P133" s="2">
        <v>7</v>
      </c>
      <c r="R133" s="254">
        <v>84</v>
      </c>
      <c r="S133" s="255">
        <v>84</v>
      </c>
      <c r="T133" s="256">
        <v>84</v>
      </c>
      <c r="U133" s="246">
        <v>252</v>
      </c>
      <c r="V133" s="247">
        <v>1</v>
      </c>
    </row>
    <row r="134" spans="1:22" s="15" customFormat="1" ht="18" customHeight="1" x14ac:dyDescent="0.25">
      <c r="A134" s="10">
        <v>131</v>
      </c>
      <c r="B134" s="11" t="s">
        <v>3325</v>
      </c>
      <c r="C134" s="13" t="s">
        <v>3527</v>
      </c>
      <c r="D134" s="8">
        <v>4</v>
      </c>
      <c r="E134" s="12" t="s">
        <v>3536</v>
      </c>
      <c r="F134" s="248" t="s">
        <v>3528</v>
      </c>
      <c r="G134" s="249" t="s">
        <v>3371</v>
      </c>
      <c r="H134" s="250">
        <v>730060006</v>
      </c>
      <c r="I134" s="30">
        <f t="shared" si="3"/>
        <v>7</v>
      </c>
      <c r="J134" s="24">
        <v>7</v>
      </c>
      <c r="K134" s="14">
        <v>8</v>
      </c>
      <c r="L134" s="241">
        <f t="shared" si="4"/>
        <v>22</v>
      </c>
      <c r="M134" s="251">
        <v>1</v>
      </c>
      <c r="N134" s="252">
        <v>1</v>
      </c>
      <c r="O134" s="253">
        <v>1</v>
      </c>
      <c r="P134" s="2">
        <v>3</v>
      </c>
      <c r="R134" s="254">
        <v>84</v>
      </c>
      <c r="S134" s="255">
        <v>84</v>
      </c>
      <c r="T134" s="256">
        <v>84</v>
      </c>
      <c r="U134" s="246">
        <v>252</v>
      </c>
      <c r="V134" s="247">
        <v>1</v>
      </c>
    </row>
    <row r="135" spans="1:22" s="15" customFormat="1" ht="18" customHeight="1" x14ac:dyDescent="0.25">
      <c r="A135" s="10">
        <v>132</v>
      </c>
      <c r="B135" s="11" t="s">
        <v>3325</v>
      </c>
      <c r="C135" s="13" t="s">
        <v>3527</v>
      </c>
      <c r="D135" s="8">
        <v>4</v>
      </c>
      <c r="E135" s="12" t="s">
        <v>3537</v>
      </c>
      <c r="F135" s="248" t="s">
        <v>3528</v>
      </c>
      <c r="G135" s="249" t="s">
        <v>3371</v>
      </c>
      <c r="H135" s="250">
        <v>730060007</v>
      </c>
      <c r="I135" s="30">
        <f t="shared" ref="I135:I198" si="5">J135</f>
        <v>7</v>
      </c>
      <c r="J135" s="24">
        <v>7</v>
      </c>
      <c r="K135" s="14">
        <v>5</v>
      </c>
      <c r="L135" s="241">
        <f t="shared" si="4"/>
        <v>19</v>
      </c>
      <c r="M135" s="251">
        <v>1</v>
      </c>
      <c r="N135" s="252">
        <v>1</v>
      </c>
      <c r="O135" s="253">
        <v>1</v>
      </c>
      <c r="P135" s="2">
        <v>3</v>
      </c>
      <c r="R135" s="254">
        <v>84</v>
      </c>
      <c r="S135" s="255">
        <v>84</v>
      </c>
      <c r="T135" s="256">
        <v>84</v>
      </c>
      <c r="U135" s="246">
        <v>252</v>
      </c>
      <c r="V135" s="247">
        <v>1</v>
      </c>
    </row>
    <row r="136" spans="1:22" s="15" customFormat="1" ht="18" customHeight="1" x14ac:dyDescent="0.25">
      <c r="A136" s="10">
        <v>133</v>
      </c>
      <c r="B136" s="11" t="s">
        <v>3325</v>
      </c>
      <c r="C136" s="13" t="s">
        <v>3527</v>
      </c>
      <c r="D136" s="8">
        <v>5</v>
      </c>
      <c r="E136" s="12" t="s">
        <v>3538</v>
      </c>
      <c r="F136" s="248" t="s">
        <v>3528</v>
      </c>
      <c r="G136" s="249" t="s">
        <v>3539</v>
      </c>
      <c r="H136" s="250">
        <v>730060008</v>
      </c>
      <c r="I136" s="30">
        <f t="shared" si="5"/>
        <v>18</v>
      </c>
      <c r="J136" s="24">
        <v>18</v>
      </c>
      <c r="K136" s="14">
        <v>14</v>
      </c>
      <c r="L136" s="241">
        <f t="shared" si="4"/>
        <v>50</v>
      </c>
      <c r="M136" s="251">
        <v>2</v>
      </c>
      <c r="N136" s="252">
        <v>2</v>
      </c>
      <c r="O136" s="253">
        <v>2</v>
      </c>
      <c r="P136" s="2">
        <v>6</v>
      </c>
      <c r="R136" s="254">
        <v>84</v>
      </c>
      <c r="S136" s="255">
        <v>84</v>
      </c>
      <c r="T136" s="256">
        <v>84</v>
      </c>
      <c r="U136" s="246">
        <v>252</v>
      </c>
      <c r="V136" s="247">
        <v>1</v>
      </c>
    </row>
    <row r="137" spans="1:22" s="15" customFormat="1" ht="18" customHeight="1" x14ac:dyDescent="0.25">
      <c r="A137" s="10">
        <v>134</v>
      </c>
      <c r="B137" s="11" t="s">
        <v>3325</v>
      </c>
      <c r="C137" s="13" t="s">
        <v>3527</v>
      </c>
      <c r="D137" s="8">
        <v>4</v>
      </c>
      <c r="E137" s="12" t="s">
        <v>3540</v>
      </c>
      <c r="F137" s="248" t="s">
        <v>3528</v>
      </c>
      <c r="G137" s="249" t="s">
        <v>3541</v>
      </c>
      <c r="H137" s="250">
        <v>730060009</v>
      </c>
      <c r="I137" s="30">
        <f t="shared" si="5"/>
        <v>9</v>
      </c>
      <c r="J137" s="24">
        <v>9</v>
      </c>
      <c r="K137" s="14">
        <v>8</v>
      </c>
      <c r="L137" s="241">
        <f t="shared" si="4"/>
        <v>26</v>
      </c>
      <c r="M137" s="251">
        <v>1</v>
      </c>
      <c r="N137" s="252">
        <v>1</v>
      </c>
      <c r="O137" s="253">
        <v>1</v>
      </c>
      <c r="P137" s="2">
        <v>3</v>
      </c>
      <c r="R137" s="254">
        <v>84</v>
      </c>
      <c r="S137" s="255">
        <v>84</v>
      </c>
      <c r="T137" s="256">
        <v>84</v>
      </c>
      <c r="U137" s="246">
        <v>252</v>
      </c>
      <c r="V137" s="247">
        <v>1</v>
      </c>
    </row>
    <row r="138" spans="1:22" s="15" customFormat="1" ht="18" customHeight="1" x14ac:dyDescent="0.25">
      <c r="A138" s="10">
        <v>135</v>
      </c>
      <c r="B138" s="11" t="s">
        <v>3325</v>
      </c>
      <c r="C138" s="13" t="s">
        <v>3527</v>
      </c>
      <c r="D138" s="8">
        <v>4</v>
      </c>
      <c r="E138" s="12" t="s">
        <v>3542</v>
      </c>
      <c r="F138" s="248" t="s">
        <v>3528</v>
      </c>
      <c r="G138" s="249" t="s">
        <v>3543</v>
      </c>
      <c r="H138" s="250">
        <v>730060010</v>
      </c>
      <c r="I138" s="30">
        <f t="shared" si="5"/>
        <v>22</v>
      </c>
      <c r="J138" s="24">
        <v>22</v>
      </c>
      <c r="K138" s="14">
        <v>11</v>
      </c>
      <c r="L138" s="241">
        <f t="shared" si="4"/>
        <v>55</v>
      </c>
      <c r="M138" s="251">
        <v>2</v>
      </c>
      <c r="N138" s="252">
        <v>2</v>
      </c>
      <c r="O138" s="253">
        <v>1</v>
      </c>
      <c r="P138" s="2">
        <v>5</v>
      </c>
      <c r="R138" s="254">
        <v>84</v>
      </c>
      <c r="S138" s="255">
        <v>84</v>
      </c>
      <c r="T138" s="256">
        <v>84</v>
      </c>
      <c r="U138" s="246">
        <v>252</v>
      </c>
      <c r="V138" s="247">
        <v>1</v>
      </c>
    </row>
    <row r="139" spans="1:22" s="15" customFormat="1" ht="18" customHeight="1" x14ac:dyDescent="0.25">
      <c r="A139" s="10">
        <v>136</v>
      </c>
      <c r="B139" s="11" t="s">
        <v>3325</v>
      </c>
      <c r="C139" s="13" t="s">
        <v>3527</v>
      </c>
      <c r="D139" s="8">
        <v>5</v>
      </c>
      <c r="E139" s="12" t="s">
        <v>3544</v>
      </c>
      <c r="F139" s="248" t="s">
        <v>3528</v>
      </c>
      <c r="G139" s="249" t="s">
        <v>3545</v>
      </c>
      <c r="H139" s="250">
        <v>730060011</v>
      </c>
      <c r="I139" s="30">
        <f t="shared" si="5"/>
        <v>21</v>
      </c>
      <c r="J139" s="24">
        <v>21</v>
      </c>
      <c r="K139" s="14">
        <v>24</v>
      </c>
      <c r="L139" s="241">
        <f t="shared" si="4"/>
        <v>66</v>
      </c>
      <c r="M139" s="251">
        <v>2</v>
      </c>
      <c r="N139" s="252">
        <v>2</v>
      </c>
      <c r="O139" s="253">
        <v>2</v>
      </c>
      <c r="P139" s="2">
        <v>6</v>
      </c>
      <c r="R139" s="254">
        <v>84</v>
      </c>
      <c r="S139" s="255">
        <v>84</v>
      </c>
      <c r="T139" s="256">
        <v>84</v>
      </c>
      <c r="U139" s="246">
        <v>252</v>
      </c>
      <c r="V139" s="247">
        <v>1</v>
      </c>
    </row>
    <row r="140" spans="1:22" s="15" customFormat="1" ht="18" customHeight="1" x14ac:dyDescent="0.25">
      <c r="A140" s="10">
        <v>137</v>
      </c>
      <c r="B140" s="11" t="s">
        <v>3325</v>
      </c>
      <c r="C140" s="13" t="s">
        <v>3527</v>
      </c>
      <c r="D140" s="8">
        <v>4</v>
      </c>
      <c r="E140" s="12" t="s">
        <v>3546</v>
      </c>
      <c r="F140" s="248" t="s">
        <v>3528</v>
      </c>
      <c r="G140" s="249" t="s">
        <v>3547</v>
      </c>
      <c r="H140" s="250">
        <v>730060013</v>
      </c>
      <c r="I140" s="30">
        <f t="shared" si="5"/>
        <v>22</v>
      </c>
      <c r="J140" s="24">
        <v>22</v>
      </c>
      <c r="K140" s="14">
        <v>15</v>
      </c>
      <c r="L140" s="241">
        <f t="shared" si="4"/>
        <v>59</v>
      </c>
      <c r="M140" s="251">
        <v>2</v>
      </c>
      <c r="N140" s="252">
        <v>2</v>
      </c>
      <c r="O140" s="253">
        <v>2</v>
      </c>
      <c r="P140" s="2">
        <v>6</v>
      </c>
      <c r="R140" s="254">
        <v>84</v>
      </c>
      <c r="S140" s="255">
        <v>84</v>
      </c>
      <c r="T140" s="256">
        <v>84</v>
      </c>
      <c r="U140" s="246">
        <v>252</v>
      </c>
      <c r="V140" s="247">
        <v>1</v>
      </c>
    </row>
    <row r="141" spans="1:22" s="15" customFormat="1" ht="18" customHeight="1" x14ac:dyDescent="0.25">
      <c r="A141" s="10">
        <v>138</v>
      </c>
      <c r="B141" s="11" t="s">
        <v>3325</v>
      </c>
      <c r="C141" s="13" t="s">
        <v>3527</v>
      </c>
      <c r="D141" s="8">
        <v>5</v>
      </c>
      <c r="E141" s="12" t="s">
        <v>3548</v>
      </c>
      <c r="F141" s="248" t="s">
        <v>3528</v>
      </c>
      <c r="G141" s="249" t="s">
        <v>323</v>
      </c>
      <c r="H141" s="250">
        <v>730060014</v>
      </c>
      <c r="I141" s="30">
        <f t="shared" si="5"/>
        <v>19</v>
      </c>
      <c r="J141" s="24">
        <v>19</v>
      </c>
      <c r="K141" s="14">
        <v>26</v>
      </c>
      <c r="L141" s="241">
        <f t="shared" si="4"/>
        <v>64</v>
      </c>
      <c r="M141" s="251">
        <v>2</v>
      </c>
      <c r="N141" s="252">
        <v>2</v>
      </c>
      <c r="O141" s="253">
        <v>3</v>
      </c>
      <c r="P141" s="2">
        <v>7</v>
      </c>
      <c r="R141" s="254">
        <v>84</v>
      </c>
      <c r="S141" s="255">
        <v>84</v>
      </c>
      <c r="T141" s="256">
        <v>84</v>
      </c>
      <c r="U141" s="246">
        <v>252</v>
      </c>
      <c r="V141" s="247">
        <v>1</v>
      </c>
    </row>
    <row r="142" spans="1:22" s="15" customFormat="1" ht="18" customHeight="1" x14ac:dyDescent="0.25">
      <c r="A142" s="10">
        <v>139</v>
      </c>
      <c r="B142" s="11" t="s">
        <v>3325</v>
      </c>
      <c r="C142" s="13" t="s">
        <v>3527</v>
      </c>
      <c r="D142" s="8">
        <v>1</v>
      </c>
      <c r="E142" s="12" t="s">
        <v>3550</v>
      </c>
      <c r="F142" s="248" t="s">
        <v>3384</v>
      </c>
      <c r="G142" s="249" t="s">
        <v>3551</v>
      </c>
      <c r="H142" s="250">
        <v>730150001</v>
      </c>
      <c r="I142" s="30">
        <f t="shared" si="5"/>
        <v>16</v>
      </c>
      <c r="J142" s="24">
        <v>16</v>
      </c>
      <c r="K142" s="14">
        <v>25</v>
      </c>
      <c r="L142" s="241">
        <f t="shared" si="4"/>
        <v>57</v>
      </c>
      <c r="M142" s="251">
        <v>2</v>
      </c>
      <c r="N142" s="252">
        <v>2</v>
      </c>
      <c r="O142" s="253">
        <v>3</v>
      </c>
      <c r="P142" s="2">
        <v>7</v>
      </c>
      <c r="R142" s="254">
        <v>84</v>
      </c>
      <c r="S142" s="255">
        <v>84</v>
      </c>
      <c r="T142" s="256">
        <v>84</v>
      </c>
      <c r="U142" s="246">
        <v>252</v>
      </c>
      <c r="V142" s="247">
        <v>1</v>
      </c>
    </row>
    <row r="143" spans="1:22" s="15" customFormat="1" ht="18" customHeight="1" x14ac:dyDescent="0.25">
      <c r="A143" s="10">
        <v>140</v>
      </c>
      <c r="B143" s="11" t="s">
        <v>3325</v>
      </c>
      <c r="C143" s="13" t="s">
        <v>3527</v>
      </c>
      <c r="D143" s="8">
        <v>1</v>
      </c>
      <c r="E143" s="12" t="s">
        <v>3552</v>
      </c>
      <c r="F143" s="248" t="s">
        <v>3384</v>
      </c>
      <c r="G143" s="249" t="s">
        <v>3553</v>
      </c>
      <c r="H143" s="250">
        <v>730150002</v>
      </c>
      <c r="I143" s="30">
        <f t="shared" si="5"/>
        <v>13</v>
      </c>
      <c r="J143" s="24">
        <v>13</v>
      </c>
      <c r="K143" s="14">
        <v>15</v>
      </c>
      <c r="L143" s="241">
        <f t="shared" si="4"/>
        <v>41</v>
      </c>
      <c r="M143" s="251">
        <v>2</v>
      </c>
      <c r="N143" s="252">
        <v>2</v>
      </c>
      <c r="O143" s="253">
        <v>2</v>
      </c>
      <c r="P143" s="2">
        <v>6</v>
      </c>
      <c r="R143" s="254">
        <v>84</v>
      </c>
      <c r="S143" s="255">
        <v>84</v>
      </c>
      <c r="T143" s="256">
        <v>84</v>
      </c>
      <c r="U143" s="246">
        <v>252</v>
      </c>
      <c r="V143" s="247">
        <v>1</v>
      </c>
    </row>
    <row r="144" spans="1:22" s="15" customFormat="1" ht="18" customHeight="1" x14ac:dyDescent="0.25">
      <c r="A144" s="10">
        <v>141</v>
      </c>
      <c r="B144" s="11" t="s">
        <v>3325</v>
      </c>
      <c r="C144" s="13" t="s">
        <v>3527</v>
      </c>
      <c r="D144" s="8">
        <v>1</v>
      </c>
      <c r="E144" s="12" t="s">
        <v>3554</v>
      </c>
      <c r="F144" s="248" t="s">
        <v>3384</v>
      </c>
      <c r="G144" s="249" t="s">
        <v>182</v>
      </c>
      <c r="H144" s="250">
        <v>730150003</v>
      </c>
      <c r="I144" s="30">
        <f t="shared" si="5"/>
        <v>5</v>
      </c>
      <c r="J144" s="24">
        <v>5</v>
      </c>
      <c r="K144" s="14">
        <v>9</v>
      </c>
      <c r="L144" s="241">
        <f t="shared" si="4"/>
        <v>19</v>
      </c>
      <c r="M144" s="251">
        <v>1</v>
      </c>
      <c r="N144" s="252">
        <v>1</v>
      </c>
      <c r="O144" s="253">
        <v>1</v>
      </c>
      <c r="P144" s="2">
        <v>3</v>
      </c>
      <c r="R144" s="254">
        <v>84</v>
      </c>
      <c r="S144" s="255">
        <v>84</v>
      </c>
      <c r="T144" s="256">
        <v>84</v>
      </c>
      <c r="U144" s="246">
        <v>252</v>
      </c>
      <c r="V144" s="247">
        <v>1</v>
      </c>
    </row>
    <row r="145" spans="1:22" s="15" customFormat="1" ht="18" customHeight="1" x14ac:dyDescent="0.25">
      <c r="A145" s="10">
        <v>142</v>
      </c>
      <c r="B145" s="11" t="s">
        <v>3325</v>
      </c>
      <c r="C145" s="13" t="s">
        <v>3527</v>
      </c>
      <c r="D145" s="8">
        <v>1</v>
      </c>
      <c r="E145" s="12" t="s">
        <v>3549</v>
      </c>
      <c r="F145" s="248" t="s">
        <v>3384</v>
      </c>
      <c r="G145" s="249" t="s">
        <v>3555</v>
      </c>
      <c r="H145" s="250">
        <v>730150004</v>
      </c>
      <c r="I145" s="30">
        <f t="shared" si="5"/>
        <v>11</v>
      </c>
      <c r="J145" s="24">
        <v>11</v>
      </c>
      <c r="K145" s="14">
        <v>19</v>
      </c>
      <c r="L145" s="241">
        <f t="shared" si="4"/>
        <v>41</v>
      </c>
      <c r="M145" s="251">
        <v>1</v>
      </c>
      <c r="N145" s="252">
        <v>1</v>
      </c>
      <c r="O145" s="253">
        <v>2</v>
      </c>
      <c r="P145" s="2">
        <v>4</v>
      </c>
      <c r="R145" s="254">
        <v>84</v>
      </c>
      <c r="S145" s="255">
        <v>84</v>
      </c>
      <c r="T145" s="256">
        <v>84</v>
      </c>
      <c r="U145" s="246">
        <v>252</v>
      </c>
      <c r="V145" s="247">
        <v>1</v>
      </c>
    </row>
    <row r="146" spans="1:22" s="15" customFormat="1" ht="18" customHeight="1" x14ac:dyDescent="0.25">
      <c r="A146" s="10">
        <v>143</v>
      </c>
      <c r="B146" s="11" t="s">
        <v>3325</v>
      </c>
      <c r="C146" s="13" t="s">
        <v>3527</v>
      </c>
      <c r="D146" s="8">
        <v>1</v>
      </c>
      <c r="E146" s="12" t="s">
        <v>3556</v>
      </c>
      <c r="F146" s="248" t="s">
        <v>3384</v>
      </c>
      <c r="G146" s="249" t="s">
        <v>78</v>
      </c>
      <c r="H146" s="250">
        <v>730150005</v>
      </c>
      <c r="I146" s="30">
        <f t="shared" si="5"/>
        <v>41</v>
      </c>
      <c r="J146" s="24">
        <v>41</v>
      </c>
      <c r="K146" s="14">
        <v>31</v>
      </c>
      <c r="L146" s="241">
        <f t="shared" si="4"/>
        <v>113</v>
      </c>
      <c r="M146" s="251">
        <v>4</v>
      </c>
      <c r="N146" s="252">
        <v>4</v>
      </c>
      <c r="O146" s="253">
        <v>3</v>
      </c>
      <c r="P146" s="2">
        <v>11</v>
      </c>
      <c r="R146" s="254">
        <v>84</v>
      </c>
      <c r="S146" s="255">
        <v>84</v>
      </c>
      <c r="T146" s="256">
        <v>84</v>
      </c>
      <c r="U146" s="246">
        <v>252</v>
      </c>
      <c r="V146" s="247">
        <v>1</v>
      </c>
    </row>
    <row r="147" spans="1:22" s="15" customFormat="1" ht="18" customHeight="1" x14ac:dyDescent="0.25">
      <c r="A147" s="10">
        <v>144</v>
      </c>
      <c r="B147" s="11" t="s">
        <v>3325</v>
      </c>
      <c r="C147" s="13" t="s">
        <v>3527</v>
      </c>
      <c r="D147" s="8">
        <v>2</v>
      </c>
      <c r="E147" s="12" t="s">
        <v>3557</v>
      </c>
      <c r="F147" s="248" t="s">
        <v>3528</v>
      </c>
      <c r="G147" s="249" t="s">
        <v>3558</v>
      </c>
      <c r="H147" s="250">
        <v>730160001</v>
      </c>
      <c r="I147" s="30">
        <f t="shared" si="5"/>
        <v>8</v>
      </c>
      <c r="J147" s="24">
        <v>8</v>
      </c>
      <c r="K147" s="14">
        <v>9</v>
      </c>
      <c r="L147" s="241">
        <f t="shared" si="4"/>
        <v>25</v>
      </c>
      <c r="M147" s="251">
        <v>1</v>
      </c>
      <c r="N147" s="252">
        <v>1</v>
      </c>
      <c r="O147" s="253">
        <v>1</v>
      </c>
      <c r="P147" s="2">
        <v>3</v>
      </c>
      <c r="R147" s="254">
        <v>84</v>
      </c>
      <c r="S147" s="255">
        <v>84</v>
      </c>
      <c r="T147" s="256">
        <v>84</v>
      </c>
      <c r="U147" s="246">
        <v>252</v>
      </c>
      <c r="V147" s="247">
        <v>1</v>
      </c>
    </row>
    <row r="148" spans="1:22" s="15" customFormat="1" ht="18" customHeight="1" x14ac:dyDescent="0.25">
      <c r="A148" s="10">
        <v>145</v>
      </c>
      <c r="B148" s="11" t="s">
        <v>3325</v>
      </c>
      <c r="C148" s="13" t="s">
        <v>3527</v>
      </c>
      <c r="D148" s="8">
        <v>2</v>
      </c>
      <c r="E148" s="12" t="s">
        <v>3559</v>
      </c>
      <c r="F148" s="248" t="s">
        <v>3528</v>
      </c>
      <c r="G148" s="249" t="s">
        <v>3560</v>
      </c>
      <c r="H148" s="250">
        <v>730160002</v>
      </c>
      <c r="I148" s="30">
        <f t="shared" si="5"/>
        <v>26</v>
      </c>
      <c r="J148" s="24">
        <v>26</v>
      </c>
      <c r="K148" s="14">
        <v>14</v>
      </c>
      <c r="L148" s="241">
        <f t="shared" si="4"/>
        <v>66</v>
      </c>
      <c r="M148" s="251">
        <v>3</v>
      </c>
      <c r="N148" s="252">
        <v>3</v>
      </c>
      <c r="O148" s="253">
        <v>2</v>
      </c>
      <c r="P148" s="2">
        <v>8</v>
      </c>
      <c r="R148" s="254">
        <v>84</v>
      </c>
      <c r="S148" s="255">
        <v>84</v>
      </c>
      <c r="T148" s="256">
        <v>84</v>
      </c>
      <c r="U148" s="246">
        <v>252</v>
      </c>
      <c r="V148" s="247">
        <v>1</v>
      </c>
    </row>
    <row r="149" spans="1:22" s="15" customFormat="1" ht="18" customHeight="1" x14ac:dyDescent="0.25">
      <c r="A149" s="10">
        <v>146</v>
      </c>
      <c r="B149" s="11" t="s">
        <v>3325</v>
      </c>
      <c r="C149" s="13" t="s">
        <v>3527</v>
      </c>
      <c r="D149" s="8">
        <v>2</v>
      </c>
      <c r="E149" s="12" t="s">
        <v>3561</v>
      </c>
      <c r="F149" s="248" t="s">
        <v>3528</v>
      </c>
      <c r="G149" s="249" t="s">
        <v>3394</v>
      </c>
      <c r="H149" s="250">
        <v>730160003</v>
      </c>
      <c r="I149" s="30">
        <f t="shared" si="5"/>
        <v>31</v>
      </c>
      <c r="J149" s="24">
        <v>31</v>
      </c>
      <c r="K149" s="14">
        <v>22</v>
      </c>
      <c r="L149" s="241">
        <f t="shared" si="4"/>
        <v>84</v>
      </c>
      <c r="M149" s="251">
        <v>3</v>
      </c>
      <c r="N149" s="252">
        <v>3</v>
      </c>
      <c r="O149" s="253">
        <v>2</v>
      </c>
      <c r="P149" s="2">
        <v>8</v>
      </c>
      <c r="R149" s="254">
        <v>84</v>
      </c>
      <c r="S149" s="255">
        <v>84</v>
      </c>
      <c r="T149" s="256">
        <v>84</v>
      </c>
      <c r="U149" s="246">
        <v>252</v>
      </c>
      <c r="V149" s="247">
        <v>1</v>
      </c>
    </row>
    <row r="150" spans="1:22" s="15" customFormat="1" ht="18" customHeight="1" x14ac:dyDescent="0.25">
      <c r="A150" s="10">
        <v>147</v>
      </c>
      <c r="B150" s="11" t="s">
        <v>3325</v>
      </c>
      <c r="C150" s="13" t="s">
        <v>3527</v>
      </c>
      <c r="D150" s="8">
        <v>2</v>
      </c>
      <c r="E150" s="12" t="s">
        <v>3562</v>
      </c>
      <c r="F150" s="248" t="s">
        <v>3528</v>
      </c>
      <c r="G150" s="249" t="s">
        <v>3563</v>
      </c>
      <c r="H150" s="250">
        <v>730160004</v>
      </c>
      <c r="I150" s="30">
        <f t="shared" si="5"/>
        <v>22</v>
      </c>
      <c r="J150" s="24">
        <v>22</v>
      </c>
      <c r="K150" s="14">
        <v>11</v>
      </c>
      <c r="L150" s="241">
        <f t="shared" si="4"/>
        <v>55</v>
      </c>
      <c r="M150" s="251">
        <v>2</v>
      </c>
      <c r="N150" s="252">
        <v>2</v>
      </c>
      <c r="O150" s="253">
        <v>1</v>
      </c>
      <c r="P150" s="2">
        <v>5</v>
      </c>
      <c r="R150" s="254">
        <v>84</v>
      </c>
      <c r="S150" s="255">
        <v>84</v>
      </c>
      <c r="T150" s="256">
        <v>84</v>
      </c>
      <c r="U150" s="246">
        <v>252</v>
      </c>
      <c r="V150" s="247">
        <v>1</v>
      </c>
    </row>
    <row r="151" spans="1:22" s="15" customFormat="1" ht="18" customHeight="1" x14ac:dyDescent="0.25">
      <c r="A151" s="10">
        <v>148</v>
      </c>
      <c r="B151" s="11" t="s">
        <v>3325</v>
      </c>
      <c r="C151" s="13" t="s">
        <v>3527</v>
      </c>
      <c r="D151" s="8">
        <v>2</v>
      </c>
      <c r="E151" s="12" t="s">
        <v>3564</v>
      </c>
      <c r="F151" s="248" t="s">
        <v>3528</v>
      </c>
      <c r="G151" s="249" t="s">
        <v>3565</v>
      </c>
      <c r="H151" s="250">
        <v>730160005</v>
      </c>
      <c r="I151" s="30">
        <f t="shared" si="5"/>
        <v>16</v>
      </c>
      <c r="J151" s="24">
        <v>16</v>
      </c>
      <c r="K151" s="14">
        <v>11</v>
      </c>
      <c r="L151" s="241">
        <f t="shared" si="4"/>
        <v>43</v>
      </c>
      <c r="M151" s="251">
        <v>2</v>
      </c>
      <c r="N151" s="252">
        <v>2</v>
      </c>
      <c r="O151" s="253">
        <v>1</v>
      </c>
      <c r="P151" s="2">
        <v>5</v>
      </c>
      <c r="R151" s="254">
        <v>84</v>
      </c>
      <c r="S151" s="255">
        <v>84</v>
      </c>
      <c r="T151" s="256">
        <v>84</v>
      </c>
      <c r="U151" s="246">
        <v>252</v>
      </c>
      <c r="V151" s="247">
        <v>1</v>
      </c>
    </row>
    <row r="152" spans="1:22" s="15" customFormat="1" ht="18" customHeight="1" x14ac:dyDescent="0.25">
      <c r="A152" s="10">
        <v>149</v>
      </c>
      <c r="B152" s="11" t="s">
        <v>3325</v>
      </c>
      <c r="C152" s="13" t="s">
        <v>3527</v>
      </c>
      <c r="D152" s="8">
        <v>2</v>
      </c>
      <c r="E152" s="12" t="s">
        <v>3566</v>
      </c>
      <c r="F152" s="248" t="s">
        <v>3528</v>
      </c>
      <c r="G152" s="249" t="s">
        <v>3567</v>
      </c>
      <c r="H152" s="250">
        <v>730160006</v>
      </c>
      <c r="I152" s="30">
        <f t="shared" si="5"/>
        <v>27</v>
      </c>
      <c r="J152" s="24">
        <v>27</v>
      </c>
      <c r="K152" s="14">
        <v>33</v>
      </c>
      <c r="L152" s="241">
        <f t="shared" si="4"/>
        <v>87</v>
      </c>
      <c r="M152" s="251">
        <v>3</v>
      </c>
      <c r="N152" s="252">
        <v>3</v>
      </c>
      <c r="O152" s="253">
        <v>3</v>
      </c>
      <c r="P152" s="2">
        <v>9</v>
      </c>
      <c r="R152" s="254">
        <v>84</v>
      </c>
      <c r="S152" s="255">
        <v>84</v>
      </c>
      <c r="T152" s="256">
        <v>84</v>
      </c>
      <c r="U152" s="246">
        <v>252</v>
      </c>
      <c r="V152" s="247">
        <v>1</v>
      </c>
    </row>
    <row r="153" spans="1:22" s="15" customFormat="1" ht="18" customHeight="1" x14ac:dyDescent="0.25">
      <c r="A153" s="10">
        <v>150</v>
      </c>
      <c r="B153" s="11" t="s">
        <v>3325</v>
      </c>
      <c r="C153" s="13" t="s">
        <v>3527</v>
      </c>
      <c r="D153" s="8">
        <v>2</v>
      </c>
      <c r="E153" s="12" t="s">
        <v>3568</v>
      </c>
      <c r="F153" s="248" t="s">
        <v>3528</v>
      </c>
      <c r="G153" s="249" t="s">
        <v>3371</v>
      </c>
      <c r="H153" s="250">
        <v>730160007</v>
      </c>
      <c r="I153" s="30">
        <f t="shared" si="5"/>
        <v>20</v>
      </c>
      <c r="J153" s="24">
        <v>20</v>
      </c>
      <c r="K153" s="14">
        <v>21</v>
      </c>
      <c r="L153" s="241">
        <f t="shared" si="4"/>
        <v>61</v>
      </c>
      <c r="M153" s="251">
        <v>2</v>
      </c>
      <c r="N153" s="252">
        <v>2</v>
      </c>
      <c r="O153" s="253">
        <v>2</v>
      </c>
      <c r="P153" s="2">
        <v>6</v>
      </c>
      <c r="R153" s="254">
        <v>84</v>
      </c>
      <c r="S153" s="255">
        <v>84</v>
      </c>
      <c r="T153" s="256">
        <v>84</v>
      </c>
      <c r="U153" s="246">
        <v>252</v>
      </c>
      <c r="V153" s="247">
        <v>1</v>
      </c>
    </row>
    <row r="154" spans="1:22" s="15" customFormat="1" ht="18" customHeight="1" x14ac:dyDescent="0.25">
      <c r="A154" s="10">
        <v>151</v>
      </c>
      <c r="B154" s="11" t="s">
        <v>3325</v>
      </c>
      <c r="C154" s="13" t="s">
        <v>3527</v>
      </c>
      <c r="D154" s="8">
        <v>3</v>
      </c>
      <c r="E154" s="12" t="s">
        <v>3569</v>
      </c>
      <c r="F154" s="248" t="s">
        <v>3528</v>
      </c>
      <c r="G154" s="249" t="s">
        <v>3570</v>
      </c>
      <c r="H154" s="250">
        <v>730180001</v>
      </c>
      <c r="I154" s="30">
        <f t="shared" si="5"/>
        <v>14</v>
      </c>
      <c r="J154" s="24">
        <v>14</v>
      </c>
      <c r="K154" s="14">
        <v>6</v>
      </c>
      <c r="L154" s="241">
        <f t="shared" si="4"/>
        <v>34</v>
      </c>
      <c r="M154" s="251">
        <v>2</v>
      </c>
      <c r="N154" s="252">
        <v>2</v>
      </c>
      <c r="O154" s="253">
        <v>1</v>
      </c>
      <c r="P154" s="2">
        <v>5</v>
      </c>
      <c r="R154" s="254">
        <v>84</v>
      </c>
      <c r="S154" s="255">
        <v>84</v>
      </c>
      <c r="T154" s="256">
        <v>84</v>
      </c>
      <c r="U154" s="246">
        <v>252</v>
      </c>
      <c r="V154" s="247">
        <v>1</v>
      </c>
    </row>
    <row r="155" spans="1:22" s="15" customFormat="1" ht="18" customHeight="1" x14ac:dyDescent="0.25">
      <c r="A155" s="10">
        <v>152</v>
      </c>
      <c r="B155" s="11" t="s">
        <v>3325</v>
      </c>
      <c r="C155" s="13" t="s">
        <v>3527</v>
      </c>
      <c r="D155" s="8">
        <v>3</v>
      </c>
      <c r="E155" s="12" t="s">
        <v>3571</v>
      </c>
      <c r="F155" s="248" t="s">
        <v>3528</v>
      </c>
      <c r="G155" s="249" t="s">
        <v>3371</v>
      </c>
      <c r="H155" s="250">
        <v>730180002</v>
      </c>
      <c r="I155" s="30">
        <f t="shared" si="5"/>
        <v>17</v>
      </c>
      <c r="J155" s="24">
        <v>17</v>
      </c>
      <c r="K155" s="14">
        <v>15</v>
      </c>
      <c r="L155" s="241">
        <f t="shared" si="4"/>
        <v>49</v>
      </c>
      <c r="M155" s="251">
        <v>2</v>
      </c>
      <c r="N155" s="252">
        <v>2</v>
      </c>
      <c r="O155" s="253">
        <v>2</v>
      </c>
      <c r="P155" s="2">
        <v>6</v>
      </c>
      <c r="R155" s="254">
        <v>84</v>
      </c>
      <c r="S155" s="255">
        <v>84</v>
      </c>
      <c r="T155" s="256">
        <v>84</v>
      </c>
      <c r="U155" s="246">
        <v>252</v>
      </c>
      <c r="V155" s="247">
        <v>1</v>
      </c>
    </row>
    <row r="156" spans="1:22" s="15" customFormat="1" ht="18" customHeight="1" x14ac:dyDescent="0.25">
      <c r="A156" s="10">
        <v>153</v>
      </c>
      <c r="B156" s="11" t="s">
        <v>3325</v>
      </c>
      <c r="C156" s="13" t="s">
        <v>3527</v>
      </c>
      <c r="D156" s="8">
        <v>3</v>
      </c>
      <c r="E156" s="12" t="s">
        <v>3572</v>
      </c>
      <c r="F156" s="248" t="s">
        <v>3528</v>
      </c>
      <c r="G156" s="249" t="s">
        <v>3573</v>
      </c>
      <c r="H156" s="250">
        <v>730180003</v>
      </c>
      <c r="I156" s="30">
        <f t="shared" si="5"/>
        <v>19</v>
      </c>
      <c r="J156" s="24">
        <v>19</v>
      </c>
      <c r="K156" s="14">
        <v>24</v>
      </c>
      <c r="L156" s="241">
        <f t="shared" si="4"/>
        <v>62</v>
      </c>
      <c r="M156" s="251">
        <v>2</v>
      </c>
      <c r="N156" s="252">
        <v>2</v>
      </c>
      <c r="O156" s="253">
        <v>2</v>
      </c>
      <c r="P156" s="2">
        <v>6</v>
      </c>
      <c r="R156" s="254">
        <v>84</v>
      </c>
      <c r="S156" s="255">
        <v>84</v>
      </c>
      <c r="T156" s="256">
        <v>84</v>
      </c>
      <c r="U156" s="246">
        <v>252</v>
      </c>
      <c r="V156" s="247">
        <v>1</v>
      </c>
    </row>
    <row r="157" spans="1:22" s="15" customFormat="1" ht="18" customHeight="1" x14ac:dyDescent="0.25">
      <c r="A157" s="10">
        <v>154</v>
      </c>
      <c r="B157" s="11" t="s">
        <v>3325</v>
      </c>
      <c r="C157" s="13" t="s">
        <v>3574</v>
      </c>
      <c r="D157" s="8">
        <v>10</v>
      </c>
      <c r="E157" s="12" t="s">
        <v>3575</v>
      </c>
      <c r="F157" s="248" t="s">
        <v>3576</v>
      </c>
      <c r="G157" s="249" t="s">
        <v>121</v>
      </c>
      <c r="H157" s="250">
        <v>730130001</v>
      </c>
      <c r="I157" s="30">
        <f t="shared" si="5"/>
        <v>22</v>
      </c>
      <c r="J157" s="24">
        <v>22</v>
      </c>
      <c r="K157" s="14">
        <v>7</v>
      </c>
      <c r="L157" s="241">
        <f t="shared" si="4"/>
        <v>51</v>
      </c>
      <c r="M157" s="251">
        <v>2</v>
      </c>
      <c r="N157" s="252">
        <v>2</v>
      </c>
      <c r="O157" s="253">
        <v>1</v>
      </c>
      <c r="P157" s="2">
        <v>5</v>
      </c>
      <c r="R157" s="254">
        <v>84</v>
      </c>
      <c r="S157" s="255">
        <v>84</v>
      </c>
      <c r="T157" s="256">
        <v>84</v>
      </c>
      <c r="U157" s="246">
        <v>252</v>
      </c>
      <c r="V157" s="247">
        <v>1</v>
      </c>
    </row>
    <row r="158" spans="1:22" s="15" customFormat="1" ht="18" customHeight="1" x14ac:dyDescent="0.25">
      <c r="A158" s="10">
        <v>155</v>
      </c>
      <c r="B158" s="11" t="s">
        <v>3325</v>
      </c>
      <c r="C158" s="13" t="s">
        <v>3574</v>
      </c>
      <c r="D158" s="8">
        <v>9</v>
      </c>
      <c r="E158" s="12" t="s">
        <v>3577</v>
      </c>
      <c r="F158" s="248" t="s">
        <v>3576</v>
      </c>
      <c r="G158" s="249" t="s">
        <v>2478</v>
      </c>
      <c r="H158" s="250">
        <v>730130002</v>
      </c>
      <c r="I158" s="30">
        <f t="shared" si="5"/>
        <v>35</v>
      </c>
      <c r="J158" s="24">
        <v>35</v>
      </c>
      <c r="K158" s="14">
        <v>23</v>
      </c>
      <c r="L158" s="241">
        <f t="shared" si="4"/>
        <v>93</v>
      </c>
      <c r="M158" s="251">
        <v>3</v>
      </c>
      <c r="N158" s="252">
        <v>3</v>
      </c>
      <c r="O158" s="253">
        <v>2</v>
      </c>
      <c r="P158" s="2">
        <v>8</v>
      </c>
      <c r="R158" s="254">
        <v>84</v>
      </c>
      <c r="S158" s="255">
        <v>84</v>
      </c>
      <c r="T158" s="256">
        <v>84</v>
      </c>
      <c r="U158" s="246">
        <v>252</v>
      </c>
      <c r="V158" s="247">
        <v>1</v>
      </c>
    </row>
    <row r="159" spans="1:22" s="15" customFormat="1" ht="18" customHeight="1" x14ac:dyDescent="0.25">
      <c r="A159" s="10">
        <v>156</v>
      </c>
      <c r="B159" s="11" t="s">
        <v>3325</v>
      </c>
      <c r="C159" s="13" t="s">
        <v>3574</v>
      </c>
      <c r="D159" s="8">
        <v>7</v>
      </c>
      <c r="E159" s="12" t="s">
        <v>3578</v>
      </c>
      <c r="F159" s="248" t="s">
        <v>3576</v>
      </c>
      <c r="G159" s="249" t="s">
        <v>128</v>
      </c>
      <c r="H159" s="250">
        <v>730130003</v>
      </c>
      <c r="I159" s="30">
        <f t="shared" si="5"/>
        <v>22</v>
      </c>
      <c r="J159" s="24">
        <v>22</v>
      </c>
      <c r="K159" s="14">
        <v>9</v>
      </c>
      <c r="L159" s="241">
        <f t="shared" si="4"/>
        <v>53</v>
      </c>
      <c r="M159" s="251">
        <v>2</v>
      </c>
      <c r="N159" s="252">
        <v>2</v>
      </c>
      <c r="O159" s="253">
        <v>1</v>
      </c>
      <c r="P159" s="2">
        <v>5</v>
      </c>
      <c r="R159" s="254">
        <v>84</v>
      </c>
      <c r="S159" s="255">
        <v>84</v>
      </c>
      <c r="T159" s="256">
        <v>84</v>
      </c>
      <c r="U159" s="246">
        <v>252</v>
      </c>
      <c r="V159" s="247">
        <v>1</v>
      </c>
    </row>
    <row r="160" spans="1:22" s="15" customFormat="1" ht="18" customHeight="1" x14ac:dyDescent="0.25">
      <c r="A160" s="10">
        <v>157</v>
      </c>
      <c r="B160" s="11" t="s">
        <v>3325</v>
      </c>
      <c r="C160" s="13" t="s">
        <v>3574</v>
      </c>
      <c r="D160" s="8">
        <v>8</v>
      </c>
      <c r="E160" s="12" t="s">
        <v>3579</v>
      </c>
      <c r="F160" s="248" t="s">
        <v>3576</v>
      </c>
      <c r="G160" s="249" t="s">
        <v>109</v>
      </c>
      <c r="H160" s="250">
        <v>730130004</v>
      </c>
      <c r="I160" s="30">
        <f t="shared" si="5"/>
        <v>23</v>
      </c>
      <c r="J160" s="24">
        <v>23</v>
      </c>
      <c r="K160" s="14">
        <v>16</v>
      </c>
      <c r="L160" s="241">
        <f t="shared" si="4"/>
        <v>62</v>
      </c>
      <c r="M160" s="251">
        <v>2</v>
      </c>
      <c r="N160" s="252">
        <v>2</v>
      </c>
      <c r="O160" s="253">
        <v>2</v>
      </c>
      <c r="P160" s="2">
        <v>6</v>
      </c>
      <c r="R160" s="254">
        <v>84</v>
      </c>
      <c r="S160" s="255">
        <v>84</v>
      </c>
      <c r="T160" s="256">
        <v>84</v>
      </c>
      <c r="U160" s="246">
        <v>252</v>
      </c>
      <c r="V160" s="247">
        <v>1</v>
      </c>
    </row>
    <row r="161" spans="1:22" s="15" customFormat="1" ht="18" customHeight="1" x14ac:dyDescent="0.25">
      <c r="A161" s="10">
        <v>158</v>
      </c>
      <c r="B161" s="11" t="s">
        <v>3325</v>
      </c>
      <c r="C161" s="13" t="s">
        <v>3574</v>
      </c>
      <c r="D161" s="8">
        <v>7</v>
      </c>
      <c r="E161" s="12" t="s">
        <v>3580</v>
      </c>
      <c r="F161" s="248" t="s">
        <v>3576</v>
      </c>
      <c r="G161" s="249" t="s">
        <v>3581</v>
      </c>
      <c r="H161" s="250">
        <v>730130005</v>
      </c>
      <c r="I161" s="30">
        <f t="shared" si="5"/>
        <v>20</v>
      </c>
      <c r="J161" s="24">
        <v>20</v>
      </c>
      <c r="K161" s="14">
        <v>23</v>
      </c>
      <c r="L161" s="241">
        <f t="shared" si="4"/>
        <v>63</v>
      </c>
      <c r="M161" s="251">
        <v>2</v>
      </c>
      <c r="N161" s="252">
        <v>2</v>
      </c>
      <c r="O161" s="253">
        <v>2</v>
      </c>
      <c r="P161" s="2">
        <v>6</v>
      </c>
      <c r="R161" s="254">
        <v>84</v>
      </c>
      <c r="S161" s="255">
        <v>84</v>
      </c>
      <c r="T161" s="256">
        <v>84</v>
      </c>
      <c r="U161" s="246">
        <v>252</v>
      </c>
      <c r="V161" s="247">
        <v>1</v>
      </c>
    </row>
    <row r="162" spans="1:22" s="15" customFormat="1" ht="18" customHeight="1" x14ac:dyDescent="0.25">
      <c r="A162" s="10">
        <v>159</v>
      </c>
      <c r="B162" s="11" t="s">
        <v>3325</v>
      </c>
      <c r="C162" s="13" t="s">
        <v>3574</v>
      </c>
      <c r="D162" s="8">
        <v>12</v>
      </c>
      <c r="E162" s="12" t="s">
        <v>3582</v>
      </c>
      <c r="F162" s="248" t="s">
        <v>3576</v>
      </c>
      <c r="G162" s="249" t="s">
        <v>3583</v>
      </c>
      <c r="H162" s="250">
        <v>730130006</v>
      </c>
      <c r="I162" s="30">
        <f t="shared" si="5"/>
        <v>29</v>
      </c>
      <c r="J162" s="24">
        <v>29</v>
      </c>
      <c r="K162" s="14">
        <v>28</v>
      </c>
      <c r="L162" s="241">
        <f t="shared" si="4"/>
        <v>86</v>
      </c>
      <c r="M162" s="251">
        <v>3</v>
      </c>
      <c r="N162" s="252">
        <v>3</v>
      </c>
      <c r="O162" s="253">
        <v>3</v>
      </c>
      <c r="P162" s="2">
        <v>9</v>
      </c>
      <c r="R162" s="254">
        <v>84</v>
      </c>
      <c r="S162" s="255">
        <v>84</v>
      </c>
      <c r="T162" s="256">
        <v>84</v>
      </c>
      <c r="U162" s="246">
        <v>252</v>
      </c>
      <c r="V162" s="247">
        <v>1</v>
      </c>
    </row>
    <row r="163" spans="1:22" s="15" customFormat="1" ht="18" customHeight="1" x14ac:dyDescent="0.25">
      <c r="A163" s="10">
        <v>160</v>
      </c>
      <c r="B163" s="11" t="s">
        <v>3325</v>
      </c>
      <c r="C163" s="13" t="s">
        <v>3574</v>
      </c>
      <c r="D163" s="8">
        <v>8</v>
      </c>
      <c r="E163" s="12" t="s">
        <v>3584</v>
      </c>
      <c r="F163" s="248" t="s">
        <v>3576</v>
      </c>
      <c r="G163" s="249" t="s">
        <v>3450</v>
      </c>
      <c r="H163" s="250">
        <v>730130007</v>
      </c>
      <c r="I163" s="30">
        <f t="shared" si="5"/>
        <v>25</v>
      </c>
      <c r="J163" s="24">
        <v>25</v>
      </c>
      <c r="K163" s="14">
        <v>16</v>
      </c>
      <c r="L163" s="241">
        <f t="shared" si="4"/>
        <v>66</v>
      </c>
      <c r="M163" s="251">
        <v>3</v>
      </c>
      <c r="N163" s="252">
        <v>3</v>
      </c>
      <c r="O163" s="253">
        <v>2</v>
      </c>
      <c r="P163" s="2">
        <v>8</v>
      </c>
      <c r="R163" s="254">
        <v>84</v>
      </c>
      <c r="S163" s="255">
        <v>84</v>
      </c>
      <c r="T163" s="256">
        <v>84</v>
      </c>
      <c r="U163" s="246">
        <v>252</v>
      </c>
      <c r="V163" s="247">
        <v>1</v>
      </c>
    </row>
    <row r="164" spans="1:22" s="15" customFormat="1" ht="18" customHeight="1" x14ac:dyDescent="0.25">
      <c r="A164" s="10">
        <v>161</v>
      </c>
      <c r="B164" s="11" t="s">
        <v>3325</v>
      </c>
      <c r="C164" s="13" t="s">
        <v>3574</v>
      </c>
      <c r="D164" s="8">
        <v>10</v>
      </c>
      <c r="E164" s="12" t="s">
        <v>3585</v>
      </c>
      <c r="F164" s="248" t="s">
        <v>3576</v>
      </c>
      <c r="G164" s="249" t="s">
        <v>246</v>
      </c>
      <c r="H164" s="250">
        <v>730130008</v>
      </c>
      <c r="I164" s="30">
        <f t="shared" si="5"/>
        <v>22</v>
      </c>
      <c r="J164" s="24">
        <v>22</v>
      </c>
      <c r="K164" s="14">
        <v>14</v>
      </c>
      <c r="L164" s="241">
        <f t="shared" si="4"/>
        <v>58</v>
      </c>
      <c r="M164" s="251">
        <v>2</v>
      </c>
      <c r="N164" s="252">
        <v>2</v>
      </c>
      <c r="O164" s="253">
        <v>2</v>
      </c>
      <c r="P164" s="2">
        <v>6</v>
      </c>
      <c r="R164" s="254">
        <v>84</v>
      </c>
      <c r="S164" s="255">
        <v>84</v>
      </c>
      <c r="T164" s="256">
        <v>84</v>
      </c>
      <c r="U164" s="246">
        <v>252</v>
      </c>
      <c r="V164" s="247">
        <v>1</v>
      </c>
    </row>
    <row r="165" spans="1:22" s="15" customFormat="1" ht="18" customHeight="1" x14ac:dyDescent="0.25">
      <c r="A165" s="10">
        <v>162</v>
      </c>
      <c r="B165" s="11" t="s">
        <v>3325</v>
      </c>
      <c r="C165" s="13" t="s">
        <v>3574</v>
      </c>
      <c r="D165" s="8">
        <v>10</v>
      </c>
      <c r="E165" s="12" t="s">
        <v>3586</v>
      </c>
      <c r="F165" s="248" t="s">
        <v>3576</v>
      </c>
      <c r="G165" s="249" t="s">
        <v>3587</v>
      </c>
      <c r="H165" s="250">
        <v>730130009</v>
      </c>
      <c r="I165" s="30">
        <f t="shared" si="5"/>
        <v>32</v>
      </c>
      <c r="J165" s="24">
        <v>32</v>
      </c>
      <c r="K165" s="14">
        <v>19</v>
      </c>
      <c r="L165" s="241">
        <f t="shared" si="4"/>
        <v>83</v>
      </c>
      <c r="M165" s="251">
        <v>3</v>
      </c>
      <c r="N165" s="252">
        <v>3</v>
      </c>
      <c r="O165" s="253">
        <v>2</v>
      </c>
      <c r="P165" s="2">
        <v>8</v>
      </c>
      <c r="R165" s="254">
        <v>84</v>
      </c>
      <c r="S165" s="255">
        <v>84</v>
      </c>
      <c r="T165" s="256">
        <v>84</v>
      </c>
      <c r="U165" s="246">
        <v>252</v>
      </c>
      <c r="V165" s="247">
        <v>1</v>
      </c>
    </row>
    <row r="166" spans="1:22" s="15" customFormat="1" ht="18" customHeight="1" x14ac:dyDescent="0.25">
      <c r="A166" s="10">
        <v>163</v>
      </c>
      <c r="B166" s="11" t="s">
        <v>3325</v>
      </c>
      <c r="C166" s="13" t="s">
        <v>3574</v>
      </c>
      <c r="D166" s="8">
        <v>6</v>
      </c>
      <c r="E166" s="12" t="s">
        <v>3588</v>
      </c>
      <c r="F166" s="248" t="s">
        <v>3576</v>
      </c>
      <c r="G166" s="249" t="s">
        <v>121</v>
      </c>
      <c r="H166" s="250">
        <v>730130010</v>
      </c>
      <c r="I166" s="30">
        <f t="shared" si="5"/>
        <v>22</v>
      </c>
      <c r="J166" s="24">
        <v>22</v>
      </c>
      <c r="K166" s="14">
        <v>15</v>
      </c>
      <c r="L166" s="241">
        <f t="shared" si="4"/>
        <v>59</v>
      </c>
      <c r="M166" s="251">
        <v>2</v>
      </c>
      <c r="N166" s="252">
        <v>2</v>
      </c>
      <c r="O166" s="253">
        <v>2</v>
      </c>
      <c r="P166" s="2">
        <v>6</v>
      </c>
      <c r="R166" s="254">
        <v>84</v>
      </c>
      <c r="S166" s="255">
        <v>84</v>
      </c>
      <c r="T166" s="256">
        <v>84</v>
      </c>
      <c r="U166" s="246">
        <v>252</v>
      </c>
      <c r="V166" s="247">
        <v>1</v>
      </c>
    </row>
    <row r="167" spans="1:22" s="15" customFormat="1" ht="18" customHeight="1" x14ac:dyDescent="0.25">
      <c r="A167" s="10">
        <v>164</v>
      </c>
      <c r="B167" s="11" t="s">
        <v>3325</v>
      </c>
      <c r="C167" s="13" t="s">
        <v>3574</v>
      </c>
      <c r="D167" s="8">
        <v>10</v>
      </c>
      <c r="E167" s="12" t="s">
        <v>3589</v>
      </c>
      <c r="F167" s="248" t="s">
        <v>3576</v>
      </c>
      <c r="G167" s="249" t="s">
        <v>3590</v>
      </c>
      <c r="H167" s="250">
        <v>730130011</v>
      </c>
      <c r="I167" s="30">
        <f t="shared" si="5"/>
        <v>15</v>
      </c>
      <c r="J167" s="24">
        <v>15</v>
      </c>
      <c r="K167" s="14">
        <v>5</v>
      </c>
      <c r="L167" s="241">
        <f t="shared" si="4"/>
        <v>35</v>
      </c>
      <c r="M167" s="251">
        <v>2</v>
      </c>
      <c r="N167" s="252">
        <v>2</v>
      </c>
      <c r="O167" s="253">
        <v>1</v>
      </c>
      <c r="P167" s="2">
        <v>5</v>
      </c>
      <c r="R167" s="254">
        <v>84</v>
      </c>
      <c r="S167" s="255">
        <v>84</v>
      </c>
      <c r="T167" s="256">
        <v>84</v>
      </c>
      <c r="U167" s="246">
        <v>252</v>
      </c>
      <c r="V167" s="247">
        <v>1</v>
      </c>
    </row>
    <row r="168" spans="1:22" s="15" customFormat="1" ht="18" customHeight="1" x14ac:dyDescent="0.25">
      <c r="A168" s="10">
        <v>165</v>
      </c>
      <c r="B168" s="11" t="s">
        <v>3325</v>
      </c>
      <c r="C168" s="13" t="s">
        <v>3574</v>
      </c>
      <c r="D168" s="8">
        <v>7</v>
      </c>
      <c r="E168" s="12" t="s">
        <v>1964</v>
      </c>
      <c r="F168" s="248" t="s">
        <v>3576</v>
      </c>
      <c r="G168" s="249" t="s">
        <v>119</v>
      </c>
      <c r="H168" s="250">
        <v>730130012</v>
      </c>
      <c r="I168" s="30">
        <f t="shared" si="5"/>
        <v>24</v>
      </c>
      <c r="J168" s="24">
        <v>24</v>
      </c>
      <c r="K168" s="14">
        <v>18</v>
      </c>
      <c r="L168" s="241">
        <f t="shared" si="4"/>
        <v>66</v>
      </c>
      <c r="M168" s="251">
        <v>2</v>
      </c>
      <c r="N168" s="252">
        <v>2</v>
      </c>
      <c r="O168" s="253">
        <v>2</v>
      </c>
      <c r="P168" s="2">
        <v>6</v>
      </c>
      <c r="R168" s="254">
        <v>84</v>
      </c>
      <c r="S168" s="255">
        <v>84</v>
      </c>
      <c r="T168" s="256">
        <v>84</v>
      </c>
      <c r="U168" s="246">
        <v>252</v>
      </c>
      <c r="V168" s="247">
        <v>1</v>
      </c>
    </row>
    <row r="169" spans="1:22" s="15" customFormat="1" ht="18" customHeight="1" x14ac:dyDescent="0.25">
      <c r="A169" s="10">
        <v>166</v>
      </c>
      <c r="B169" s="11" t="s">
        <v>3325</v>
      </c>
      <c r="C169" s="13" t="s">
        <v>3574</v>
      </c>
      <c r="D169" s="8">
        <v>11</v>
      </c>
      <c r="E169" s="12" t="s">
        <v>3591</v>
      </c>
      <c r="F169" s="248" t="s">
        <v>3576</v>
      </c>
      <c r="G169" s="249" t="s">
        <v>3590</v>
      </c>
      <c r="H169" s="250">
        <v>730130013</v>
      </c>
      <c r="I169" s="30">
        <f t="shared" si="5"/>
        <v>20</v>
      </c>
      <c r="J169" s="24">
        <v>20</v>
      </c>
      <c r="K169" s="14">
        <v>12</v>
      </c>
      <c r="L169" s="241">
        <f t="shared" si="4"/>
        <v>52</v>
      </c>
      <c r="M169" s="251">
        <v>2</v>
      </c>
      <c r="N169" s="252">
        <v>2</v>
      </c>
      <c r="O169" s="253">
        <v>1</v>
      </c>
      <c r="P169" s="2">
        <v>5</v>
      </c>
      <c r="R169" s="254">
        <v>84</v>
      </c>
      <c r="S169" s="255">
        <v>84</v>
      </c>
      <c r="T169" s="256">
        <v>84</v>
      </c>
      <c r="U169" s="246">
        <v>252</v>
      </c>
      <c r="V169" s="247">
        <v>1</v>
      </c>
    </row>
    <row r="170" spans="1:22" s="15" customFormat="1" ht="18" customHeight="1" x14ac:dyDescent="0.25">
      <c r="A170" s="10">
        <v>167</v>
      </c>
      <c r="B170" s="11" t="s">
        <v>3325</v>
      </c>
      <c r="C170" s="13" t="s">
        <v>3574</v>
      </c>
      <c r="D170" s="8">
        <v>10</v>
      </c>
      <c r="E170" s="12" t="s">
        <v>3592</v>
      </c>
      <c r="F170" s="248" t="s">
        <v>3576</v>
      </c>
      <c r="G170" s="249" t="s">
        <v>3593</v>
      </c>
      <c r="H170" s="250">
        <v>730130014</v>
      </c>
      <c r="I170" s="30">
        <f t="shared" si="5"/>
        <v>27</v>
      </c>
      <c r="J170" s="24">
        <v>27</v>
      </c>
      <c r="K170" s="14">
        <v>14</v>
      </c>
      <c r="L170" s="241">
        <f t="shared" si="4"/>
        <v>68</v>
      </c>
      <c r="M170" s="251">
        <v>3</v>
      </c>
      <c r="N170" s="252">
        <v>3</v>
      </c>
      <c r="O170" s="253">
        <v>2</v>
      </c>
      <c r="P170" s="2">
        <v>8</v>
      </c>
      <c r="R170" s="254">
        <v>84</v>
      </c>
      <c r="S170" s="255">
        <v>84</v>
      </c>
      <c r="T170" s="256">
        <v>84</v>
      </c>
      <c r="U170" s="246">
        <v>252</v>
      </c>
      <c r="V170" s="247">
        <v>1</v>
      </c>
    </row>
    <row r="171" spans="1:22" s="15" customFormat="1" ht="18" customHeight="1" x14ac:dyDescent="0.25">
      <c r="A171" s="10">
        <v>168</v>
      </c>
      <c r="B171" s="11" t="s">
        <v>3325</v>
      </c>
      <c r="C171" s="13" t="s">
        <v>3574</v>
      </c>
      <c r="D171" s="8">
        <v>12</v>
      </c>
      <c r="E171" s="12" t="s">
        <v>3594</v>
      </c>
      <c r="F171" s="248" t="s">
        <v>3576</v>
      </c>
      <c r="G171" s="249" t="s">
        <v>119</v>
      </c>
      <c r="H171" s="250">
        <v>730130015</v>
      </c>
      <c r="I171" s="30">
        <f t="shared" si="5"/>
        <v>18</v>
      </c>
      <c r="J171" s="24">
        <v>18</v>
      </c>
      <c r="K171" s="14">
        <v>17</v>
      </c>
      <c r="L171" s="241">
        <f t="shared" si="4"/>
        <v>53</v>
      </c>
      <c r="M171" s="251">
        <v>2</v>
      </c>
      <c r="N171" s="252">
        <v>2</v>
      </c>
      <c r="O171" s="253">
        <v>2</v>
      </c>
      <c r="P171" s="2">
        <v>6</v>
      </c>
      <c r="R171" s="254">
        <v>84</v>
      </c>
      <c r="S171" s="255">
        <v>84</v>
      </c>
      <c r="T171" s="256">
        <v>84</v>
      </c>
      <c r="U171" s="246">
        <v>252</v>
      </c>
      <c r="V171" s="247">
        <v>1</v>
      </c>
    </row>
    <row r="172" spans="1:22" s="15" customFormat="1" ht="18" customHeight="1" x14ac:dyDescent="0.25">
      <c r="A172" s="10">
        <v>169</v>
      </c>
      <c r="B172" s="11" t="s">
        <v>3325</v>
      </c>
      <c r="C172" s="13" t="s">
        <v>3574</v>
      </c>
      <c r="D172" s="8">
        <v>11</v>
      </c>
      <c r="E172" s="12" t="s">
        <v>3595</v>
      </c>
      <c r="F172" s="248" t="s">
        <v>3576</v>
      </c>
      <c r="G172" s="249" t="s">
        <v>3596</v>
      </c>
      <c r="H172" s="250">
        <v>730130016</v>
      </c>
      <c r="I172" s="30">
        <f t="shared" si="5"/>
        <v>18</v>
      </c>
      <c r="J172" s="24">
        <v>18</v>
      </c>
      <c r="K172" s="14">
        <v>11</v>
      </c>
      <c r="L172" s="241">
        <f t="shared" si="4"/>
        <v>47</v>
      </c>
      <c r="M172" s="251">
        <v>2</v>
      </c>
      <c r="N172" s="252">
        <v>2</v>
      </c>
      <c r="O172" s="253">
        <v>1</v>
      </c>
      <c r="P172" s="2">
        <v>5</v>
      </c>
      <c r="R172" s="254">
        <v>84</v>
      </c>
      <c r="S172" s="255">
        <v>84</v>
      </c>
      <c r="T172" s="256">
        <v>84</v>
      </c>
      <c r="U172" s="246">
        <v>252</v>
      </c>
      <c r="V172" s="247">
        <v>1</v>
      </c>
    </row>
    <row r="173" spans="1:22" s="15" customFormat="1" ht="18" customHeight="1" x14ac:dyDescent="0.25">
      <c r="A173" s="10">
        <v>170</v>
      </c>
      <c r="B173" s="11" t="s">
        <v>3325</v>
      </c>
      <c r="C173" s="13" t="s">
        <v>3574</v>
      </c>
      <c r="D173" s="8">
        <v>12</v>
      </c>
      <c r="E173" s="12" t="s">
        <v>3597</v>
      </c>
      <c r="F173" s="248" t="s">
        <v>3576</v>
      </c>
      <c r="G173" s="249" t="s">
        <v>244</v>
      </c>
      <c r="H173" s="250">
        <v>730130017</v>
      </c>
      <c r="I173" s="30">
        <f t="shared" si="5"/>
        <v>28</v>
      </c>
      <c r="J173" s="24">
        <v>28</v>
      </c>
      <c r="K173" s="14">
        <v>15</v>
      </c>
      <c r="L173" s="241">
        <f t="shared" si="4"/>
        <v>71</v>
      </c>
      <c r="M173" s="251">
        <v>3</v>
      </c>
      <c r="N173" s="252">
        <v>3</v>
      </c>
      <c r="O173" s="253">
        <v>2</v>
      </c>
      <c r="P173" s="2">
        <v>8</v>
      </c>
      <c r="R173" s="254">
        <v>84</v>
      </c>
      <c r="S173" s="255">
        <v>84</v>
      </c>
      <c r="T173" s="256">
        <v>84</v>
      </c>
      <c r="U173" s="246">
        <v>252</v>
      </c>
      <c r="V173" s="247">
        <v>1</v>
      </c>
    </row>
    <row r="174" spans="1:22" s="15" customFormat="1" ht="18" customHeight="1" x14ac:dyDescent="0.25">
      <c r="A174" s="10">
        <v>171</v>
      </c>
      <c r="B174" s="11" t="s">
        <v>3325</v>
      </c>
      <c r="C174" s="13" t="s">
        <v>3574</v>
      </c>
      <c r="D174" s="8">
        <v>10</v>
      </c>
      <c r="E174" s="12" t="s">
        <v>3598</v>
      </c>
      <c r="F174" s="248" t="s">
        <v>3576</v>
      </c>
      <c r="G174" s="249" t="s">
        <v>3599</v>
      </c>
      <c r="H174" s="250">
        <v>730130018</v>
      </c>
      <c r="I174" s="30">
        <f t="shared" si="5"/>
        <v>35</v>
      </c>
      <c r="J174" s="24">
        <v>35</v>
      </c>
      <c r="K174" s="14">
        <v>38</v>
      </c>
      <c r="L174" s="241">
        <f t="shared" si="4"/>
        <v>108</v>
      </c>
      <c r="M174" s="251">
        <v>3</v>
      </c>
      <c r="N174" s="252">
        <v>3</v>
      </c>
      <c r="O174" s="253">
        <v>4</v>
      </c>
      <c r="P174" s="2">
        <v>10</v>
      </c>
      <c r="R174" s="254">
        <v>84</v>
      </c>
      <c r="S174" s="255">
        <v>84</v>
      </c>
      <c r="T174" s="256">
        <v>84</v>
      </c>
      <c r="U174" s="246">
        <v>252</v>
      </c>
      <c r="V174" s="247">
        <v>1</v>
      </c>
    </row>
    <row r="175" spans="1:22" s="15" customFormat="1" ht="18" customHeight="1" x14ac:dyDescent="0.25">
      <c r="A175" s="10">
        <v>172</v>
      </c>
      <c r="B175" s="11" t="s">
        <v>3325</v>
      </c>
      <c r="C175" s="13" t="s">
        <v>3574</v>
      </c>
      <c r="D175" s="8">
        <v>11</v>
      </c>
      <c r="E175" s="12" t="s">
        <v>3600</v>
      </c>
      <c r="F175" s="248" t="s">
        <v>3576</v>
      </c>
      <c r="G175" s="249" t="s">
        <v>613</v>
      </c>
      <c r="H175" s="250">
        <v>730130019</v>
      </c>
      <c r="I175" s="30">
        <f t="shared" si="5"/>
        <v>19</v>
      </c>
      <c r="J175" s="24">
        <v>19</v>
      </c>
      <c r="K175" s="14">
        <v>15</v>
      </c>
      <c r="L175" s="241">
        <f t="shared" si="4"/>
        <v>53</v>
      </c>
      <c r="M175" s="251">
        <v>2</v>
      </c>
      <c r="N175" s="252">
        <v>2</v>
      </c>
      <c r="O175" s="253">
        <v>2</v>
      </c>
      <c r="P175" s="2">
        <v>6</v>
      </c>
      <c r="R175" s="254">
        <v>84</v>
      </c>
      <c r="S175" s="255">
        <v>84</v>
      </c>
      <c r="T175" s="256">
        <v>84</v>
      </c>
      <c r="U175" s="246">
        <v>252</v>
      </c>
      <c r="V175" s="247">
        <v>1</v>
      </c>
    </row>
    <row r="176" spans="1:22" s="15" customFormat="1" ht="18" customHeight="1" x14ac:dyDescent="0.25">
      <c r="A176" s="10">
        <v>173</v>
      </c>
      <c r="B176" s="11" t="s">
        <v>3325</v>
      </c>
      <c r="C176" s="13" t="s">
        <v>3574</v>
      </c>
      <c r="D176" s="8">
        <v>8</v>
      </c>
      <c r="E176" s="12" t="s">
        <v>3601</v>
      </c>
      <c r="F176" s="248" t="s">
        <v>3576</v>
      </c>
      <c r="G176" s="249" t="s">
        <v>119</v>
      </c>
      <c r="H176" s="250">
        <v>730130020</v>
      </c>
      <c r="I176" s="30">
        <f t="shared" si="5"/>
        <v>25</v>
      </c>
      <c r="J176" s="24">
        <v>25</v>
      </c>
      <c r="K176" s="14">
        <v>17</v>
      </c>
      <c r="L176" s="241">
        <f t="shared" si="4"/>
        <v>67</v>
      </c>
      <c r="M176" s="251">
        <v>3</v>
      </c>
      <c r="N176" s="252">
        <v>3</v>
      </c>
      <c r="O176" s="253">
        <v>2</v>
      </c>
      <c r="P176" s="2">
        <v>8</v>
      </c>
      <c r="R176" s="254">
        <v>84</v>
      </c>
      <c r="S176" s="255">
        <v>84</v>
      </c>
      <c r="T176" s="256">
        <v>84</v>
      </c>
      <c r="U176" s="246">
        <v>252</v>
      </c>
      <c r="V176" s="247">
        <v>1</v>
      </c>
    </row>
    <row r="177" spans="1:22" s="15" customFormat="1" ht="18" customHeight="1" x14ac:dyDescent="0.25">
      <c r="A177" s="10">
        <v>174</v>
      </c>
      <c r="B177" s="11" t="s">
        <v>3325</v>
      </c>
      <c r="C177" s="13" t="s">
        <v>3574</v>
      </c>
      <c r="D177" s="8">
        <v>10</v>
      </c>
      <c r="E177" s="12" t="s">
        <v>3602</v>
      </c>
      <c r="F177" s="248" t="s">
        <v>3576</v>
      </c>
      <c r="G177" s="249" t="s">
        <v>3603</v>
      </c>
      <c r="H177" s="250">
        <v>730130021</v>
      </c>
      <c r="I177" s="30">
        <f t="shared" si="5"/>
        <v>22</v>
      </c>
      <c r="J177" s="24">
        <v>22</v>
      </c>
      <c r="K177" s="14">
        <v>31</v>
      </c>
      <c r="L177" s="241">
        <f t="shared" si="4"/>
        <v>75</v>
      </c>
      <c r="M177" s="251">
        <v>2</v>
      </c>
      <c r="N177" s="252">
        <v>2</v>
      </c>
      <c r="O177" s="253">
        <v>3</v>
      </c>
      <c r="P177" s="2">
        <v>7</v>
      </c>
      <c r="R177" s="254">
        <v>84</v>
      </c>
      <c r="S177" s="255">
        <v>84</v>
      </c>
      <c r="T177" s="256">
        <v>84</v>
      </c>
      <c r="U177" s="246">
        <v>252</v>
      </c>
      <c r="V177" s="247">
        <v>1</v>
      </c>
    </row>
    <row r="178" spans="1:22" s="15" customFormat="1" ht="18" customHeight="1" x14ac:dyDescent="0.25">
      <c r="A178" s="10">
        <v>175</v>
      </c>
      <c r="B178" s="11" t="s">
        <v>3325</v>
      </c>
      <c r="C178" s="13" t="s">
        <v>3574</v>
      </c>
      <c r="D178" s="8">
        <v>12</v>
      </c>
      <c r="E178" s="12" t="s">
        <v>3604</v>
      </c>
      <c r="F178" s="248" t="s">
        <v>3576</v>
      </c>
      <c r="G178" s="249" t="s">
        <v>147</v>
      </c>
      <c r="H178" s="250">
        <v>730130022</v>
      </c>
      <c r="I178" s="30">
        <f t="shared" si="5"/>
        <v>24</v>
      </c>
      <c r="J178" s="24">
        <v>24</v>
      </c>
      <c r="K178" s="14">
        <v>26</v>
      </c>
      <c r="L178" s="241">
        <f t="shared" si="4"/>
        <v>74</v>
      </c>
      <c r="M178" s="251">
        <v>2</v>
      </c>
      <c r="N178" s="252">
        <v>2</v>
      </c>
      <c r="O178" s="253">
        <v>3</v>
      </c>
      <c r="P178" s="2">
        <v>7</v>
      </c>
      <c r="R178" s="254">
        <v>84</v>
      </c>
      <c r="S178" s="255">
        <v>84</v>
      </c>
      <c r="T178" s="256">
        <v>84</v>
      </c>
      <c r="U178" s="246">
        <v>252</v>
      </c>
      <c r="V178" s="247">
        <v>1</v>
      </c>
    </row>
    <row r="179" spans="1:22" s="15" customFormat="1" ht="18" customHeight="1" x14ac:dyDescent="0.25">
      <c r="A179" s="10">
        <v>176</v>
      </c>
      <c r="B179" s="11" t="s">
        <v>3325</v>
      </c>
      <c r="C179" s="13" t="s">
        <v>3574</v>
      </c>
      <c r="D179" s="8">
        <v>9</v>
      </c>
      <c r="E179" s="12" t="s">
        <v>3605</v>
      </c>
      <c r="F179" s="248" t="s">
        <v>3576</v>
      </c>
      <c r="G179" s="249" t="s">
        <v>3606</v>
      </c>
      <c r="H179" s="250">
        <v>730130024</v>
      </c>
      <c r="I179" s="30">
        <f t="shared" si="5"/>
        <v>37</v>
      </c>
      <c r="J179" s="24">
        <v>37</v>
      </c>
      <c r="K179" s="14">
        <v>34</v>
      </c>
      <c r="L179" s="241">
        <f t="shared" si="4"/>
        <v>108</v>
      </c>
      <c r="M179" s="251">
        <v>4</v>
      </c>
      <c r="N179" s="252">
        <v>4</v>
      </c>
      <c r="O179" s="253">
        <v>3</v>
      </c>
      <c r="P179" s="2">
        <v>11</v>
      </c>
      <c r="R179" s="254">
        <v>84</v>
      </c>
      <c r="S179" s="255">
        <v>84</v>
      </c>
      <c r="T179" s="256">
        <v>84</v>
      </c>
      <c r="U179" s="246">
        <v>252</v>
      </c>
      <c r="V179" s="247">
        <v>1</v>
      </c>
    </row>
    <row r="180" spans="1:22" s="15" customFormat="1" ht="18" customHeight="1" x14ac:dyDescent="0.25">
      <c r="A180" s="10">
        <v>177</v>
      </c>
      <c r="B180" s="11" t="s">
        <v>3325</v>
      </c>
      <c r="C180" s="13" t="s">
        <v>3574</v>
      </c>
      <c r="D180" s="8">
        <v>11</v>
      </c>
      <c r="E180" s="12" t="s">
        <v>3607</v>
      </c>
      <c r="F180" s="248" t="s">
        <v>3576</v>
      </c>
      <c r="G180" s="249" t="s">
        <v>98</v>
      </c>
      <c r="H180" s="250">
        <v>730130025</v>
      </c>
      <c r="I180" s="30">
        <f t="shared" si="5"/>
        <v>21</v>
      </c>
      <c r="J180" s="24">
        <v>21</v>
      </c>
      <c r="K180" s="14">
        <v>32</v>
      </c>
      <c r="L180" s="241">
        <f t="shared" si="4"/>
        <v>74</v>
      </c>
      <c r="M180" s="251">
        <v>2</v>
      </c>
      <c r="N180" s="252">
        <v>2</v>
      </c>
      <c r="O180" s="253">
        <v>3</v>
      </c>
      <c r="P180" s="2">
        <v>7</v>
      </c>
      <c r="R180" s="254">
        <v>84</v>
      </c>
      <c r="S180" s="255">
        <v>84</v>
      </c>
      <c r="T180" s="256">
        <v>84</v>
      </c>
      <c r="U180" s="246">
        <v>252</v>
      </c>
      <c r="V180" s="247">
        <v>1</v>
      </c>
    </row>
    <row r="181" spans="1:22" s="15" customFormat="1" ht="18" customHeight="1" x14ac:dyDescent="0.25">
      <c r="A181" s="10">
        <v>178</v>
      </c>
      <c r="B181" s="11" t="s">
        <v>3325</v>
      </c>
      <c r="C181" s="13" t="s">
        <v>3574</v>
      </c>
      <c r="D181" s="8">
        <v>8</v>
      </c>
      <c r="E181" s="12" t="s">
        <v>3608</v>
      </c>
      <c r="F181" s="248" t="s">
        <v>3576</v>
      </c>
      <c r="G181" s="249" t="s">
        <v>3609</v>
      </c>
      <c r="H181" s="250">
        <v>730130026</v>
      </c>
      <c r="I181" s="30">
        <f t="shared" si="5"/>
        <v>21</v>
      </c>
      <c r="J181" s="24">
        <v>21</v>
      </c>
      <c r="K181" s="14">
        <v>13</v>
      </c>
      <c r="L181" s="241">
        <f t="shared" si="4"/>
        <v>55</v>
      </c>
      <c r="M181" s="251">
        <v>2</v>
      </c>
      <c r="N181" s="252">
        <v>2</v>
      </c>
      <c r="O181" s="253">
        <v>2</v>
      </c>
      <c r="P181" s="2">
        <v>6</v>
      </c>
      <c r="R181" s="254">
        <v>84</v>
      </c>
      <c r="S181" s="255">
        <v>84</v>
      </c>
      <c r="T181" s="256">
        <v>84</v>
      </c>
      <c r="U181" s="246">
        <v>252</v>
      </c>
      <c r="V181" s="247">
        <v>1</v>
      </c>
    </row>
    <row r="182" spans="1:22" s="15" customFormat="1" ht="18" customHeight="1" x14ac:dyDescent="0.25">
      <c r="A182" s="10">
        <v>179</v>
      </c>
      <c r="B182" s="11" t="s">
        <v>3325</v>
      </c>
      <c r="C182" s="13" t="s">
        <v>3574</v>
      </c>
      <c r="D182" s="8">
        <v>7</v>
      </c>
      <c r="E182" s="12" t="s">
        <v>3610</v>
      </c>
      <c r="F182" s="248" t="s">
        <v>3576</v>
      </c>
      <c r="G182" s="249" t="s">
        <v>147</v>
      </c>
      <c r="H182" s="250">
        <v>730130027</v>
      </c>
      <c r="I182" s="30">
        <f t="shared" si="5"/>
        <v>22</v>
      </c>
      <c r="J182" s="24">
        <v>22</v>
      </c>
      <c r="K182" s="14">
        <v>19</v>
      </c>
      <c r="L182" s="241">
        <f t="shared" si="4"/>
        <v>63</v>
      </c>
      <c r="M182" s="251">
        <v>2</v>
      </c>
      <c r="N182" s="252">
        <v>2</v>
      </c>
      <c r="O182" s="253">
        <v>2</v>
      </c>
      <c r="P182" s="2">
        <v>6</v>
      </c>
      <c r="R182" s="254">
        <v>84</v>
      </c>
      <c r="S182" s="255">
        <v>84</v>
      </c>
      <c r="T182" s="256">
        <v>84</v>
      </c>
      <c r="U182" s="246">
        <v>252</v>
      </c>
      <c r="V182" s="247">
        <v>1</v>
      </c>
    </row>
    <row r="183" spans="1:22" s="15" customFormat="1" ht="18" customHeight="1" x14ac:dyDescent="0.25">
      <c r="A183" s="10">
        <v>180</v>
      </c>
      <c r="B183" s="11" t="s">
        <v>3325</v>
      </c>
      <c r="C183" s="13" t="s">
        <v>3574</v>
      </c>
      <c r="D183" s="8">
        <v>6</v>
      </c>
      <c r="E183" s="12" t="s">
        <v>56</v>
      </c>
      <c r="F183" s="248" t="s">
        <v>3576</v>
      </c>
      <c r="G183" s="249" t="s">
        <v>147</v>
      </c>
      <c r="H183" s="250">
        <v>730130028</v>
      </c>
      <c r="I183" s="30">
        <f t="shared" si="5"/>
        <v>18</v>
      </c>
      <c r="J183" s="24">
        <v>18</v>
      </c>
      <c r="K183" s="14">
        <v>26</v>
      </c>
      <c r="L183" s="241">
        <f t="shared" si="4"/>
        <v>62</v>
      </c>
      <c r="M183" s="251">
        <v>2</v>
      </c>
      <c r="N183" s="252">
        <v>2</v>
      </c>
      <c r="O183" s="253">
        <v>3</v>
      </c>
      <c r="P183" s="2">
        <v>7</v>
      </c>
      <c r="R183" s="254">
        <v>84</v>
      </c>
      <c r="S183" s="255">
        <v>84</v>
      </c>
      <c r="T183" s="256">
        <v>84</v>
      </c>
      <c r="U183" s="246">
        <v>252</v>
      </c>
      <c r="V183" s="247">
        <v>1</v>
      </c>
    </row>
    <row r="184" spans="1:22" s="15" customFormat="1" ht="18" customHeight="1" x14ac:dyDescent="0.25">
      <c r="A184" s="10">
        <v>181</v>
      </c>
      <c r="B184" s="11" t="s">
        <v>3325</v>
      </c>
      <c r="C184" s="13" t="s">
        <v>3574</v>
      </c>
      <c r="D184" s="8">
        <v>6</v>
      </c>
      <c r="E184" s="12" t="s">
        <v>3611</v>
      </c>
      <c r="F184" s="248" t="s">
        <v>3576</v>
      </c>
      <c r="G184" s="249" t="s">
        <v>68</v>
      </c>
      <c r="H184" s="250">
        <v>730130029</v>
      </c>
      <c r="I184" s="30">
        <f t="shared" si="5"/>
        <v>10</v>
      </c>
      <c r="J184" s="24">
        <v>10</v>
      </c>
      <c r="K184" s="14">
        <v>8</v>
      </c>
      <c r="L184" s="241">
        <f t="shared" si="4"/>
        <v>28</v>
      </c>
      <c r="M184" s="251">
        <v>1</v>
      </c>
      <c r="N184" s="252">
        <v>1</v>
      </c>
      <c r="O184" s="253">
        <v>1</v>
      </c>
      <c r="P184" s="2">
        <v>3</v>
      </c>
      <c r="R184" s="254">
        <v>84</v>
      </c>
      <c r="S184" s="255">
        <v>84</v>
      </c>
      <c r="T184" s="256">
        <v>84</v>
      </c>
      <c r="U184" s="246">
        <v>252</v>
      </c>
      <c r="V184" s="247">
        <v>1</v>
      </c>
    </row>
    <row r="185" spans="1:22" s="15" customFormat="1" ht="18" customHeight="1" x14ac:dyDescent="0.25">
      <c r="A185" s="10">
        <v>182</v>
      </c>
      <c r="B185" s="11" t="s">
        <v>3325</v>
      </c>
      <c r="C185" s="13" t="s">
        <v>3574</v>
      </c>
      <c r="D185" s="8">
        <v>7</v>
      </c>
      <c r="E185" s="12" t="s">
        <v>3612</v>
      </c>
      <c r="F185" s="248" t="s">
        <v>3576</v>
      </c>
      <c r="G185" s="249" t="s">
        <v>1131</v>
      </c>
      <c r="H185" s="250">
        <v>730130030</v>
      </c>
      <c r="I185" s="30">
        <f t="shared" si="5"/>
        <v>21</v>
      </c>
      <c r="J185" s="24">
        <v>21</v>
      </c>
      <c r="K185" s="14">
        <v>12</v>
      </c>
      <c r="L185" s="241">
        <f t="shared" si="4"/>
        <v>54</v>
      </c>
      <c r="M185" s="251">
        <v>2</v>
      </c>
      <c r="N185" s="252">
        <v>2</v>
      </c>
      <c r="O185" s="253">
        <v>1</v>
      </c>
      <c r="P185" s="2">
        <v>5</v>
      </c>
      <c r="R185" s="254">
        <v>84</v>
      </c>
      <c r="S185" s="255">
        <v>84</v>
      </c>
      <c r="T185" s="256">
        <v>84</v>
      </c>
      <c r="U185" s="246">
        <v>252</v>
      </c>
      <c r="V185" s="247">
        <v>1</v>
      </c>
    </row>
    <row r="186" spans="1:22" s="15" customFormat="1" ht="18" customHeight="1" x14ac:dyDescent="0.25">
      <c r="A186" s="10">
        <v>183</v>
      </c>
      <c r="B186" s="11" t="s">
        <v>3325</v>
      </c>
      <c r="C186" s="13" t="s">
        <v>3574</v>
      </c>
      <c r="D186" s="8">
        <v>6</v>
      </c>
      <c r="E186" s="12" t="s">
        <v>3613</v>
      </c>
      <c r="F186" s="248" t="s">
        <v>3576</v>
      </c>
      <c r="G186" s="249" t="s">
        <v>121</v>
      </c>
      <c r="H186" s="250">
        <v>730130031</v>
      </c>
      <c r="I186" s="30">
        <f t="shared" si="5"/>
        <v>23</v>
      </c>
      <c r="J186" s="24">
        <v>23</v>
      </c>
      <c r="K186" s="14">
        <v>21</v>
      </c>
      <c r="L186" s="241">
        <f t="shared" si="4"/>
        <v>67</v>
      </c>
      <c r="M186" s="251">
        <v>2</v>
      </c>
      <c r="N186" s="252">
        <v>2</v>
      </c>
      <c r="O186" s="253">
        <v>2</v>
      </c>
      <c r="P186" s="2">
        <v>6</v>
      </c>
      <c r="R186" s="254">
        <v>84</v>
      </c>
      <c r="S186" s="255">
        <v>84</v>
      </c>
      <c r="T186" s="256">
        <v>84</v>
      </c>
      <c r="U186" s="246">
        <v>252</v>
      </c>
      <c r="V186" s="247">
        <v>1</v>
      </c>
    </row>
    <row r="187" spans="1:22" s="15" customFormat="1" ht="18" customHeight="1" x14ac:dyDescent="0.25">
      <c r="A187" s="10">
        <v>184</v>
      </c>
      <c r="B187" s="11" t="s">
        <v>3325</v>
      </c>
      <c r="C187" s="13" t="s">
        <v>3574</v>
      </c>
      <c r="D187" s="8">
        <v>9</v>
      </c>
      <c r="E187" s="12" t="s">
        <v>3614</v>
      </c>
      <c r="F187" s="248" t="s">
        <v>3576</v>
      </c>
      <c r="G187" s="249" t="s">
        <v>3590</v>
      </c>
      <c r="H187" s="250">
        <v>730130032</v>
      </c>
      <c r="I187" s="30">
        <f t="shared" si="5"/>
        <v>25</v>
      </c>
      <c r="J187" s="24">
        <v>25</v>
      </c>
      <c r="K187" s="14">
        <v>21</v>
      </c>
      <c r="L187" s="241">
        <f t="shared" si="4"/>
        <v>71</v>
      </c>
      <c r="M187" s="251">
        <v>3</v>
      </c>
      <c r="N187" s="252">
        <v>3</v>
      </c>
      <c r="O187" s="253">
        <v>2</v>
      </c>
      <c r="P187" s="2">
        <v>8</v>
      </c>
      <c r="R187" s="254">
        <v>84</v>
      </c>
      <c r="S187" s="255">
        <v>84</v>
      </c>
      <c r="T187" s="256">
        <v>84</v>
      </c>
      <c r="U187" s="246">
        <v>252</v>
      </c>
      <c r="V187" s="247">
        <v>1</v>
      </c>
    </row>
    <row r="188" spans="1:22" s="15" customFormat="1" ht="18" customHeight="1" x14ac:dyDescent="0.25">
      <c r="A188" s="10">
        <v>185</v>
      </c>
      <c r="B188" s="11" t="s">
        <v>3325</v>
      </c>
      <c r="C188" s="13" t="s">
        <v>3574</v>
      </c>
      <c r="D188" s="8">
        <v>9</v>
      </c>
      <c r="E188" s="12" t="s">
        <v>3615</v>
      </c>
      <c r="F188" s="248" t="s">
        <v>3576</v>
      </c>
      <c r="G188" s="249" t="s">
        <v>3616</v>
      </c>
      <c r="H188" s="250">
        <v>730130033</v>
      </c>
      <c r="I188" s="30">
        <f t="shared" si="5"/>
        <v>21</v>
      </c>
      <c r="J188" s="24">
        <v>21</v>
      </c>
      <c r="K188" s="14">
        <v>12</v>
      </c>
      <c r="L188" s="241">
        <f t="shared" si="4"/>
        <v>54</v>
      </c>
      <c r="M188" s="251">
        <v>2</v>
      </c>
      <c r="N188" s="252">
        <v>2</v>
      </c>
      <c r="O188" s="253">
        <v>1</v>
      </c>
      <c r="P188" s="2">
        <v>5</v>
      </c>
      <c r="R188" s="254">
        <v>84</v>
      </c>
      <c r="S188" s="255">
        <v>84</v>
      </c>
      <c r="T188" s="256">
        <v>84</v>
      </c>
      <c r="U188" s="246">
        <v>252</v>
      </c>
      <c r="V188" s="247">
        <v>1</v>
      </c>
    </row>
    <row r="189" spans="1:22" s="15" customFormat="1" ht="18" customHeight="1" x14ac:dyDescent="0.25">
      <c r="A189" s="10">
        <v>186</v>
      </c>
      <c r="B189" s="11" t="s">
        <v>3325</v>
      </c>
      <c r="C189" s="13" t="s">
        <v>3574</v>
      </c>
      <c r="D189" s="8">
        <v>12</v>
      </c>
      <c r="E189" s="12" t="s">
        <v>3617</v>
      </c>
      <c r="F189" s="248" t="s">
        <v>3576</v>
      </c>
      <c r="G189" s="249" t="s">
        <v>182</v>
      </c>
      <c r="H189" s="250">
        <v>730130034</v>
      </c>
      <c r="I189" s="30">
        <f t="shared" si="5"/>
        <v>17</v>
      </c>
      <c r="J189" s="24">
        <v>17</v>
      </c>
      <c r="K189" s="14">
        <v>13</v>
      </c>
      <c r="L189" s="241">
        <f t="shared" si="4"/>
        <v>47</v>
      </c>
      <c r="M189" s="251">
        <v>2</v>
      </c>
      <c r="N189" s="252">
        <v>2</v>
      </c>
      <c r="O189" s="253">
        <v>2</v>
      </c>
      <c r="P189" s="2">
        <v>6</v>
      </c>
      <c r="R189" s="254">
        <v>84</v>
      </c>
      <c r="S189" s="255">
        <v>84</v>
      </c>
      <c r="T189" s="256">
        <v>84</v>
      </c>
      <c r="U189" s="246">
        <v>252</v>
      </c>
      <c r="V189" s="247">
        <v>1</v>
      </c>
    </row>
    <row r="190" spans="1:22" s="15" customFormat="1" ht="18" customHeight="1" x14ac:dyDescent="0.25">
      <c r="A190" s="10">
        <v>187</v>
      </c>
      <c r="B190" s="11" t="s">
        <v>3325</v>
      </c>
      <c r="C190" s="13" t="s">
        <v>3574</v>
      </c>
      <c r="D190" s="8">
        <v>7</v>
      </c>
      <c r="E190" s="12" t="s">
        <v>3618</v>
      </c>
      <c r="F190" s="248" t="s">
        <v>3576</v>
      </c>
      <c r="G190" s="249" t="s">
        <v>3619</v>
      </c>
      <c r="H190" s="250">
        <v>730130035</v>
      </c>
      <c r="I190" s="30">
        <f t="shared" si="5"/>
        <v>23</v>
      </c>
      <c r="J190" s="24">
        <v>23</v>
      </c>
      <c r="K190" s="14">
        <v>11</v>
      </c>
      <c r="L190" s="241">
        <f t="shared" si="4"/>
        <v>57</v>
      </c>
      <c r="M190" s="251">
        <v>2</v>
      </c>
      <c r="N190" s="252">
        <v>2</v>
      </c>
      <c r="O190" s="253">
        <v>1</v>
      </c>
      <c r="P190" s="2">
        <v>5</v>
      </c>
      <c r="R190" s="254">
        <v>84</v>
      </c>
      <c r="S190" s="255">
        <v>84</v>
      </c>
      <c r="T190" s="256">
        <v>84</v>
      </c>
      <c r="U190" s="246">
        <v>252</v>
      </c>
      <c r="V190" s="247">
        <v>1</v>
      </c>
    </row>
    <row r="191" spans="1:22" s="15" customFormat="1" ht="18" customHeight="1" x14ac:dyDescent="0.25">
      <c r="A191" s="10">
        <v>188</v>
      </c>
      <c r="B191" s="11" t="s">
        <v>3325</v>
      </c>
      <c r="C191" s="13" t="s">
        <v>3574</v>
      </c>
      <c r="D191" s="8">
        <v>11</v>
      </c>
      <c r="E191" s="12" t="s">
        <v>3620</v>
      </c>
      <c r="F191" s="248" t="s">
        <v>3576</v>
      </c>
      <c r="G191" s="249" t="s">
        <v>121</v>
      </c>
      <c r="H191" s="250">
        <v>730130036</v>
      </c>
      <c r="I191" s="30">
        <f t="shared" si="5"/>
        <v>17</v>
      </c>
      <c r="J191" s="24">
        <v>17</v>
      </c>
      <c r="K191" s="14">
        <v>11</v>
      </c>
      <c r="L191" s="241">
        <f t="shared" si="4"/>
        <v>45</v>
      </c>
      <c r="M191" s="251">
        <v>2</v>
      </c>
      <c r="N191" s="252">
        <v>2</v>
      </c>
      <c r="O191" s="253">
        <v>1</v>
      </c>
      <c r="P191" s="2">
        <v>5</v>
      </c>
      <c r="R191" s="254">
        <v>84</v>
      </c>
      <c r="S191" s="255">
        <v>84</v>
      </c>
      <c r="T191" s="256">
        <v>84</v>
      </c>
      <c r="U191" s="246">
        <v>252</v>
      </c>
      <c r="V191" s="247">
        <v>1</v>
      </c>
    </row>
    <row r="192" spans="1:22" s="15" customFormat="1" ht="18" customHeight="1" x14ac:dyDescent="0.25">
      <c r="A192" s="10">
        <v>189</v>
      </c>
      <c r="B192" s="11" t="s">
        <v>3325</v>
      </c>
      <c r="C192" s="13" t="s">
        <v>3574</v>
      </c>
      <c r="D192" s="8">
        <v>10</v>
      </c>
      <c r="E192" s="12" t="s">
        <v>3621</v>
      </c>
      <c r="F192" s="248" t="s">
        <v>3576</v>
      </c>
      <c r="G192" s="249" t="s">
        <v>3622</v>
      </c>
      <c r="H192" s="250">
        <v>730130037</v>
      </c>
      <c r="I192" s="30">
        <f t="shared" si="5"/>
        <v>18</v>
      </c>
      <c r="J192" s="24">
        <v>18</v>
      </c>
      <c r="K192" s="14">
        <v>19</v>
      </c>
      <c r="L192" s="241">
        <f t="shared" si="4"/>
        <v>55</v>
      </c>
      <c r="M192" s="251">
        <v>2</v>
      </c>
      <c r="N192" s="252">
        <v>2</v>
      </c>
      <c r="O192" s="253">
        <v>2</v>
      </c>
      <c r="P192" s="2">
        <v>6</v>
      </c>
      <c r="R192" s="254">
        <v>84</v>
      </c>
      <c r="S192" s="255">
        <v>84</v>
      </c>
      <c r="T192" s="256">
        <v>84</v>
      </c>
      <c r="U192" s="246">
        <v>252</v>
      </c>
      <c r="V192" s="247">
        <v>1</v>
      </c>
    </row>
    <row r="193" spans="1:22" s="15" customFormat="1" ht="18" customHeight="1" x14ac:dyDescent="0.25">
      <c r="A193" s="10">
        <v>190</v>
      </c>
      <c r="B193" s="11" t="s">
        <v>3325</v>
      </c>
      <c r="C193" s="13" t="s">
        <v>3574</v>
      </c>
      <c r="D193" s="8">
        <v>7</v>
      </c>
      <c r="E193" s="12" t="s">
        <v>3623</v>
      </c>
      <c r="F193" s="248" t="s">
        <v>3576</v>
      </c>
      <c r="G193" s="249" t="s">
        <v>182</v>
      </c>
      <c r="H193" s="250">
        <v>730130038</v>
      </c>
      <c r="I193" s="30">
        <f t="shared" si="5"/>
        <v>21</v>
      </c>
      <c r="J193" s="24">
        <v>21</v>
      </c>
      <c r="K193" s="14">
        <v>10</v>
      </c>
      <c r="L193" s="241">
        <f t="shared" si="4"/>
        <v>52</v>
      </c>
      <c r="M193" s="251">
        <v>2</v>
      </c>
      <c r="N193" s="252">
        <v>2</v>
      </c>
      <c r="O193" s="253">
        <v>1</v>
      </c>
      <c r="P193" s="2">
        <v>5</v>
      </c>
      <c r="R193" s="254">
        <v>84</v>
      </c>
      <c r="S193" s="255">
        <v>84</v>
      </c>
      <c r="T193" s="256">
        <v>84</v>
      </c>
      <c r="U193" s="246">
        <v>252</v>
      </c>
      <c r="V193" s="247">
        <v>1</v>
      </c>
    </row>
    <row r="194" spans="1:22" s="15" customFormat="1" ht="18" customHeight="1" x14ac:dyDescent="0.25">
      <c r="A194" s="10">
        <v>191</v>
      </c>
      <c r="B194" s="11" t="s">
        <v>3325</v>
      </c>
      <c r="C194" s="13" t="s">
        <v>3574</v>
      </c>
      <c r="D194" s="8"/>
      <c r="E194" s="12" t="s">
        <v>3624</v>
      </c>
      <c r="F194" s="248" t="s">
        <v>3576</v>
      </c>
      <c r="G194" s="249" t="s">
        <v>3625</v>
      </c>
      <c r="H194" s="250">
        <v>730130045</v>
      </c>
      <c r="I194" s="30">
        <f t="shared" si="5"/>
        <v>16</v>
      </c>
      <c r="J194" s="24">
        <v>16</v>
      </c>
      <c r="K194" s="14">
        <v>11</v>
      </c>
      <c r="L194" s="241">
        <f t="shared" si="4"/>
        <v>43</v>
      </c>
      <c r="M194" s="251">
        <v>2</v>
      </c>
      <c r="N194" s="252">
        <v>2</v>
      </c>
      <c r="O194" s="253">
        <v>1</v>
      </c>
      <c r="P194" s="2">
        <v>5</v>
      </c>
      <c r="R194" s="254">
        <v>84</v>
      </c>
      <c r="S194" s="255">
        <v>84</v>
      </c>
      <c r="T194" s="256">
        <v>84</v>
      </c>
      <c r="U194" s="246">
        <v>252</v>
      </c>
      <c r="V194" s="247">
        <v>1</v>
      </c>
    </row>
    <row r="195" spans="1:22" s="15" customFormat="1" ht="18" customHeight="1" x14ac:dyDescent="0.25">
      <c r="A195" s="10">
        <v>192</v>
      </c>
      <c r="B195" s="11" t="s">
        <v>3325</v>
      </c>
      <c r="C195" s="13" t="s">
        <v>3574</v>
      </c>
      <c r="D195" s="8"/>
      <c r="E195" s="12" t="s">
        <v>3624</v>
      </c>
      <c r="F195" s="248" t="s">
        <v>3576</v>
      </c>
      <c r="G195" s="249" t="s">
        <v>8526</v>
      </c>
      <c r="H195" s="250">
        <v>730130046</v>
      </c>
      <c r="I195" s="30">
        <f t="shared" si="5"/>
        <v>0</v>
      </c>
      <c r="J195" s="24"/>
      <c r="K195" s="14"/>
      <c r="L195" s="241">
        <f t="shared" si="4"/>
        <v>0</v>
      </c>
      <c r="M195" s="251">
        <v>0</v>
      </c>
      <c r="N195" s="252">
        <v>0</v>
      </c>
      <c r="O195" s="253">
        <v>0</v>
      </c>
      <c r="P195" s="2">
        <v>0</v>
      </c>
      <c r="R195" s="254">
        <v>84</v>
      </c>
      <c r="S195" s="255">
        <v>84</v>
      </c>
      <c r="T195" s="256">
        <v>84</v>
      </c>
      <c r="U195" s="246">
        <v>252</v>
      </c>
      <c r="V195" s="247">
        <v>1</v>
      </c>
    </row>
    <row r="196" spans="1:22" s="15" customFormat="1" ht="18" customHeight="1" x14ac:dyDescent="0.25">
      <c r="A196" s="10">
        <v>193</v>
      </c>
      <c r="B196" s="11" t="s">
        <v>3325</v>
      </c>
      <c r="C196" s="13" t="s">
        <v>3574</v>
      </c>
      <c r="D196" s="8">
        <v>3</v>
      </c>
      <c r="E196" s="12" t="s">
        <v>3626</v>
      </c>
      <c r="F196" s="248" t="s">
        <v>3576</v>
      </c>
      <c r="G196" s="249" t="s">
        <v>121</v>
      </c>
      <c r="H196" s="250">
        <v>730210001</v>
      </c>
      <c r="I196" s="30">
        <f t="shared" si="5"/>
        <v>19</v>
      </c>
      <c r="J196" s="24">
        <v>19</v>
      </c>
      <c r="K196" s="14">
        <v>13</v>
      </c>
      <c r="L196" s="241">
        <f t="shared" ref="L196:L253" si="6">I196+J196+K196</f>
        <v>51</v>
      </c>
      <c r="M196" s="251">
        <v>2</v>
      </c>
      <c r="N196" s="252">
        <v>2</v>
      </c>
      <c r="O196" s="253">
        <v>2</v>
      </c>
      <c r="P196" s="2">
        <v>6</v>
      </c>
      <c r="R196" s="254">
        <v>84</v>
      </c>
      <c r="S196" s="255">
        <v>84</v>
      </c>
      <c r="T196" s="256">
        <v>84</v>
      </c>
      <c r="U196" s="246">
        <v>252</v>
      </c>
      <c r="V196" s="247">
        <v>1</v>
      </c>
    </row>
    <row r="197" spans="1:22" s="15" customFormat="1" ht="18" customHeight="1" x14ac:dyDescent="0.25">
      <c r="A197" s="10">
        <v>194</v>
      </c>
      <c r="B197" s="11" t="s">
        <v>3325</v>
      </c>
      <c r="C197" s="13" t="s">
        <v>3574</v>
      </c>
      <c r="D197" s="8">
        <v>3</v>
      </c>
      <c r="E197" s="12" t="s">
        <v>3627</v>
      </c>
      <c r="F197" s="248" t="s">
        <v>3576</v>
      </c>
      <c r="G197" s="249" t="s">
        <v>599</v>
      </c>
      <c r="H197" s="250">
        <v>730210002</v>
      </c>
      <c r="I197" s="30">
        <f t="shared" si="5"/>
        <v>22</v>
      </c>
      <c r="J197" s="24">
        <v>22</v>
      </c>
      <c r="K197" s="14">
        <v>12</v>
      </c>
      <c r="L197" s="241">
        <f t="shared" si="6"/>
        <v>56</v>
      </c>
      <c r="M197" s="251">
        <v>2</v>
      </c>
      <c r="N197" s="252">
        <v>2</v>
      </c>
      <c r="O197" s="253">
        <v>1</v>
      </c>
      <c r="P197" s="2">
        <v>5</v>
      </c>
      <c r="R197" s="254">
        <v>84</v>
      </c>
      <c r="S197" s="255">
        <v>84</v>
      </c>
      <c r="T197" s="256">
        <v>84</v>
      </c>
      <c r="U197" s="246">
        <v>252</v>
      </c>
      <c r="V197" s="247">
        <v>1</v>
      </c>
    </row>
    <row r="198" spans="1:22" s="15" customFormat="1" ht="18" customHeight="1" x14ac:dyDescent="0.25">
      <c r="A198" s="10">
        <v>195</v>
      </c>
      <c r="B198" s="11" t="s">
        <v>3325</v>
      </c>
      <c r="C198" s="13" t="s">
        <v>3574</v>
      </c>
      <c r="D198" s="8">
        <v>5</v>
      </c>
      <c r="E198" s="12" t="s">
        <v>3628</v>
      </c>
      <c r="F198" s="248" t="s">
        <v>3576</v>
      </c>
      <c r="G198" s="249" t="s">
        <v>3565</v>
      </c>
      <c r="H198" s="250">
        <v>730210004</v>
      </c>
      <c r="I198" s="30">
        <f t="shared" si="5"/>
        <v>27</v>
      </c>
      <c r="J198" s="24">
        <v>27</v>
      </c>
      <c r="K198" s="14">
        <v>17</v>
      </c>
      <c r="L198" s="241">
        <f t="shared" si="6"/>
        <v>71</v>
      </c>
      <c r="M198" s="251">
        <v>3</v>
      </c>
      <c r="N198" s="252">
        <v>3</v>
      </c>
      <c r="O198" s="253">
        <v>2</v>
      </c>
      <c r="P198" s="2">
        <v>8</v>
      </c>
      <c r="R198" s="254">
        <v>84</v>
      </c>
      <c r="S198" s="255">
        <v>84</v>
      </c>
      <c r="T198" s="256">
        <v>84</v>
      </c>
      <c r="U198" s="246">
        <v>252</v>
      </c>
      <c r="V198" s="247">
        <v>1</v>
      </c>
    </row>
    <row r="199" spans="1:22" s="15" customFormat="1" ht="18" customHeight="1" x14ac:dyDescent="0.25">
      <c r="A199" s="10">
        <v>196</v>
      </c>
      <c r="B199" s="11" t="s">
        <v>3325</v>
      </c>
      <c r="C199" s="13" t="s">
        <v>3574</v>
      </c>
      <c r="D199" s="8">
        <v>1</v>
      </c>
      <c r="E199" s="12" t="s">
        <v>3629</v>
      </c>
      <c r="F199" s="248" t="s">
        <v>3576</v>
      </c>
      <c r="G199" s="249" t="s">
        <v>3630</v>
      </c>
      <c r="H199" s="250">
        <v>730210005</v>
      </c>
      <c r="I199" s="30">
        <f t="shared" ref="I199:I253" si="7">J199</f>
        <v>26</v>
      </c>
      <c r="J199" s="24">
        <v>26</v>
      </c>
      <c r="K199" s="14">
        <v>12</v>
      </c>
      <c r="L199" s="241">
        <f t="shared" si="6"/>
        <v>64</v>
      </c>
      <c r="M199" s="251">
        <v>3</v>
      </c>
      <c r="N199" s="252">
        <v>3</v>
      </c>
      <c r="O199" s="253">
        <v>1</v>
      </c>
      <c r="P199" s="2">
        <v>7</v>
      </c>
      <c r="R199" s="254">
        <v>84</v>
      </c>
      <c r="S199" s="255">
        <v>84</v>
      </c>
      <c r="T199" s="256">
        <v>84</v>
      </c>
      <c r="U199" s="246">
        <v>252</v>
      </c>
      <c r="V199" s="247">
        <v>1</v>
      </c>
    </row>
    <row r="200" spans="1:22" s="15" customFormat="1" ht="18" customHeight="1" x14ac:dyDescent="0.25">
      <c r="A200" s="10">
        <v>197</v>
      </c>
      <c r="B200" s="11" t="s">
        <v>3325</v>
      </c>
      <c r="C200" s="13" t="s">
        <v>3574</v>
      </c>
      <c r="D200" s="8">
        <v>1</v>
      </c>
      <c r="E200" s="12" t="s">
        <v>3631</v>
      </c>
      <c r="F200" s="248" t="s">
        <v>3576</v>
      </c>
      <c r="G200" s="249" t="s">
        <v>3417</v>
      </c>
      <c r="H200" s="250">
        <v>730210006</v>
      </c>
      <c r="I200" s="30">
        <f t="shared" si="7"/>
        <v>19</v>
      </c>
      <c r="J200" s="24">
        <v>19</v>
      </c>
      <c r="K200" s="14">
        <v>12</v>
      </c>
      <c r="L200" s="241">
        <f t="shared" si="6"/>
        <v>50</v>
      </c>
      <c r="M200" s="251">
        <v>2</v>
      </c>
      <c r="N200" s="252">
        <v>2</v>
      </c>
      <c r="O200" s="253">
        <v>1</v>
      </c>
      <c r="P200" s="2">
        <v>5</v>
      </c>
      <c r="R200" s="254">
        <v>84</v>
      </c>
      <c r="S200" s="255">
        <v>84</v>
      </c>
      <c r="T200" s="256">
        <v>84</v>
      </c>
      <c r="U200" s="246">
        <v>252</v>
      </c>
      <c r="V200" s="247">
        <v>1</v>
      </c>
    </row>
    <row r="201" spans="1:22" s="15" customFormat="1" ht="18" customHeight="1" x14ac:dyDescent="0.25">
      <c r="A201" s="10">
        <v>198</v>
      </c>
      <c r="B201" s="11" t="s">
        <v>3325</v>
      </c>
      <c r="C201" s="13" t="s">
        <v>3574</v>
      </c>
      <c r="D201" s="8">
        <v>1</v>
      </c>
      <c r="E201" s="12" t="s">
        <v>3632</v>
      </c>
      <c r="F201" s="248" t="s">
        <v>3576</v>
      </c>
      <c r="G201" s="249" t="s">
        <v>849</v>
      </c>
      <c r="H201" s="250">
        <v>730210007</v>
      </c>
      <c r="I201" s="30">
        <f t="shared" si="7"/>
        <v>18</v>
      </c>
      <c r="J201" s="24">
        <v>18</v>
      </c>
      <c r="K201" s="14">
        <v>7</v>
      </c>
      <c r="L201" s="241">
        <f t="shared" si="6"/>
        <v>43</v>
      </c>
      <c r="M201" s="251">
        <v>2</v>
      </c>
      <c r="N201" s="252">
        <v>2</v>
      </c>
      <c r="O201" s="253">
        <v>1</v>
      </c>
      <c r="P201" s="2">
        <v>5</v>
      </c>
      <c r="R201" s="254">
        <v>84</v>
      </c>
      <c r="S201" s="255">
        <v>84</v>
      </c>
      <c r="T201" s="256">
        <v>84</v>
      </c>
      <c r="U201" s="246">
        <v>252</v>
      </c>
      <c r="V201" s="247">
        <v>1</v>
      </c>
    </row>
    <row r="202" spans="1:22" s="15" customFormat="1" ht="18" customHeight="1" x14ac:dyDescent="0.25">
      <c r="A202" s="10">
        <v>199</v>
      </c>
      <c r="B202" s="11" t="s">
        <v>3325</v>
      </c>
      <c r="C202" s="13" t="s">
        <v>3574</v>
      </c>
      <c r="D202" s="8">
        <v>3</v>
      </c>
      <c r="E202" s="12" t="s">
        <v>3633</v>
      </c>
      <c r="F202" s="248" t="s">
        <v>3576</v>
      </c>
      <c r="G202" s="249" t="s">
        <v>3374</v>
      </c>
      <c r="H202" s="250">
        <v>730210008</v>
      </c>
      <c r="I202" s="30">
        <f t="shared" si="7"/>
        <v>14</v>
      </c>
      <c r="J202" s="24">
        <v>14</v>
      </c>
      <c r="K202" s="14">
        <v>17</v>
      </c>
      <c r="L202" s="241">
        <f t="shared" si="6"/>
        <v>45</v>
      </c>
      <c r="M202" s="251">
        <v>2</v>
      </c>
      <c r="N202" s="252">
        <v>2</v>
      </c>
      <c r="O202" s="253">
        <v>2</v>
      </c>
      <c r="P202" s="2">
        <v>6</v>
      </c>
      <c r="R202" s="254">
        <v>84</v>
      </c>
      <c r="S202" s="255">
        <v>84</v>
      </c>
      <c r="T202" s="256">
        <v>84</v>
      </c>
      <c r="U202" s="246">
        <v>252</v>
      </c>
      <c r="V202" s="247">
        <v>1</v>
      </c>
    </row>
    <row r="203" spans="1:22" s="15" customFormat="1" ht="18" customHeight="1" x14ac:dyDescent="0.25">
      <c r="A203" s="10">
        <v>200</v>
      </c>
      <c r="B203" s="11" t="s">
        <v>3325</v>
      </c>
      <c r="C203" s="13" t="s">
        <v>3574</v>
      </c>
      <c r="D203" s="8">
        <v>4</v>
      </c>
      <c r="E203" s="12" t="s">
        <v>3634</v>
      </c>
      <c r="F203" s="248" t="s">
        <v>3576</v>
      </c>
      <c r="G203" s="249" t="s">
        <v>3635</v>
      </c>
      <c r="H203" s="250">
        <v>730210009</v>
      </c>
      <c r="I203" s="30">
        <f t="shared" si="7"/>
        <v>19</v>
      </c>
      <c r="J203" s="24">
        <v>19</v>
      </c>
      <c r="K203" s="14">
        <v>17</v>
      </c>
      <c r="L203" s="241">
        <f t="shared" si="6"/>
        <v>55</v>
      </c>
      <c r="M203" s="251">
        <v>2</v>
      </c>
      <c r="N203" s="252">
        <v>2</v>
      </c>
      <c r="O203" s="253">
        <v>2</v>
      </c>
      <c r="P203" s="2">
        <v>6</v>
      </c>
      <c r="R203" s="254">
        <v>84</v>
      </c>
      <c r="S203" s="255">
        <v>84</v>
      </c>
      <c r="T203" s="256">
        <v>84</v>
      </c>
      <c r="U203" s="246">
        <v>252</v>
      </c>
      <c r="V203" s="247">
        <v>1</v>
      </c>
    </row>
    <row r="204" spans="1:22" s="15" customFormat="1" ht="18" customHeight="1" x14ac:dyDescent="0.25">
      <c r="A204" s="10">
        <v>201</v>
      </c>
      <c r="B204" s="11" t="s">
        <v>3325</v>
      </c>
      <c r="C204" s="13" t="s">
        <v>3574</v>
      </c>
      <c r="D204" s="8">
        <v>1</v>
      </c>
      <c r="E204" s="12" t="s">
        <v>3636</v>
      </c>
      <c r="F204" s="248" t="s">
        <v>3576</v>
      </c>
      <c r="G204" s="249" t="s">
        <v>3637</v>
      </c>
      <c r="H204" s="250">
        <v>730210010</v>
      </c>
      <c r="I204" s="30">
        <f t="shared" si="7"/>
        <v>31</v>
      </c>
      <c r="J204" s="24">
        <v>31</v>
      </c>
      <c r="K204" s="14">
        <v>24</v>
      </c>
      <c r="L204" s="241">
        <f t="shared" si="6"/>
        <v>86</v>
      </c>
      <c r="M204" s="251">
        <v>3</v>
      </c>
      <c r="N204" s="252">
        <v>3</v>
      </c>
      <c r="O204" s="253">
        <v>2</v>
      </c>
      <c r="P204" s="2">
        <v>8</v>
      </c>
      <c r="R204" s="254">
        <v>84</v>
      </c>
      <c r="S204" s="255">
        <v>84</v>
      </c>
      <c r="T204" s="256">
        <v>84</v>
      </c>
      <c r="U204" s="246">
        <v>252</v>
      </c>
      <c r="V204" s="247">
        <v>1</v>
      </c>
    </row>
    <row r="205" spans="1:22" s="15" customFormat="1" ht="18" customHeight="1" x14ac:dyDescent="0.25">
      <c r="A205" s="10">
        <v>202</v>
      </c>
      <c r="B205" s="11" t="s">
        <v>3325</v>
      </c>
      <c r="C205" s="13" t="s">
        <v>3574</v>
      </c>
      <c r="D205" s="8">
        <v>2</v>
      </c>
      <c r="E205" s="12" t="s">
        <v>3638</v>
      </c>
      <c r="F205" s="248" t="s">
        <v>3576</v>
      </c>
      <c r="G205" s="249" t="s">
        <v>3374</v>
      </c>
      <c r="H205" s="250">
        <v>730210011</v>
      </c>
      <c r="I205" s="30">
        <f t="shared" si="7"/>
        <v>27</v>
      </c>
      <c r="J205" s="24">
        <v>27</v>
      </c>
      <c r="K205" s="14">
        <v>19</v>
      </c>
      <c r="L205" s="241">
        <f t="shared" si="6"/>
        <v>73</v>
      </c>
      <c r="M205" s="251">
        <v>3</v>
      </c>
      <c r="N205" s="252">
        <v>3</v>
      </c>
      <c r="O205" s="253">
        <v>2</v>
      </c>
      <c r="P205" s="2">
        <v>8</v>
      </c>
      <c r="R205" s="254">
        <v>84</v>
      </c>
      <c r="S205" s="255">
        <v>84</v>
      </c>
      <c r="T205" s="256">
        <v>84</v>
      </c>
      <c r="U205" s="246">
        <v>252</v>
      </c>
      <c r="V205" s="247">
        <v>1</v>
      </c>
    </row>
    <row r="206" spans="1:22" s="15" customFormat="1" ht="18" customHeight="1" x14ac:dyDescent="0.25">
      <c r="A206" s="10">
        <v>203</v>
      </c>
      <c r="B206" s="11" t="s">
        <v>3325</v>
      </c>
      <c r="C206" s="13" t="s">
        <v>3574</v>
      </c>
      <c r="D206" s="8">
        <v>4</v>
      </c>
      <c r="E206" s="12" t="s">
        <v>3634</v>
      </c>
      <c r="F206" s="248" t="s">
        <v>3576</v>
      </c>
      <c r="G206" s="249" t="s">
        <v>3417</v>
      </c>
      <c r="H206" s="250">
        <v>730210012</v>
      </c>
      <c r="I206" s="30">
        <f t="shared" si="7"/>
        <v>25</v>
      </c>
      <c r="J206" s="24">
        <v>25</v>
      </c>
      <c r="K206" s="14">
        <v>12</v>
      </c>
      <c r="L206" s="241">
        <f t="shared" si="6"/>
        <v>62</v>
      </c>
      <c r="M206" s="251">
        <v>3</v>
      </c>
      <c r="N206" s="252">
        <v>3</v>
      </c>
      <c r="O206" s="253">
        <v>1</v>
      </c>
      <c r="P206" s="2">
        <v>7</v>
      </c>
      <c r="R206" s="254">
        <v>84</v>
      </c>
      <c r="S206" s="255">
        <v>84</v>
      </c>
      <c r="T206" s="256">
        <v>84</v>
      </c>
      <c r="U206" s="246">
        <v>252</v>
      </c>
      <c r="V206" s="247">
        <v>1</v>
      </c>
    </row>
    <row r="207" spans="1:22" s="15" customFormat="1" ht="18" customHeight="1" x14ac:dyDescent="0.25">
      <c r="A207" s="10">
        <v>204</v>
      </c>
      <c r="B207" s="11" t="s">
        <v>3325</v>
      </c>
      <c r="C207" s="13" t="s">
        <v>3574</v>
      </c>
      <c r="D207" s="8">
        <v>5</v>
      </c>
      <c r="E207" s="12" t="s">
        <v>3628</v>
      </c>
      <c r="F207" s="248" t="s">
        <v>3576</v>
      </c>
      <c r="G207" s="249" t="s">
        <v>3539</v>
      </c>
      <c r="H207" s="250">
        <v>730210013</v>
      </c>
      <c r="I207" s="30">
        <f t="shared" si="7"/>
        <v>24</v>
      </c>
      <c r="J207" s="24">
        <v>24</v>
      </c>
      <c r="K207" s="14">
        <v>21</v>
      </c>
      <c r="L207" s="241">
        <f t="shared" si="6"/>
        <v>69</v>
      </c>
      <c r="M207" s="251">
        <v>2</v>
      </c>
      <c r="N207" s="252">
        <v>2</v>
      </c>
      <c r="O207" s="253">
        <v>2</v>
      </c>
      <c r="P207" s="2">
        <v>6</v>
      </c>
      <c r="R207" s="254">
        <v>84</v>
      </c>
      <c r="S207" s="255">
        <v>84</v>
      </c>
      <c r="T207" s="256">
        <v>84</v>
      </c>
      <c r="U207" s="246">
        <v>252</v>
      </c>
      <c r="V207" s="247">
        <v>1</v>
      </c>
    </row>
    <row r="208" spans="1:22" s="15" customFormat="1" ht="18" customHeight="1" x14ac:dyDescent="0.25">
      <c r="A208" s="10">
        <v>205</v>
      </c>
      <c r="B208" s="11" t="s">
        <v>3325</v>
      </c>
      <c r="C208" s="13" t="s">
        <v>3574</v>
      </c>
      <c r="D208" s="8">
        <v>5</v>
      </c>
      <c r="E208" s="12" t="s">
        <v>3628</v>
      </c>
      <c r="F208" s="248" t="s">
        <v>3576</v>
      </c>
      <c r="G208" s="249" t="s">
        <v>3640</v>
      </c>
      <c r="H208" s="250">
        <v>730210014</v>
      </c>
      <c r="I208" s="30">
        <f t="shared" si="7"/>
        <v>26</v>
      </c>
      <c r="J208" s="24">
        <v>26</v>
      </c>
      <c r="K208" s="14">
        <v>17</v>
      </c>
      <c r="L208" s="241">
        <f t="shared" si="6"/>
        <v>69</v>
      </c>
      <c r="M208" s="251">
        <v>3</v>
      </c>
      <c r="N208" s="252">
        <v>3</v>
      </c>
      <c r="O208" s="253">
        <v>2</v>
      </c>
      <c r="P208" s="2">
        <v>8</v>
      </c>
      <c r="R208" s="254">
        <v>84</v>
      </c>
      <c r="S208" s="255">
        <v>84</v>
      </c>
      <c r="T208" s="256">
        <v>84</v>
      </c>
      <c r="U208" s="246">
        <v>252</v>
      </c>
      <c r="V208" s="247">
        <v>1</v>
      </c>
    </row>
    <row r="209" spans="1:22" s="15" customFormat="1" ht="18" customHeight="1" x14ac:dyDescent="0.25">
      <c r="A209" s="10">
        <v>206</v>
      </c>
      <c r="B209" s="11" t="s">
        <v>3325</v>
      </c>
      <c r="C209" s="13" t="s">
        <v>3574</v>
      </c>
      <c r="D209" s="8">
        <v>1</v>
      </c>
      <c r="E209" s="12" t="s">
        <v>3641</v>
      </c>
      <c r="F209" s="248" t="s">
        <v>3576</v>
      </c>
      <c r="G209" s="249" t="s">
        <v>3417</v>
      </c>
      <c r="H209" s="250">
        <v>730210015</v>
      </c>
      <c r="I209" s="30">
        <f t="shared" si="7"/>
        <v>32</v>
      </c>
      <c r="J209" s="24">
        <v>32</v>
      </c>
      <c r="K209" s="14">
        <v>39</v>
      </c>
      <c r="L209" s="241">
        <f t="shared" si="6"/>
        <v>103</v>
      </c>
      <c r="M209" s="251">
        <v>3</v>
      </c>
      <c r="N209" s="252">
        <v>3</v>
      </c>
      <c r="O209" s="253">
        <v>4</v>
      </c>
      <c r="P209" s="2">
        <v>10</v>
      </c>
      <c r="R209" s="254">
        <v>84</v>
      </c>
      <c r="S209" s="255">
        <v>84</v>
      </c>
      <c r="T209" s="256">
        <v>84</v>
      </c>
      <c r="U209" s="246">
        <v>252</v>
      </c>
      <c r="V209" s="247">
        <v>1</v>
      </c>
    </row>
    <row r="210" spans="1:22" s="15" customFormat="1" ht="18" customHeight="1" x14ac:dyDescent="0.25">
      <c r="A210" s="10">
        <v>207</v>
      </c>
      <c r="B210" s="11" t="s">
        <v>3325</v>
      </c>
      <c r="C210" s="13" t="s">
        <v>3574</v>
      </c>
      <c r="D210" s="8">
        <v>3</v>
      </c>
      <c r="E210" s="12" t="s">
        <v>3642</v>
      </c>
      <c r="F210" s="248" t="s">
        <v>3576</v>
      </c>
      <c r="G210" s="249" t="s">
        <v>3643</v>
      </c>
      <c r="H210" s="250">
        <v>730210016</v>
      </c>
      <c r="I210" s="30">
        <f t="shared" si="7"/>
        <v>15</v>
      </c>
      <c r="J210" s="24">
        <v>15</v>
      </c>
      <c r="K210" s="14">
        <v>18</v>
      </c>
      <c r="L210" s="241">
        <f t="shared" si="6"/>
        <v>48</v>
      </c>
      <c r="M210" s="251">
        <v>2</v>
      </c>
      <c r="N210" s="252">
        <v>2</v>
      </c>
      <c r="O210" s="253">
        <v>2</v>
      </c>
      <c r="P210" s="2">
        <v>6</v>
      </c>
      <c r="R210" s="254">
        <v>84</v>
      </c>
      <c r="S210" s="255">
        <v>84</v>
      </c>
      <c r="T210" s="256">
        <v>84</v>
      </c>
      <c r="U210" s="246">
        <v>252</v>
      </c>
      <c r="V210" s="247">
        <v>1</v>
      </c>
    </row>
    <row r="211" spans="1:22" s="15" customFormat="1" ht="18" customHeight="1" x14ac:dyDescent="0.25">
      <c r="A211" s="10">
        <v>208</v>
      </c>
      <c r="B211" s="11" t="s">
        <v>3325</v>
      </c>
      <c r="C211" s="13" t="s">
        <v>3574</v>
      </c>
      <c r="D211" s="8">
        <v>3</v>
      </c>
      <c r="E211" s="12" t="s">
        <v>3644</v>
      </c>
      <c r="F211" s="248" t="s">
        <v>3576</v>
      </c>
      <c r="G211" s="249" t="s">
        <v>323</v>
      </c>
      <c r="H211" s="250">
        <v>730210017</v>
      </c>
      <c r="I211" s="30">
        <f t="shared" si="7"/>
        <v>22</v>
      </c>
      <c r="J211" s="24">
        <v>22</v>
      </c>
      <c r="K211" s="14">
        <v>19</v>
      </c>
      <c r="L211" s="241">
        <f t="shared" si="6"/>
        <v>63</v>
      </c>
      <c r="M211" s="251">
        <v>2</v>
      </c>
      <c r="N211" s="252">
        <v>2</v>
      </c>
      <c r="O211" s="253">
        <v>2</v>
      </c>
      <c r="P211" s="2">
        <v>6</v>
      </c>
      <c r="R211" s="254">
        <v>84</v>
      </c>
      <c r="S211" s="255">
        <v>84</v>
      </c>
      <c r="T211" s="256">
        <v>84</v>
      </c>
      <c r="U211" s="246">
        <v>252</v>
      </c>
      <c r="V211" s="247">
        <v>1</v>
      </c>
    </row>
    <row r="212" spans="1:22" s="15" customFormat="1" ht="18" customHeight="1" x14ac:dyDescent="0.25">
      <c r="A212" s="10">
        <v>209</v>
      </c>
      <c r="B212" s="11" t="s">
        <v>3325</v>
      </c>
      <c r="C212" s="13" t="s">
        <v>3574</v>
      </c>
      <c r="D212" s="8">
        <v>3</v>
      </c>
      <c r="E212" s="12" t="s">
        <v>3645</v>
      </c>
      <c r="F212" s="248" t="s">
        <v>3576</v>
      </c>
      <c r="G212" s="249" t="s">
        <v>121</v>
      </c>
      <c r="H212" s="250">
        <v>730210018</v>
      </c>
      <c r="I212" s="30">
        <f t="shared" si="7"/>
        <v>20</v>
      </c>
      <c r="J212" s="24">
        <v>20</v>
      </c>
      <c r="K212" s="14">
        <v>13</v>
      </c>
      <c r="L212" s="241">
        <f t="shared" si="6"/>
        <v>53</v>
      </c>
      <c r="M212" s="251">
        <v>2</v>
      </c>
      <c r="N212" s="252">
        <v>2</v>
      </c>
      <c r="O212" s="253">
        <v>2</v>
      </c>
      <c r="P212" s="2">
        <v>6</v>
      </c>
      <c r="R212" s="254">
        <v>84</v>
      </c>
      <c r="S212" s="255">
        <v>84</v>
      </c>
      <c r="T212" s="256">
        <v>84</v>
      </c>
      <c r="U212" s="246">
        <v>252</v>
      </c>
      <c r="V212" s="247">
        <v>1</v>
      </c>
    </row>
    <row r="213" spans="1:22" s="15" customFormat="1" ht="18" customHeight="1" x14ac:dyDescent="0.25">
      <c r="A213" s="10">
        <v>210</v>
      </c>
      <c r="B213" s="11" t="s">
        <v>3325</v>
      </c>
      <c r="C213" s="13" t="s">
        <v>3574</v>
      </c>
      <c r="D213" s="8">
        <v>3</v>
      </c>
      <c r="E213" s="12" t="s">
        <v>3646</v>
      </c>
      <c r="F213" s="248" t="s">
        <v>3576</v>
      </c>
      <c r="G213" s="249" t="s">
        <v>3434</v>
      </c>
      <c r="H213" s="250">
        <v>730210019</v>
      </c>
      <c r="I213" s="30">
        <f t="shared" si="7"/>
        <v>25</v>
      </c>
      <c r="J213" s="24">
        <v>25</v>
      </c>
      <c r="K213" s="14">
        <v>24</v>
      </c>
      <c r="L213" s="241">
        <f t="shared" si="6"/>
        <v>74</v>
      </c>
      <c r="M213" s="251">
        <v>3</v>
      </c>
      <c r="N213" s="252">
        <v>3</v>
      </c>
      <c r="O213" s="253">
        <v>2</v>
      </c>
      <c r="P213" s="2">
        <v>8</v>
      </c>
      <c r="R213" s="254">
        <v>84</v>
      </c>
      <c r="S213" s="255">
        <v>84</v>
      </c>
      <c r="T213" s="256">
        <v>84</v>
      </c>
      <c r="U213" s="246">
        <v>252</v>
      </c>
      <c r="V213" s="247">
        <v>1</v>
      </c>
    </row>
    <row r="214" spans="1:22" s="15" customFormat="1" ht="18" customHeight="1" x14ac:dyDescent="0.25">
      <c r="A214" s="10">
        <v>211</v>
      </c>
      <c r="B214" s="11" t="s">
        <v>3325</v>
      </c>
      <c r="C214" s="13" t="s">
        <v>3574</v>
      </c>
      <c r="D214" s="8">
        <v>1</v>
      </c>
      <c r="E214" s="12" t="s">
        <v>3639</v>
      </c>
      <c r="F214" s="248" t="s">
        <v>3576</v>
      </c>
      <c r="G214" s="249" t="s">
        <v>3417</v>
      </c>
      <c r="H214" s="250">
        <v>730210020</v>
      </c>
      <c r="I214" s="30">
        <f t="shared" si="7"/>
        <v>20</v>
      </c>
      <c r="J214" s="24">
        <v>20</v>
      </c>
      <c r="K214" s="14">
        <v>16</v>
      </c>
      <c r="L214" s="241">
        <f t="shared" si="6"/>
        <v>56</v>
      </c>
      <c r="M214" s="251">
        <v>2</v>
      </c>
      <c r="N214" s="252">
        <v>2</v>
      </c>
      <c r="O214" s="253">
        <v>2</v>
      </c>
      <c r="P214" s="2">
        <v>6</v>
      </c>
      <c r="R214" s="254">
        <v>84</v>
      </c>
      <c r="S214" s="255">
        <v>84</v>
      </c>
      <c r="T214" s="256">
        <v>84</v>
      </c>
      <c r="U214" s="246">
        <v>252</v>
      </c>
      <c r="V214" s="247">
        <v>1</v>
      </c>
    </row>
    <row r="215" spans="1:22" s="15" customFormat="1" ht="18" customHeight="1" x14ac:dyDescent="0.25">
      <c r="A215" s="10">
        <v>212</v>
      </c>
      <c r="B215" s="11" t="s">
        <v>3325</v>
      </c>
      <c r="C215" s="13" t="s">
        <v>3574</v>
      </c>
      <c r="D215" s="8">
        <v>1</v>
      </c>
      <c r="E215" s="12" t="s">
        <v>3647</v>
      </c>
      <c r="F215" s="248" t="s">
        <v>3576</v>
      </c>
      <c r="G215" s="249" t="s">
        <v>3434</v>
      </c>
      <c r="H215" s="250">
        <v>730210021</v>
      </c>
      <c r="I215" s="30">
        <f t="shared" si="7"/>
        <v>32</v>
      </c>
      <c r="J215" s="24">
        <v>32</v>
      </c>
      <c r="K215" s="14">
        <v>13</v>
      </c>
      <c r="L215" s="241">
        <f t="shared" si="6"/>
        <v>77</v>
      </c>
      <c r="M215" s="251">
        <v>3</v>
      </c>
      <c r="N215" s="252">
        <v>3</v>
      </c>
      <c r="O215" s="253">
        <v>2</v>
      </c>
      <c r="P215" s="2">
        <v>8</v>
      </c>
      <c r="R215" s="254">
        <v>84</v>
      </c>
      <c r="S215" s="255">
        <v>84</v>
      </c>
      <c r="T215" s="256">
        <v>84</v>
      </c>
      <c r="U215" s="246">
        <v>252</v>
      </c>
      <c r="V215" s="247">
        <v>1</v>
      </c>
    </row>
    <row r="216" spans="1:22" s="15" customFormat="1" ht="18" customHeight="1" x14ac:dyDescent="0.25">
      <c r="A216" s="10">
        <v>213</v>
      </c>
      <c r="B216" s="11" t="s">
        <v>3325</v>
      </c>
      <c r="C216" s="13" t="s">
        <v>3574</v>
      </c>
      <c r="D216" s="8">
        <v>1</v>
      </c>
      <c r="E216" s="12" t="s">
        <v>3648</v>
      </c>
      <c r="F216" s="248" t="s">
        <v>3576</v>
      </c>
      <c r="G216" s="249" t="s">
        <v>3649</v>
      </c>
      <c r="H216" s="250">
        <v>730210022</v>
      </c>
      <c r="I216" s="30">
        <f t="shared" si="7"/>
        <v>19</v>
      </c>
      <c r="J216" s="24">
        <v>19</v>
      </c>
      <c r="K216" s="14">
        <v>8</v>
      </c>
      <c r="L216" s="241">
        <f t="shared" si="6"/>
        <v>46</v>
      </c>
      <c r="M216" s="251">
        <v>2</v>
      </c>
      <c r="N216" s="252">
        <v>2</v>
      </c>
      <c r="O216" s="253">
        <v>1</v>
      </c>
      <c r="P216" s="2">
        <v>5</v>
      </c>
      <c r="R216" s="254">
        <v>84</v>
      </c>
      <c r="S216" s="255">
        <v>84</v>
      </c>
      <c r="T216" s="256">
        <v>84</v>
      </c>
      <c r="U216" s="246">
        <v>252</v>
      </c>
      <c r="V216" s="247">
        <v>1</v>
      </c>
    </row>
    <row r="217" spans="1:22" s="15" customFormat="1" ht="18" customHeight="1" x14ac:dyDescent="0.25">
      <c r="A217" s="10">
        <v>214</v>
      </c>
      <c r="B217" s="11" t="s">
        <v>3325</v>
      </c>
      <c r="C217" s="13" t="s">
        <v>3574</v>
      </c>
      <c r="D217" s="8">
        <v>5</v>
      </c>
      <c r="E217" s="12" t="s">
        <v>3628</v>
      </c>
      <c r="F217" s="248" t="s">
        <v>3576</v>
      </c>
      <c r="G217" s="249" t="s">
        <v>282</v>
      </c>
      <c r="H217" s="250">
        <v>730210025</v>
      </c>
      <c r="I217" s="30">
        <f t="shared" si="7"/>
        <v>16</v>
      </c>
      <c r="J217" s="24">
        <v>16</v>
      </c>
      <c r="K217" s="14">
        <v>8</v>
      </c>
      <c r="L217" s="241">
        <f t="shared" si="6"/>
        <v>40</v>
      </c>
      <c r="M217" s="251">
        <v>2</v>
      </c>
      <c r="N217" s="252">
        <v>2</v>
      </c>
      <c r="O217" s="253">
        <v>1</v>
      </c>
      <c r="P217" s="2">
        <v>5</v>
      </c>
      <c r="R217" s="254">
        <v>84</v>
      </c>
      <c r="S217" s="255">
        <v>84</v>
      </c>
      <c r="T217" s="256">
        <v>84</v>
      </c>
      <c r="U217" s="246">
        <v>252</v>
      </c>
      <c r="V217" s="247">
        <v>1</v>
      </c>
    </row>
    <row r="218" spans="1:22" s="15" customFormat="1" ht="18" customHeight="1" x14ac:dyDescent="0.25">
      <c r="A218" s="10">
        <v>215</v>
      </c>
      <c r="B218" s="11" t="s">
        <v>3325</v>
      </c>
      <c r="C218" s="13" t="s">
        <v>3574</v>
      </c>
      <c r="D218" s="8">
        <v>1</v>
      </c>
      <c r="E218" s="12" t="s">
        <v>3650</v>
      </c>
      <c r="F218" s="248" t="s">
        <v>3576</v>
      </c>
      <c r="G218" s="249" t="s">
        <v>1379</v>
      </c>
      <c r="H218" s="250">
        <v>730210026</v>
      </c>
      <c r="I218" s="30">
        <f t="shared" si="7"/>
        <v>14</v>
      </c>
      <c r="J218" s="24">
        <v>14</v>
      </c>
      <c r="K218" s="14">
        <v>4</v>
      </c>
      <c r="L218" s="241">
        <f t="shared" si="6"/>
        <v>32</v>
      </c>
      <c r="M218" s="251">
        <v>2</v>
      </c>
      <c r="N218" s="252">
        <v>2</v>
      </c>
      <c r="O218" s="253">
        <v>1</v>
      </c>
      <c r="P218" s="2">
        <v>5</v>
      </c>
      <c r="R218" s="254">
        <v>84</v>
      </c>
      <c r="S218" s="255">
        <v>84</v>
      </c>
      <c r="T218" s="256">
        <v>84</v>
      </c>
      <c r="U218" s="246">
        <v>252</v>
      </c>
      <c r="V218" s="247">
        <v>1</v>
      </c>
    </row>
    <row r="219" spans="1:22" s="15" customFormat="1" ht="18" customHeight="1" x14ac:dyDescent="0.25">
      <c r="A219" s="10">
        <v>216</v>
      </c>
      <c r="B219" s="11" t="s">
        <v>3325</v>
      </c>
      <c r="C219" s="13" t="s">
        <v>3574</v>
      </c>
      <c r="D219" s="8">
        <v>1</v>
      </c>
      <c r="E219" s="12" t="s">
        <v>3651</v>
      </c>
      <c r="F219" s="248" t="s">
        <v>3576</v>
      </c>
      <c r="G219" s="249" t="s">
        <v>1411</v>
      </c>
      <c r="H219" s="250">
        <v>730210027</v>
      </c>
      <c r="I219" s="30">
        <f t="shared" si="7"/>
        <v>17</v>
      </c>
      <c r="J219" s="24">
        <v>17</v>
      </c>
      <c r="K219" s="14">
        <v>15</v>
      </c>
      <c r="L219" s="241">
        <f t="shared" si="6"/>
        <v>49</v>
      </c>
      <c r="M219" s="251">
        <v>2</v>
      </c>
      <c r="N219" s="252">
        <v>2</v>
      </c>
      <c r="O219" s="253">
        <v>2</v>
      </c>
      <c r="P219" s="2">
        <v>6</v>
      </c>
      <c r="R219" s="254">
        <v>84</v>
      </c>
      <c r="S219" s="255">
        <v>84</v>
      </c>
      <c r="T219" s="256">
        <v>84</v>
      </c>
      <c r="U219" s="246">
        <v>252</v>
      </c>
      <c r="V219" s="247">
        <v>1</v>
      </c>
    </row>
    <row r="220" spans="1:22" s="15" customFormat="1" ht="18" customHeight="1" x14ac:dyDescent="0.25">
      <c r="A220" s="10">
        <v>217</v>
      </c>
      <c r="B220" s="11" t="s">
        <v>3325</v>
      </c>
      <c r="C220" s="13" t="s">
        <v>3654</v>
      </c>
      <c r="D220" s="8">
        <v>4</v>
      </c>
      <c r="E220" s="12" t="s">
        <v>3653</v>
      </c>
      <c r="F220" s="248" t="s">
        <v>3357</v>
      </c>
      <c r="G220" s="249" t="s">
        <v>62</v>
      </c>
      <c r="H220" s="250">
        <v>730050001</v>
      </c>
      <c r="I220" s="30">
        <f t="shared" si="7"/>
        <v>14</v>
      </c>
      <c r="J220" s="24">
        <v>14</v>
      </c>
      <c r="K220" s="14">
        <v>9</v>
      </c>
      <c r="L220" s="241">
        <f t="shared" si="6"/>
        <v>37</v>
      </c>
      <c r="M220" s="251">
        <v>2</v>
      </c>
      <c r="N220" s="252">
        <v>2</v>
      </c>
      <c r="O220" s="253">
        <v>1</v>
      </c>
      <c r="P220" s="2">
        <v>5</v>
      </c>
      <c r="R220" s="254">
        <v>84</v>
      </c>
      <c r="S220" s="255">
        <v>84</v>
      </c>
      <c r="T220" s="256">
        <v>84</v>
      </c>
      <c r="U220" s="246">
        <v>252</v>
      </c>
      <c r="V220" s="247">
        <v>1</v>
      </c>
    </row>
    <row r="221" spans="1:22" s="15" customFormat="1" ht="18" customHeight="1" x14ac:dyDescent="0.25">
      <c r="A221" s="10">
        <v>218</v>
      </c>
      <c r="B221" s="11" t="s">
        <v>3325</v>
      </c>
      <c r="C221" s="13" t="s">
        <v>3654</v>
      </c>
      <c r="D221" s="8">
        <v>5</v>
      </c>
      <c r="E221" s="12" t="s">
        <v>3655</v>
      </c>
      <c r="F221" s="248" t="s">
        <v>3357</v>
      </c>
      <c r="G221" s="249" t="s">
        <v>269</v>
      </c>
      <c r="H221" s="250">
        <v>730050002</v>
      </c>
      <c r="I221" s="30">
        <f t="shared" si="7"/>
        <v>14</v>
      </c>
      <c r="J221" s="24">
        <v>14</v>
      </c>
      <c r="K221" s="14">
        <v>12</v>
      </c>
      <c r="L221" s="241">
        <f t="shared" si="6"/>
        <v>40</v>
      </c>
      <c r="M221" s="251">
        <v>2</v>
      </c>
      <c r="N221" s="252">
        <v>2</v>
      </c>
      <c r="O221" s="253">
        <v>1</v>
      </c>
      <c r="P221" s="2">
        <v>5</v>
      </c>
      <c r="R221" s="254">
        <v>84</v>
      </c>
      <c r="S221" s="255">
        <v>84</v>
      </c>
      <c r="T221" s="256">
        <v>84</v>
      </c>
      <c r="U221" s="246">
        <v>252</v>
      </c>
      <c r="V221" s="247">
        <v>1</v>
      </c>
    </row>
    <row r="222" spans="1:22" s="15" customFormat="1" ht="18" customHeight="1" x14ac:dyDescent="0.25">
      <c r="A222" s="10">
        <v>219</v>
      </c>
      <c r="B222" s="11" t="s">
        <v>3325</v>
      </c>
      <c r="C222" s="13" t="s">
        <v>3654</v>
      </c>
      <c r="D222" s="8">
        <v>5</v>
      </c>
      <c r="E222" s="12" t="s">
        <v>3656</v>
      </c>
      <c r="F222" s="248" t="s">
        <v>3357</v>
      </c>
      <c r="G222" s="249" t="s">
        <v>3657</v>
      </c>
      <c r="H222" s="250">
        <v>730050004</v>
      </c>
      <c r="I222" s="30">
        <f t="shared" si="7"/>
        <v>22</v>
      </c>
      <c r="J222" s="24">
        <v>22</v>
      </c>
      <c r="K222" s="14">
        <v>12</v>
      </c>
      <c r="L222" s="241">
        <f t="shared" si="6"/>
        <v>56</v>
      </c>
      <c r="M222" s="251">
        <v>2</v>
      </c>
      <c r="N222" s="252">
        <v>2</v>
      </c>
      <c r="O222" s="253">
        <v>1</v>
      </c>
      <c r="P222" s="2">
        <v>5</v>
      </c>
      <c r="R222" s="254">
        <v>84</v>
      </c>
      <c r="S222" s="255">
        <v>84</v>
      </c>
      <c r="T222" s="256">
        <v>84</v>
      </c>
      <c r="U222" s="246">
        <v>252</v>
      </c>
      <c r="V222" s="247">
        <v>1</v>
      </c>
    </row>
    <row r="223" spans="1:22" s="15" customFormat="1" ht="18" customHeight="1" x14ac:dyDescent="0.25">
      <c r="A223" s="10">
        <v>220</v>
      </c>
      <c r="B223" s="11" t="s">
        <v>3325</v>
      </c>
      <c r="C223" s="13" t="s">
        <v>3654</v>
      </c>
      <c r="D223" s="8">
        <v>4</v>
      </c>
      <c r="E223" s="12" t="s">
        <v>3658</v>
      </c>
      <c r="F223" s="248" t="s">
        <v>3357</v>
      </c>
      <c r="G223" s="249" t="s">
        <v>3659</v>
      </c>
      <c r="H223" s="250">
        <v>730050005</v>
      </c>
      <c r="I223" s="30">
        <f t="shared" si="7"/>
        <v>9</v>
      </c>
      <c r="J223" s="24">
        <v>9</v>
      </c>
      <c r="K223" s="14">
        <v>11</v>
      </c>
      <c r="L223" s="241">
        <f t="shared" si="6"/>
        <v>29</v>
      </c>
      <c r="M223" s="251">
        <v>1</v>
      </c>
      <c r="N223" s="252">
        <v>1</v>
      </c>
      <c r="O223" s="253">
        <v>1</v>
      </c>
      <c r="P223" s="2">
        <v>3</v>
      </c>
      <c r="R223" s="254">
        <v>84</v>
      </c>
      <c r="S223" s="255">
        <v>84</v>
      </c>
      <c r="T223" s="256">
        <v>84</v>
      </c>
      <c r="U223" s="246">
        <v>252</v>
      </c>
      <c r="V223" s="247">
        <v>1</v>
      </c>
    </row>
    <row r="224" spans="1:22" s="15" customFormat="1" ht="18" customHeight="1" x14ac:dyDescent="0.25">
      <c r="A224" s="10">
        <v>221</v>
      </c>
      <c r="B224" s="11" t="s">
        <v>3325</v>
      </c>
      <c r="C224" s="13" t="s">
        <v>3654</v>
      </c>
      <c r="D224" s="8">
        <v>5</v>
      </c>
      <c r="E224" s="12" t="s">
        <v>3660</v>
      </c>
      <c r="F224" s="248" t="s">
        <v>3357</v>
      </c>
      <c r="G224" s="249" t="s">
        <v>3661</v>
      </c>
      <c r="H224" s="250">
        <v>730050006</v>
      </c>
      <c r="I224" s="30">
        <f t="shared" si="7"/>
        <v>17</v>
      </c>
      <c r="J224" s="24">
        <v>17</v>
      </c>
      <c r="K224" s="14">
        <v>9</v>
      </c>
      <c r="L224" s="241">
        <f t="shared" si="6"/>
        <v>43</v>
      </c>
      <c r="M224" s="251">
        <v>2</v>
      </c>
      <c r="N224" s="252">
        <v>2</v>
      </c>
      <c r="O224" s="253">
        <v>1</v>
      </c>
      <c r="P224" s="2">
        <v>5</v>
      </c>
      <c r="R224" s="254">
        <v>84</v>
      </c>
      <c r="S224" s="255">
        <v>84</v>
      </c>
      <c r="T224" s="256">
        <v>84</v>
      </c>
      <c r="U224" s="246">
        <v>252</v>
      </c>
      <c r="V224" s="247">
        <v>1</v>
      </c>
    </row>
    <row r="225" spans="1:22" s="15" customFormat="1" ht="18" customHeight="1" x14ac:dyDescent="0.25">
      <c r="A225" s="10">
        <v>222</v>
      </c>
      <c r="B225" s="11" t="s">
        <v>3325</v>
      </c>
      <c r="C225" s="13" t="s">
        <v>3654</v>
      </c>
      <c r="D225" s="8">
        <v>4</v>
      </c>
      <c r="E225" s="12" t="s">
        <v>3662</v>
      </c>
      <c r="F225" s="248" t="s">
        <v>3357</v>
      </c>
      <c r="G225" s="249" t="s">
        <v>3663</v>
      </c>
      <c r="H225" s="250">
        <v>730050007</v>
      </c>
      <c r="I225" s="30">
        <f t="shared" si="7"/>
        <v>16</v>
      </c>
      <c r="J225" s="24">
        <v>16</v>
      </c>
      <c r="K225" s="14">
        <v>23</v>
      </c>
      <c r="L225" s="241">
        <f t="shared" si="6"/>
        <v>55</v>
      </c>
      <c r="M225" s="251">
        <v>2</v>
      </c>
      <c r="N225" s="252">
        <v>2</v>
      </c>
      <c r="O225" s="253">
        <v>2</v>
      </c>
      <c r="P225" s="2">
        <v>6</v>
      </c>
      <c r="R225" s="254">
        <v>84</v>
      </c>
      <c r="S225" s="255">
        <v>84</v>
      </c>
      <c r="T225" s="256">
        <v>84</v>
      </c>
      <c r="U225" s="246">
        <v>252</v>
      </c>
      <c r="V225" s="247">
        <v>1</v>
      </c>
    </row>
    <row r="226" spans="1:22" s="15" customFormat="1" ht="18" customHeight="1" x14ac:dyDescent="0.25">
      <c r="A226" s="10">
        <v>223</v>
      </c>
      <c r="B226" s="11" t="s">
        <v>3325</v>
      </c>
      <c r="C226" s="13" t="s">
        <v>3654</v>
      </c>
      <c r="D226" s="8">
        <v>4</v>
      </c>
      <c r="E226" s="12" t="s">
        <v>3664</v>
      </c>
      <c r="F226" s="248" t="s">
        <v>3357</v>
      </c>
      <c r="G226" s="249" t="s">
        <v>3665</v>
      </c>
      <c r="H226" s="250">
        <v>730050008</v>
      </c>
      <c r="I226" s="30">
        <f t="shared" si="7"/>
        <v>22</v>
      </c>
      <c r="J226" s="24">
        <v>22</v>
      </c>
      <c r="K226" s="14">
        <v>14</v>
      </c>
      <c r="L226" s="241">
        <f t="shared" si="6"/>
        <v>58</v>
      </c>
      <c r="M226" s="251">
        <v>2</v>
      </c>
      <c r="N226" s="252">
        <v>2</v>
      </c>
      <c r="O226" s="253">
        <v>2</v>
      </c>
      <c r="P226" s="2">
        <v>6</v>
      </c>
      <c r="R226" s="254">
        <v>84</v>
      </c>
      <c r="S226" s="255">
        <v>84</v>
      </c>
      <c r="T226" s="256">
        <v>84</v>
      </c>
      <c r="U226" s="246">
        <v>252</v>
      </c>
      <c r="V226" s="247">
        <v>1</v>
      </c>
    </row>
    <row r="227" spans="1:22" s="15" customFormat="1" ht="18" customHeight="1" x14ac:dyDescent="0.25">
      <c r="A227" s="10">
        <v>224</v>
      </c>
      <c r="B227" s="11" t="s">
        <v>3325</v>
      </c>
      <c r="C227" s="13" t="s">
        <v>3654</v>
      </c>
      <c r="D227" s="8">
        <v>4</v>
      </c>
      <c r="E227" s="12" t="s">
        <v>3666</v>
      </c>
      <c r="F227" s="248" t="s">
        <v>3357</v>
      </c>
      <c r="G227" s="249" t="s">
        <v>3667</v>
      </c>
      <c r="H227" s="250">
        <v>730050009</v>
      </c>
      <c r="I227" s="30">
        <f t="shared" si="7"/>
        <v>8</v>
      </c>
      <c r="J227" s="24">
        <v>8</v>
      </c>
      <c r="K227" s="14">
        <v>12</v>
      </c>
      <c r="L227" s="241">
        <f t="shared" si="6"/>
        <v>28</v>
      </c>
      <c r="M227" s="251">
        <v>1</v>
      </c>
      <c r="N227" s="252">
        <v>1</v>
      </c>
      <c r="O227" s="253">
        <v>1</v>
      </c>
      <c r="P227" s="2">
        <v>3</v>
      </c>
      <c r="R227" s="254">
        <v>84</v>
      </c>
      <c r="S227" s="255">
        <v>84</v>
      </c>
      <c r="T227" s="256">
        <v>84</v>
      </c>
      <c r="U227" s="246">
        <v>252</v>
      </c>
      <c r="V227" s="247">
        <v>1</v>
      </c>
    </row>
    <row r="228" spans="1:22" s="15" customFormat="1" ht="18" customHeight="1" x14ac:dyDescent="0.25">
      <c r="A228" s="10">
        <v>225</v>
      </c>
      <c r="B228" s="11" t="s">
        <v>3325</v>
      </c>
      <c r="C228" s="13" t="s">
        <v>3654</v>
      </c>
      <c r="D228" s="8">
        <v>4</v>
      </c>
      <c r="E228" s="12" t="s">
        <v>574</v>
      </c>
      <c r="F228" s="248" t="s">
        <v>3357</v>
      </c>
      <c r="G228" s="249" t="s">
        <v>3353</v>
      </c>
      <c r="H228" s="250">
        <v>730050010</v>
      </c>
      <c r="I228" s="30">
        <f t="shared" si="7"/>
        <v>25</v>
      </c>
      <c r="J228" s="24">
        <v>25</v>
      </c>
      <c r="K228" s="14">
        <v>38</v>
      </c>
      <c r="L228" s="241">
        <f t="shared" si="6"/>
        <v>88</v>
      </c>
      <c r="M228" s="251">
        <v>3</v>
      </c>
      <c r="N228" s="252">
        <v>3</v>
      </c>
      <c r="O228" s="253">
        <v>4</v>
      </c>
      <c r="P228" s="2">
        <v>10</v>
      </c>
      <c r="R228" s="254">
        <v>84</v>
      </c>
      <c r="S228" s="255">
        <v>84</v>
      </c>
      <c r="T228" s="256">
        <v>84</v>
      </c>
      <c r="U228" s="246">
        <v>252</v>
      </c>
      <c r="V228" s="247">
        <v>1</v>
      </c>
    </row>
    <row r="229" spans="1:22" s="15" customFormat="1" ht="18" customHeight="1" x14ac:dyDescent="0.25">
      <c r="A229" s="10">
        <v>226</v>
      </c>
      <c r="B229" s="11" t="s">
        <v>3325</v>
      </c>
      <c r="C229" s="13" t="s">
        <v>3654</v>
      </c>
      <c r="D229" s="8"/>
      <c r="E229" s="12" t="s">
        <v>3652</v>
      </c>
      <c r="F229" s="248" t="s">
        <v>3357</v>
      </c>
      <c r="G229" s="249" t="s">
        <v>284</v>
      </c>
      <c r="H229" s="250">
        <v>730050012</v>
      </c>
      <c r="I229" s="30">
        <f t="shared" si="7"/>
        <v>15</v>
      </c>
      <c r="J229" s="24">
        <v>15</v>
      </c>
      <c r="K229" s="14">
        <v>26</v>
      </c>
      <c r="L229" s="241">
        <f t="shared" si="6"/>
        <v>56</v>
      </c>
      <c r="M229" s="251">
        <v>2</v>
      </c>
      <c r="N229" s="252">
        <v>2</v>
      </c>
      <c r="O229" s="253">
        <v>3</v>
      </c>
      <c r="P229" s="2">
        <v>7</v>
      </c>
      <c r="R229" s="254">
        <v>84</v>
      </c>
      <c r="S229" s="255">
        <v>84</v>
      </c>
      <c r="T229" s="256">
        <v>84</v>
      </c>
      <c r="U229" s="246">
        <v>252</v>
      </c>
      <c r="V229" s="247">
        <v>1</v>
      </c>
    </row>
    <row r="230" spans="1:22" s="15" customFormat="1" ht="18" customHeight="1" x14ac:dyDescent="0.25">
      <c r="A230" s="10">
        <v>227</v>
      </c>
      <c r="B230" s="11" t="s">
        <v>3325</v>
      </c>
      <c r="C230" s="13" t="s">
        <v>3654</v>
      </c>
      <c r="D230" s="8">
        <v>3</v>
      </c>
      <c r="E230" s="12" t="s">
        <v>3668</v>
      </c>
      <c r="F230" s="248" t="s">
        <v>3669</v>
      </c>
      <c r="G230" s="249" t="s">
        <v>3374</v>
      </c>
      <c r="H230" s="250">
        <v>730080001</v>
      </c>
      <c r="I230" s="30">
        <f t="shared" si="7"/>
        <v>13</v>
      </c>
      <c r="J230" s="24">
        <v>13</v>
      </c>
      <c r="K230" s="14">
        <v>15</v>
      </c>
      <c r="L230" s="241">
        <f t="shared" si="6"/>
        <v>41</v>
      </c>
      <c r="M230" s="251">
        <v>2</v>
      </c>
      <c r="N230" s="252">
        <v>2</v>
      </c>
      <c r="O230" s="253">
        <v>2</v>
      </c>
      <c r="P230" s="2">
        <v>6</v>
      </c>
      <c r="R230" s="254">
        <v>84</v>
      </c>
      <c r="S230" s="255">
        <v>84</v>
      </c>
      <c r="T230" s="256">
        <v>84</v>
      </c>
      <c r="U230" s="246">
        <v>252</v>
      </c>
      <c r="V230" s="247">
        <v>1</v>
      </c>
    </row>
    <row r="231" spans="1:22" s="15" customFormat="1" ht="18" customHeight="1" x14ac:dyDescent="0.25">
      <c r="A231" s="10">
        <v>228</v>
      </c>
      <c r="B231" s="11" t="s">
        <v>3325</v>
      </c>
      <c r="C231" s="13" t="s">
        <v>3654</v>
      </c>
      <c r="D231" s="8">
        <v>3</v>
      </c>
      <c r="E231" s="12" t="s">
        <v>3670</v>
      </c>
      <c r="F231" s="248" t="s">
        <v>3669</v>
      </c>
      <c r="G231" s="249" t="s">
        <v>3671</v>
      </c>
      <c r="H231" s="250">
        <v>730080002</v>
      </c>
      <c r="I231" s="30">
        <f t="shared" si="7"/>
        <v>21</v>
      </c>
      <c r="J231" s="24">
        <v>21</v>
      </c>
      <c r="K231" s="14">
        <v>10</v>
      </c>
      <c r="L231" s="241">
        <f t="shared" si="6"/>
        <v>52</v>
      </c>
      <c r="M231" s="251">
        <v>2</v>
      </c>
      <c r="N231" s="252">
        <v>2</v>
      </c>
      <c r="O231" s="253">
        <v>1</v>
      </c>
      <c r="P231" s="2">
        <v>5</v>
      </c>
      <c r="R231" s="254">
        <v>84</v>
      </c>
      <c r="S231" s="255">
        <v>84</v>
      </c>
      <c r="T231" s="256">
        <v>84</v>
      </c>
      <c r="U231" s="246">
        <v>252</v>
      </c>
      <c r="V231" s="247">
        <v>1</v>
      </c>
    </row>
    <row r="232" spans="1:22" s="15" customFormat="1" ht="18" customHeight="1" x14ac:dyDescent="0.25">
      <c r="A232" s="10">
        <v>229</v>
      </c>
      <c r="B232" s="11" t="s">
        <v>3325</v>
      </c>
      <c r="C232" s="13" t="s">
        <v>3654</v>
      </c>
      <c r="D232" s="8">
        <v>3</v>
      </c>
      <c r="E232" s="12" t="s">
        <v>3672</v>
      </c>
      <c r="F232" s="248" t="s">
        <v>3669</v>
      </c>
      <c r="G232" s="249" t="s">
        <v>3673</v>
      </c>
      <c r="H232" s="250">
        <v>730080003</v>
      </c>
      <c r="I232" s="30">
        <f t="shared" si="7"/>
        <v>28</v>
      </c>
      <c r="J232" s="24">
        <v>28</v>
      </c>
      <c r="K232" s="14">
        <v>17</v>
      </c>
      <c r="L232" s="241">
        <f t="shared" si="6"/>
        <v>73</v>
      </c>
      <c r="M232" s="251">
        <v>3</v>
      </c>
      <c r="N232" s="252">
        <v>3</v>
      </c>
      <c r="O232" s="253">
        <v>2</v>
      </c>
      <c r="P232" s="2">
        <v>8</v>
      </c>
      <c r="R232" s="254">
        <v>84</v>
      </c>
      <c r="S232" s="255">
        <v>84</v>
      </c>
      <c r="T232" s="256">
        <v>84</v>
      </c>
      <c r="U232" s="246">
        <v>252</v>
      </c>
      <c r="V232" s="247">
        <v>1</v>
      </c>
    </row>
    <row r="233" spans="1:22" s="15" customFormat="1" ht="18" customHeight="1" x14ac:dyDescent="0.25">
      <c r="A233" s="10">
        <v>230</v>
      </c>
      <c r="B233" s="11" t="s">
        <v>3325</v>
      </c>
      <c r="C233" s="13" t="s">
        <v>3654</v>
      </c>
      <c r="D233" s="8">
        <v>3</v>
      </c>
      <c r="E233" s="12" t="s">
        <v>3674</v>
      </c>
      <c r="F233" s="248" t="s">
        <v>3669</v>
      </c>
      <c r="G233" s="249" t="s">
        <v>2580</v>
      </c>
      <c r="H233" s="250">
        <v>730080004</v>
      </c>
      <c r="I233" s="30">
        <f t="shared" si="7"/>
        <v>24</v>
      </c>
      <c r="J233" s="24">
        <v>24</v>
      </c>
      <c r="K233" s="14">
        <v>12</v>
      </c>
      <c r="L233" s="241">
        <f t="shared" si="6"/>
        <v>60</v>
      </c>
      <c r="M233" s="251">
        <v>2</v>
      </c>
      <c r="N233" s="252">
        <v>2</v>
      </c>
      <c r="O233" s="253">
        <v>1</v>
      </c>
      <c r="P233" s="2">
        <v>5</v>
      </c>
      <c r="R233" s="254">
        <v>84</v>
      </c>
      <c r="S233" s="255">
        <v>84</v>
      </c>
      <c r="T233" s="256">
        <v>84</v>
      </c>
      <c r="U233" s="246">
        <v>252</v>
      </c>
      <c r="V233" s="247">
        <v>1</v>
      </c>
    </row>
    <row r="234" spans="1:22" s="15" customFormat="1" ht="18" customHeight="1" x14ac:dyDescent="0.25">
      <c r="A234" s="10">
        <v>231</v>
      </c>
      <c r="B234" s="11" t="s">
        <v>3325</v>
      </c>
      <c r="C234" s="13" t="s">
        <v>3654</v>
      </c>
      <c r="D234" s="8">
        <v>3</v>
      </c>
      <c r="E234" s="12" t="s">
        <v>3675</v>
      </c>
      <c r="F234" s="248" t="s">
        <v>3669</v>
      </c>
      <c r="G234" s="249" t="s">
        <v>3657</v>
      </c>
      <c r="H234" s="250">
        <v>730080005</v>
      </c>
      <c r="I234" s="30">
        <f t="shared" si="7"/>
        <v>8</v>
      </c>
      <c r="J234" s="24">
        <v>8</v>
      </c>
      <c r="K234" s="14">
        <v>13</v>
      </c>
      <c r="L234" s="241">
        <f t="shared" si="6"/>
        <v>29</v>
      </c>
      <c r="M234" s="251">
        <v>1</v>
      </c>
      <c r="N234" s="252">
        <v>1</v>
      </c>
      <c r="O234" s="253">
        <v>2</v>
      </c>
      <c r="P234" s="2">
        <v>4</v>
      </c>
      <c r="R234" s="254">
        <v>84</v>
      </c>
      <c r="S234" s="255">
        <v>84</v>
      </c>
      <c r="T234" s="256">
        <v>84</v>
      </c>
      <c r="U234" s="246">
        <v>252</v>
      </c>
      <c r="V234" s="247">
        <v>1</v>
      </c>
    </row>
    <row r="235" spans="1:22" s="15" customFormat="1" ht="18" customHeight="1" x14ac:dyDescent="0.25">
      <c r="A235" s="10">
        <v>232</v>
      </c>
      <c r="B235" s="11" t="s">
        <v>3325</v>
      </c>
      <c r="C235" s="13" t="s">
        <v>3654</v>
      </c>
      <c r="D235" s="8">
        <v>3</v>
      </c>
      <c r="E235" s="12" t="s">
        <v>3676</v>
      </c>
      <c r="F235" s="248" t="s">
        <v>3669</v>
      </c>
      <c r="G235" s="249" t="s">
        <v>3374</v>
      </c>
      <c r="H235" s="250">
        <v>730080006</v>
      </c>
      <c r="I235" s="30">
        <f t="shared" si="7"/>
        <v>12</v>
      </c>
      <c r="J235" s="24">
        <v>12</v>
      </c>
      <c r="K235" s="14">
        <v>11</v>
      </c>
      <c r="L235" s="241">
        <f t="shared" si="6"/>
        <v>35</v>
      </c>
      <c r="M235" s="251">
        <v>1</v>
      </c>
      <c r="N235" s="252">
        <v>1</v>
      </c>
      <c r="O235" s="253">
        <v>1</v>
      </c>
      <c r="P235" s="2">
        <v>3</v>
      </c>
      <c r="R235" s="254">
        <v>84</v>
      </c>
      <c r="S235" s="255">
        <v>84</v>
      </c>
      <c r="T235" s="256">
        <v>84</v>
      </c>
      <c r="U235" s="246">
        <v>252</v>
      </c>
      <c r="V235" s="247">
        <v>1</v>
      </c>
    </row>
    <row r="236" spans="1:22" s="15" customFormat="1" ht="18" customHeight="1" x14ac:dyDescent="0.25">
      <c r="A236" s="10">
        <v>233</v>
      </c>
      <c r="B236" s="11" t="s">
        <v>3325</v>
      </c>
      <c r="C236" s="13" t="s">
        <v>3654</v>
      </c>
      <c r="D236" s="8">
        <v>3</v>
      </c>
      <c r="E236" s="12" t="s">
        <v>3677</v>
      </c>
      <c r="F236" s="248" t="s">
        <v>3669</v>
      </c>
      <c r="G236" s="249" t="s">
        <v>3678</v>
      </c>
      <c r="H236" s="250">
        <v>730080007</v>
      </c>
      <c r="I236" s="30">
        <f t="shared" si="7"/>
        <v>8</v>
      </c>
      <c r="J236" s="24">
        <v>8</v>
      </c>
      <c r="K236" s="14">
        <v>14</v>
      </c>
      <c r="L236" s="241">
        <f t="shared" si="6"/>
        <v>30</v>
      </c>
      <c r="M236" s="251">
        <v>1</v>
      </c>
      <c r="N236" s="252">
        <v>1</v>
      </c>
      <c r="O236" s="253">
        <v>2</v>
      </c>
      <c r="P236" s="2">
        <v>4</v>
      </c>
      <c r="R236" s="254">
        <v>84</v>
      </c>
      <c r="S236" s="255">
        <v>84</v>
      </c>
      <c r="T236" s="256">
        <v>84</v>
      </c>
      <c r="U236" s="246">
        <v>252</v>
      </c>
      <c r="V236" s="247">
        <v>1</v>
      </c>
    </row>
    <row r="237" spans="1:22" s="15" customFormat="1" ht="18" customHeight="1" x14ac:dyDescent="0.25">
      <c r="A237" s="10">
        <v>234</v>
      </c>
      <c r="B237" s="11" t="s">
        <v>3325</v>
      </c>
      <c r="C237" s="13" t="s">
        <v>3654</v>
      </c>
      <c r="D237" s="8">
        <v>3</v>
      </c>
      <c r="E237" s="12" t="s">
        <v>3679</v>
      </c>
      <c r="F237" s="248" t="s">
        <v>3669</v>
      </c>
      <c r="G237" s="249" t="s">
        <v>3680</v>
      </c>
      <c r="H237" s="250">
        <v>730080008</v>
      </c>
      <c r="I237" s="30">
        <f t="shared" si="7"/>
        <v>16</v>
      </c>
      <c r="J237" s="24">
        <v>16</v>
      </c>
      <c r="K237" s="14">
        <v>8</v>
      </c>
      <c r="L237" s="241">
        <f t="shared" si="6"/>
        <v>40</v>
      </c>
      <c r="M237" s="251">
        <v>2</v>
      </c>
      <c r="N237" s="252">
        <v>2</v>
      </c>
      <c r="O237" s="253">
        <v>1</v>
      </c>
      <c r="P237" s="2">
        <v>5</v>
      </c>
      <c r="R237" s="254">
        <v>84</v>
      </c>
      <c r="S237" s="255">
        <v>84</v>
      </c>
      <c r="T237" s="256">
        <v>84</v>
      </c>
      <c r="U237" s="246">
        <v>252</v>
      </c>
      <c r="V237" s="247">
        <v>1</v>
      </c>
    </row>
    <row r="238" spans="1:22" s="15" customFormat="1" ht="18" customHeight="1" x14ac:dyDescent="0.25">
      <c r="A238" s="10">
        <v>235</v>
      </c>
      <c r="B238" s="11" t="s">
        <v>3325</v>
      </c>
      <c r="C238" s="13" t="s">
        <v>3654</v>
      </c>
      <c r="D238" s="8">
        <v>1</v>
      </c>
      <c r="E238" s="12" t="s">
        <v>3681</v>
      </c>
      <c r="F238" s="248" t="s">
        <v>3669</v>
      </c>
      <c r="G238" s="249" t="s">
        <v>3682</v>
      </c>
      <c r="H238" s="250">
        <v>730190001</v>
      </c>
      <c r="I238" s="30">
        <f t="shared" si="7"/>
        <v>26</v>
      </c>
      <c r="J238" s="24">
        <v>26</v>
      </c>
      <c r="K238" s="14">
        <v>7</v>
      </c>
      <c r="L238" s="241">
        <f t="shared" si="6"/>
        <v>59</v>
      </c>
      <c r="M238" s="251">
        <v>3</v>
      </c>
      <c r="N238" s="252">
        <v>3</v>
      </c>
      <c r="O238" s="253">
        <v>1</v>
      </c>
      <c r="P238" s="2">
        <v>7</v>
      </c>
      <c r="R238" s="254">
        <v>84</v>
      </c>
      <c r="S238" s="255">
        <v>84</v>
      </c>
      <c r="T238" s="256">
        <v>84</v>
      </c>
      <c r="U238" s="246">
        <v>252</v>
      </c>
      <c r="V238" s="247">
        <v>1</v>
      </c>
    </row>
    <row r="239" spans="1:22" s="15" customFormat="1" ht="18" customHeight="1" x14ac:dyDescent="0.25">
      <c r="A239" s="10">
        <v>236</v>
      </c>
      <c r="B239" s="11" t="s">
        <v>3325</v>
      </c>
      <c r="C239" s="13" t="s">
        <v>3654</v>
      </c>
      <c r="D239" s="8">
        <v>1</v>
      </c>
      <c r="E239" s="12" t="s">
        <v>3683</v>
      </c>
      <c r="F239" s="248" t="s">
        <v>3669</v>
      </c>
      <c r="G239" s="249" t="s">
        <v>3335</v>
      </c>
      <c r="H239" s="250">
        <v>730190002</v>
      </c>
      <c r="I239" s="30">
        <f t="shared" si="7"/>
        <v>19</v>
      </c>
      <c r="J239" s="24">
        <v>19</v>
      </c>
      <c r="K239" s="14">
        <v>17</v>
      </c>
      <c r="L239" s="241">
        <f t="shared" si="6"/>
        <v>55</v>
      </c>
      <c r="M239" s="251">
        <v>2</v>
      </c>
      <c r="N239" s="252">
        <v>2</v>
      </c>
      <c r="O239" s="253">
        <v>2</v>
      </c>
      <c r="P239" s="2">
        <v>6</v>
      </c>
      <c r="R239" s="254">
        <v>84</v>
      </c>
      <c r="S239" s="255">
        <v>84</v>
      </c>
      <c r="T239" s="256">
        <v>84</v>
      </c>
      <c r="U239" s="246">
        <v>252</v>
      </c>
      <c r="V239" s="247">
        <v>1</v>
      </c>
    </row>
    <row r="240" spans="1:22" s="15" customFormat="1" ht="18" customHeight="1" x14ac:dyDescent="0.25">
      <c r="A240" s="10">
        <v>237</v>
      </c>
      <c r="B240" s="11" t="s">
        <v>3325</v>
      </c>
      <c r="C240" s="13" t="s">
        <v>3654</v>
      </c>
      <c r="D240" s="8">
        <v>1</v>
      </c>
      <c r="E240" s="12" t="s">
        <v>3684</v>
      </c>
      <c r="F240" s="248" t="s">
        <v>3669</v>
      </c>
      <c r="G240" s="249" t="s">
        <v>3685</v>
      </c>
      <c r="H240" s="250">
        <v>730190003</v>
      </c>
      <c r="I240" s="30">
        <f t="shared" si="7"/>
        <v>9</v>
      </c>
      <c r="J240" s="24">
        <v>9</v>
      </c>
      <c r="K240" s="14">
        <v>7</v>
      </c>
      <c r="L240" s="241">
        <f t="shared" si="6"/>
        <v>25</v>
      </c>
      <c r="M240" s="251">
        <v>1</v>
      </c>
      <c r="N240" s="252">
        <v>1</v>
      </c>
      <c r="O240" s="253">
        <v>1</v>
      </c>
      <c r="P240" s="2">
        <v>3</v>
      </c>
      <c r="R240" s="254">
        <v>84</v>
      </c>
      <c r="S240" s="255">
        <v>84</v>
      </c>
      <c r="T240" s="256">
        <v>84</v>
      </c>
      <c r="U240" s="246">
        <v>252</v>
      </c>
      <c r="V240" s="247">
        <v>1</v>
      </c>
    </row>
    <row r="241" spans="1:22" s="15" customFormat="1" ht="18" customHeight="1" x14ac:dyDescent="0.25">
      <c r="A241" s="10">
        <v>238</v>
      </c>
      <c r="B241" s="11" t="s">
        <v>3325</v>
      </c>
      <c r="C241" s="13" t="s">
        <v>3654</v>
      </c>
      <c r="D241" s="8">
        <v>2</v>
      </c>
      <c r="E241" s="12" t="s">
        <v>3686</v>
      </c>
      <c r="F241" s="248" t="s">
        <v>3669</v>
      </c>
      <c r="G241" s="249" t="s">
        <v>1126</v>
      </c>
      <c r="H241" s="250">
        <v>730190004</v>
      </c>
      <c r="I241" s="30">
        <f t="shared" si="7"/>
        <v>14</v>
      </c>
      <c r="J241" s="24">
        <v>14</v>
      </c>
      <c r="K241" s="14">
        <v>12</v>
      </c>
      <c r="L241" s="241">
        <f t="shared" si="6"/>
        <v>40</v>
      </c>
      <c r="M241" s="251">
        <v>2</v>
      </c>
      <c r="N241" s="252">
        <v>2</v>
      </c>
      <c r="O241" s="253">
        <v>1</v>
      </c>
      <c r="P241" s="2">
        <v>5</v>
      </c>
      <c r="R241" s="254">
        <v>84</v>
      </c>
      <c r="S241" s="255">
        <v>84</v>
      </c>
      <c r="T241" s="256">
        <v>84</v>
      </c>
      <c r="U241" s="246">
        <v>252</v>
      </c>
      <c r="V241" s="247">
        <v>1</v>
      </c>
    </row>
    <row r="242" spans="1:22" s="15" customFormat="1" ht="18" customHeight="1" x14ac:dyDescent="0.25">
      <c r="A242" s="10">
        <v>239</v>
      </c>
      <c r="B242" s="11" t="s">
        <v>3325</v>
      </c>
      <c r="C242" s="13" t="s">
        <v>3654</v>
      </c>
      <c r="D242" s="8">
        <v>1</v>
      </c>
      <c r="E242" s="12" t="s">
        <v>3687</v>
      </c>
      <c r="F242" s="248" t="s">
        <v>3669</v>
      </c>
      <c r="G242" s="249" t="s">
        <v>182</v>
      </c>
      <c r="H242" s="250">
        <v>730190005</v>
      </c>
      <c r="I242" s="30">
        <f t="shared" si="7"/>
        <v>5</v>
      </c>
      <c r="J242" s="24">
        <v>5</v>
      </c>
      <c r="K242" s="14">
        <v>19</v>
      </c>
      <c r="L242" s="241">
        <f t="shared" si="6"/>
        <v>29</v>
      </c>
      <c r="M242" s="251">
        <v>1</v>
      </c>
      <c r="N242" s="252">
        <v>1</v>
      </c>
      <c r="O242" s="253">
        <v>2</v>
      </c>
      <c r="P242" s="2">
        <v>4</v>
      </c>
      <c r="R242" s="254">
        <v>84</v>
      </c>
      <c r="S242" s="255">
        <v>84</v>
      </c>
      <c r="T242" s="256">
        <v>84</v>
      </c>
      <c r="U242" s="246">
        <v>252</v>
      </c>
      <c r="V242" s="247">
        <v>1</v>
      </c>
    </row>
    <row r="243" spans="1:22" s="15" customFormat="1" ht="18" customHeight="1" x14ac:dyDescent="0.25">
      <c r="A243" s="10">
        <v>240</v>
      </c>
      <c r="B243" s="11" t="s">
        <v>3325</v>
      </c>
      <c r="C243" s="13" t="s">
        <v>3654</v>
      </c>
      <c r="D243" s="8">
        <v>2</v>
      </c>
      <c r="E243" s="12" t="s">
        <v>3688</v>
      </c>
      <c r="F243" s="248" t="s">
        <v>3669</v>
      </c>
      <c r="G243" s="249" t="s">
        <v>3657</v>
      </c>
      <c r="H243" s="250">
        <v>730190006</v>
      </c>
      <c r="I243" s="30">
        <f t="shared" si="7"/>
        <v>21</v>
      </c>
      <c r="J243" s="24">
        <v>21</v>
      </c>
      <c r="K243" s="14">
        <v>16</v>
      </c>
      <c r="L243" s="241">
        <f t="shared" si="6"/>
        <v>58</v>
      </c>
      <c r="M243" s="251">
        <v>2</v>
      </c>
      <c r="N243" s="252">
        <v>2</v>
      </c>
      <c r="O243" s="253">
        <v>2</v>
      </c>
      <c r="P243" s="2">
        <v>6</v>
      </c>
      <c r="R243" s="254">
        <v>84</v>
      </c>
      <c r="S243" s="255">
        <v>84</v>
      </c>
      <c r="T243" s="256">
        <v>84</v>
      </c>
      <c r="U243" s="246">
        <v>252</v>
      </c>
      <c r="V243" s="247">
        <v>1</v>
      </c>
    </row>
    <row r="244" spans="1:22" s="15" customFormat="1" ht="18" customHeight="1" x14ac:dyDescent="0.25">
      <c r="A244" s="10">
        <v>241</v>
      </c>
      <c r="B244" s="11" t="s">
        <v>3325</v>
      </c>
      <c r="C244" s="13" t="s">
        <v>3654</v>
      </c>
      <c r="D244" s="8">
        <v>5</v>
      </c>
      <c r="E244" s="12" t="s">
        <v>3689</v>
      </c>
      <c r="F244" s="248" t="s">
        <v>3669</v>
      </c>
      <c r="G244" s="249" t="s">
        <v>3690</v>
      </c>
      <c r="H244" s="250">
        <v>730190007</v>
      </c>
      <c r="I244" s="30">
        <f t="shared" si="7"/>
        <v>11</v>
      </c>
      <c r="J244" s="24">
        <v>11</v>
      </c>
      <c r="K244" s="14">
        <v>13</v>
      </c>
      <c r="L244" s="241">
        <f t="shared" si="6"/>
        <v>35</v>
      </c>
      <c r="M244" s="251">
        <v>1</v>
      </c>
      <c r="N244" s="252">
        <v>1</v>
      </c>
      <c r="O244" s="253">
        <v>2</v>
      </c>
      <c r="P244" s="2">
        <v>4</v>
      </c>
      <c r="R244" s="254">
        <v>84</v>
      </c>
      <c r="S244" s="255">
        <v>84</v>
      </c>
      <c r="T244" s="256">
        <v>84</v>
      </c>
      <c r="U244" s="246">
        <v>252</v>
      </c>
      <c r="V244" s="247">
        <v>1</v>
      </c>
    </row>
    <row r="245" spans="1:22" s="15" customFormat="1" ht="18" customHeight="1" x14ac:dyDescent="0.25">
      <c r="A245" s="10">
        <v>242</v>
      </c>
      <c r="B245" s="11" t="s">
        <v>3325</v>
      </c>
      <c r="C245" s="13" t="s">
        <v>3654</v>
      </c>
      <c r="D245" s="8">
        <v>1</v>
      </c>
      <c r="E245" s="12" t="s">
        <v>3691</v>
      </c>
      <c r="F245" s="248" t="s">
        <v>3669</v>
      </c>
      <c r="G245" s="249" t="s">
        <v>3692</v>
      </c>
      <c r="H245" s="250">
        <v>730190008</v>
      </c>
      <c r="I245" s="30">
        <f t="shared" si="7"/>
        <v>30</v>
      </c>
      <c r="J245" s="24">
        <v>30</v>
      </c>
      <c r="K245" s="14">
        <v>25</v>
      </c>
      <c r="L245" s="241">
        <f t="shared" si="6"/>
        <v>85</v>
      </c>
      <c r="M245" s="251">
        <v>3</v>
      </c>
      <c r="N245" s="252">
        <v>3</v>
      </c>
      <c r="O245" s="253">
        <v>3</v>
      </c>
      <c r="P245" s="2">
        <v>9</v>
      </c>
      <c r="R245" s="254">
        <v>84</v>
      </c>
      <c r="S245" s="255">
        <v>84</v>
      </c>
      <c r="T245" s="256">
        <v>84</v>
      </c>
      <c r="U245" s="246">
        <v>252</v>
      </c>
      <c r="V245" s="247">
        <v>1</v>
      </c>
    </row>
    <row r="246" spans="1:22" s="15" customFormat="1" ht="18" customHeight="1" x14ac:dyDescent="0.25">
      <c r="A246" s="10">
        <v>243</v>
      </c>
      <c r="B246" s="11" t="s">
        <v>3325</v>
      </c>
      <c r="C246" s="13" t="s">
        <v>3654</v>
      </c>
      <c r="D246" s="8">
        <v>1</v>
      </c>
      <c r="E246" s="12" t="s">
        <v>3693</v>
      </c>
      <c r="F246" s="248" t="s">
        <v>3669</v>
      </c>
      <c r="G246" s="249" t="s">
        <v>3694</v>
      </c>
      <c r="H246" s="250">
        <v>730190009</v>
      </c>
      <c r="I246" s="30">
        <f t="shared" si="7"/>
        <v>8</v>
      </c>
      <c r="J246" s="24">
        <v>8</v>
      </c>
      <c r="K246" s="14">
        <v>15</v>
      </c>
      <c r="L246" s="241">
        <f t="shared" si="6"/>
        <v>31</v>
      </c>
      <c r="M246" s="251">
        <v>1</v>
      </c>
      <c r="N246" s="252">
        <v>1</v>
      </c>
      <c r="O246" s="253">
        <v>2</v>
      </c>
      <c r="P246" s="2">
        <v>4</v>
      </c>
      <c r="R246" s="254">
        <v>84</v>
      </c>
      <c r="S246" s="255">
        <v>84</v>
      </c>
      <c r="T246" s="256">
        <v>84</v>
      </c>
      <c r="U246" s="246">
        <v>252</v>
      </c>
      <c r="V246" s="247">
        <v>1</v>
      </c>
    </row>
    <row r="247" spans="1:22" s="15" customFormat="1" ht="18" customHeight="1" x14ac:dyDescent="0.25">
      <c r="A247" s="10">
        <v>244</v>
      </c>
      <c r="B247" s="11" t="s">
        <v>3325</v>
      </c>
      <c r="C247" s="13" t="s">
        <v>3654</v>
      </c>
      <c r="D247" s="8">
        <v>2</v>
      </c>
      <c r="E247" s="12" t="s">
        <v>3695</v>
      </c>
      <c r="F247" s="248" t="s">
        <v>3669</v>
      </c>
      <c r="G247" s="249" t="s">
        <v>3696</v>
      </c>
      <c r="H247" s="250">
        <v>730190010</v>
      </c>
      <c r="I247" s="30">
        <f t="shared" si="7"/>
        <v>7</v>
      </c>
      <c r="J247" s="24">
        <v>7</v>
      </c>
      <c r="K247" s="14">
        <v>12</v>
      </c>
      <c r="L247" s="241">
        <f t="shared" si="6"/>
        <v>26</v>
      </c>
      <c r="M247" s="251">
        <v>1</v>
      </c>
      <c r="N247" s="252">
        <v>1</v>
      </c>
      <c r="O247" s="253">
        <v>1</v>
      </c>
      <c r="P247" s="2">
        <v>3</v>
      </c>
      <c r="R247" s="254">
        <v>84</v>
      </c>
      <c r="S247" s="255">
        <v>84</v>
      </c>
      <c r="T247" s="256">
        <v>84</v>
      </c>
      <c r="U247" s="246">
        <v>252</v>
      </c>
      <c r="V247" s="247">
        <v>1</v>
      </c>
    </row>
    <row r="248" spans="1:22" s="15" customFormat="1" ht="18" customHeight="1" x14ac:dyDescent="0.25">
      <c r="A248" s="10">
        <v>245</v>
      </c>
      <c r="B248" s="11" t="s">
        <v>3325</v>
      </c>
      <c r="C248" s="13" t="s">
        <v>3654</v>
      </c>
      <c r="D248" s="8">
        <v>1</v>
      </c>
      <c r="E248" s="12" t="s">
        <v>3697</v>
      </c>
      <c r="F248" s="248" t="s">
        <v>3669</v>
      </c>
      <c r="G248" s="249" t="s">
        <v>942</v>
      </c>
      <c r="H248" s="250">
        <v>730190011</v>
      </c>
      <c r="I248" s="30">
        <f t="shared" si="7"/>
        <v>17</v>
      </c>
      <c r="J248" s="24">
        <v>17</v>
      </c>
      <c r="K248" s="14">
        <v>9</v>
      </c>
      <c r="L248" s="241">
        <f t="shared" si="6"/>
        <v>43</v>
      </c>
      <c r="M248" s="251">
        <v>2</v>
      </c>
      <c r="N248" s="252">
        <v>2</v>
      </c>
      <c r="O248" s="253">
        <v>1</v>
      </c>
      <c r="P248" s="2">
        <v>5</v>
      </c>
      <c r="R248" s="254">
        <v>84</v>
      </c>
      <c r="S248" s="255">
        <v>84</v>
      </c>
      <c r="T248" s="256">
        <v>84</v>
      </c>
      <c r="U248" s="246">
        <v>252</v>
      </c>
      <c r="V248" s="247">
        <v>1</v>
      </c>
    </row>
    <row r="249" spans="1:22" s="15" customFormat="1" ht="18" customHeight="1" x14ac:dyDescent="0.25">
      <c r="A249" s="10">
        <v>246</v>
      </c>
      <c r="B249" s="11" t="s">
        <v>3325</v>
      </c>
      <c r="C249" s="13" t="s">
        <v>3654</v>
      </c>
      <c r="D249" s="8">
        <v>1</v>
      </c>
      <c r="E249" s="12" t="s">
        <v>3698</v>
      </c>
      <c r="F249" s="248" t="s">
        <v>3669</v>
      </c>
      <c r="G249" s="249" t="s">
        <v>3637</v>
      </c>
      <c r="H249" s="250">
        <v>730190012</v>
      </c>
      <c r="I249" s="30">
        <f t="shared" si="7"/>
        <v>15</v>
      </c>
      <c r="J249" s="24">
        <v>15</v>
      </c>
      <c r="K249" s="14">
        <v>13</v>
      </c>
      <c r="L249" s="241">
        <f t="shared" si="6"/>
        <v>43</v>
      </c>
      <c r="M249" s="251">
        <v>2</v>
      </c>
      <c r="N249" s="252">
        <v>2</v>
      </c>
      <c r="O249" s="253">
        <v>2</v>
      </c>
      <c r="P249" s="2">
        <v>6</v>
      </c>
      <c r="R249" s="254">
        <v>84</v>
      </c>
      <c r="S249" s="255">
        <v>84</v>
      </c>
      <c r="T249" s="256">
        <v>84</v>
      </c>
      <c r="U249" s="246">
        <v>252</v>
      </c>
      <c r="V249" s="247">
        <v>1</v>
      </c>
    </row>
    <row r="250" spans="1:22" s="15" customFormat="1" ht="18" customHeight="1" x14ac:dyDescent="0.25">
      <c r="A250" s="10">
        <v>247</v>
      </c>
      <c r="B250" s="11" t="s">
        <v>3325</v>
      </c>
      <c r="C250" s="13" t="s">
        <v>3654</v>
      </c>
      <c r="D250" s="8">
        <v>1</v>
      </c>
      <c r="E250" s="12" t="s">
        <v>3699</v>
      </c>
      <c r="F250" s="248" t="s">
        <v>3669</v>
      </c>
      <c r="G250" s="249" t="s">
        <v>3700</v>
      </c>
      <c r="H250" s="250">
        <v>730190013</v>
      </c>
      <c r="I250" s="30">
        <f t="shared" si="7"/>
        <v>12</v>
      </c>
      <c r="J250" s="24">
        <v>12</v>
      </c>
      <c r="K250" s="14">
        <v>15</v>
      </c>
      <c r="L250" s="241">
        <f t="shared" si="6"/>
        <v>39</v>
      </c>
      <c r="M250" s="251">
        <v>1</v>
      </c>
      <c r="N250" s="252">
        <v>1</v>
      </c>
      <c r="O250" s="253">
        <v>2</v>
      </c>
      <c r="P250" s="2">
        <v>4</v>
      </c>
      <c r="R250" s="254">
        <v>84</v>
      </c>
      <c r="S250" s="255">
        <v>84</v>
      </c>
      <c r="T250" s="256">
        <v>84</v>
      </c>
      <c r="U250" s="246">
        <v>252</v>
      </c>
      <c r="V250" s="247">
        <v>1</v>
      </c>
    </row>
    <row r="251" spans="1:22" s="15" customFormat="1" ht="18" customHeight="1" x14ac:dyDescent="0.25">
      <c r="A251" s="10">
        <v>248</v>
      </c>
      <c r="B251" s="11" t="s">
        <v>3325</v>
      </c>
      <c r="C251" s="13" t="s">
        <v>3654</v>
      </c>
      <c r="D251" s="8">
        <v>2</v>
      </c>
      <c r="E251" s="12" t="s">
        <v>3669</v>
      </c>
      <c r="F251" s="248" t="s">
        <v>3669</v>
      </c>
      <c r="G251" s="249" t="s">
        <v>123</v>
      </c>
      <c r="H251" s="250">
        <v>730190014</v>
      </c>
      <c r="I251" s="30">
        <f t="shared" si="7"/>
        <v>7</v>
      </c>
      <c r="J251" s="24">
        <v>7</v>
      </c>
      <c r="K251" s="14">
        <v>6</v>
      </c>
      <c r="L251" s="241">
        <f t="shared" si="6"/>
        <v>20</v>
      </c>
      <c r="M251" s="251">
        <v>1</v>
      </c>
      <c r="N251" s="252">
        <v>1</v>
      </c>
      <c r="O251" s="253">
        <v>1</v>
      </c>
      <c r="P251" s="2">
        <v>3</v>
      </c>
      <c r="R251" s="254">
        <v>84</v>
      </c>
      <c r="S251" s="255">
        <v>84</v>
      </c>
      <c r="T251" s="256">
        <v>84</v>
      </c>
      <c r="U251" s="246">
        <v>252</v>
      </c>
      <c r="V251" s="247">
        <v>1</v>
      </c>
    </row>
    <row r="252" spans="1:22" s="15" customFormat="1" ht="18" customHeight="1" x14ac:dyDescent="0.25">
      <c r="A252" s="10">
        <v>249</v>
      </c>
      <c r="B252" s="11" t="s">
        <v>3325</v>
      </c>
      <c r="C252" s="13" t="s">
        <v>3654</v>
      </c>
      <c r="D252" s="8">
        <v>1</v>
      </c>
      <c r="E252" s="12" t="s">
        <v>3701</v>
      </c>
      <c r="F252" s="248" t="s">
        <v>3669</v>
      </c>
      <c r="G252" s="249" t="s">
        <v>1379</v>
      </c>
      <c r="H252" s="250">
        <v>730190015</v>
      </c>
      <c r="I252" s="30">
        <f t="shared" si="7"/>
        <v>5</v>
      </c>
      <c r="J252" s="24">
        <v>5</v>
      </c>
      <c r="K252" s="14">
        <v>6</v>
      </c>
      <c r="L252" s="241">
        <f t="shared" si="6"/>
        <v>16</v>
      </c>
      <c r="M252" s="251">
        <v>1</v>
      </c>
      <c r="N252" s="252">
        <v>1</v>
      </c>
      <c r="O252" s="253">
        <v>1</v>
      </c>
      <c r="P252" s="2">
        <v>3</v>
      </c>
      <c r="R252" s="254">
        <v>84</v>
      </c>
      <c r="S252" s="255">
        <v>84</v>
      </c>
      <c r="T252" s="256">
        <v>84</v>
      </c>
      <c r="U252" s="246">
        <v>252</v>
      </c>
      <c r="V252" s="247">
        <v>1</v>
      </c>
    </row>
    <row r="253" spans="1:22" s="15" customFormat="1" ht="18" customHeight="1" thickBot="1" x14ac:dyDescent="0.3">
      <c r="A253" s="10">
        <v>250</v>
      </c>
      <c r="B253" s="11" t="s">
        <v>3325</v>
      </c>
      <c r="C253" s="13" t="s">
        <v>3654</v>
      </c>
      <c r="D253" s="8">
        <v>1</v>
      </c>
      <c r="E253" s="12" t="s">
        <v>3669</v>
      </c>
      <c r="F253" s="248" t="s">
        <v>3669</v>
      </c>
      <c r="G253" s="249" t="s">
        <v>3702</v>
      </c>
      <c r="H253" s="250">
        <v>730190016</v>
      </c>
      <c r="I253" s="30">
        <f t="shared" si="7"/>
        <v>17</v>
      </c>
      <c r="J253" s="24">
        <v>17</v>
      </c>
      <c r="K253" s="14">
        <v>12</v>
      </c>
      <c r="L253" s="241">
        <f t="shared" si="6"/>
        <v>46</v>
      </c>
      <c r="M253" s="251">
        <v>2</v>
      </c>
      <c r="N253" s="252">
        <v>2</v>
      </c>
      <c r="O253" s="253">
        <v>1</v>
      </c>
      <c r="P253" s="2">
        <v>5</v>
      </c>
      <c r="R253" s="254">
        <v>84</v>
      </c>
      <c r="S253" s="255">
        <v>84</v>
      </c>
      <c r="T253" s="256">
        <v>84</v>
      </c>
      <c r="U253" s="246">
        <v>252</v>
      </c>
      <c r="V253" s="259">
        <v>1</v>
      </c>
    </row>
    <row r="254" spans="1:22" s="19" customFormat="1" ht="18" customHeight="1" thickBot="1" x14ac:dyDescent="0.25">
      <c r="A254" s="260"/>
      <c r="B254" s="261"/>
      <c r="C254" s="261"/>
      <c r="D254" s="262"/>
      <c r="E254" s="263"/>
      <c r="F254" s="264"/>
      <c r="G254" s="265"/>
      <c r="H254" s="266"/>
      <c r="I254" s="267">
        <f t="shared" ref="I254:P254" si="8">SUM(I4:I253)</f>
        <v>4436</v>
      </c>
      <c r="J254" s="268">
        <f t="shared" si="8"/>
        <v>4436</v>
      </c>
      <c r="K254" s="268">
        <f t="shared" si="8"/>
        <v>3653</v>
      </c>
      <c r="L254" s="269">
        <f t="shared" si="8"/>
        <v>12525</v>
      </c>
      <c r="M254" s="270">
        <f t="shared" si="8"/>
        <v>481</v>
      </c>
      <c r="N254" s="18">
        <f t="shared" si="8"/>
        <v>481</v>
      </c>
      <c r="O254" s="18">
        <f t="shared" si="8"/>
        <v>411</v>
      </c>
      <c r="P254" s="270">
        <f t="shared" si="8"/>
        <v>1373</v>
      </c>
      <c r="Q254" s="18"/>
      <c r="R254" s="271">
        <f>SUM(R4:R253)</f>
        <v>21000</v>
      </c>
      <c r="S254" s="271">
        <f>SUM(S4:S253)</f>
        <v>21000</v>
      </c>
      <c r="T254" s="271">
        <f>SUM(T4:T253)</f>
        <v>21000</v>
      </c>
      <c r="U254" s="271">
        <f>SUM(U4:U253)</f>
        <v>63000</v>
      </c>
      <c r="V254" s="272">
        <f>SUM(V4:V253)</f>
        <v>250</v>
      </c>
    </row>
    <row r="255" spans="1:22" x14ac:dyDescent="0.2">
      <c r="I255" s="20"/>
      <c r="J255" s="20"/>
      <c r="K255" s="20"/>
    </row>
    <row r="257" spans="10:10" x14ac:dyDescent="0.2">
      <c r="J257" s="20"/>
    </row>
  </sheetData>
  <autoFilter ref="A3:U254"/>
  <mergeCells count="12">
    <mergeCell ref="R2:U2"/>
    <mergeCell ref="A2:A3"/>
    <mergeCell ref="B2:B3"/>
    <mergeCell ref="C2:C3"/>
    <mergeCell ref="D2:D3"/>
    <mergeCell ref="E2:E3"/>
    <mergeCell ref="F2:F3"/>
    <mergeCell ref="G2:G3"/>
    <mergeCell ref="H2:H3"/>
    <mergeCell ref="L2:L3"/>
    <mergeCell ref="M2:O2"/>
    <mergeCell ref="P2:P3"/>
  </mergeCells>
  <conditionalFormatting sqref="R254:U254 M4:O254">
    <cfRule type="containsBlanks" dxfId="2" priority="3">
      <formula>LEN(TRIM(M4))=0</formula>
    </cfRule>
  </conditionalFormatting>
  <conditionalFormatting sqref="R4:T253">
    <cfRule type="containsBlanks" dxfId="1" priority="2">
      <formula>LEN(TRIM(R4))=0</formula>
    </cfRule>
  </conditionalFormatting>
  <conditionalFormatting sqref="V254">
    <cfRule type="containsBlanks" dxfId="0" priority="1">
      <formula>LEN(TRIM(V254))=0</formula>
    </cfRule>
  </conditionalFormatting>
  <dataValidations count="4">
    <dataValidation type="whole" showInputMessage="1" showErrorMessage="1" promptTitle="EMIS No" prompt="Please input school EMIS number" sqref="H4:H18">
      <formula1>1</formula1>
      <formula2>1000000000</formula2>
    </dataValidation>
    <dataValidation type="textLength" allowBlank="1" showInputMessage="1" showErrorMessage="1" promptTitle="School Name Only" sqref="C4:C58 G4:G18">
      <formula1>1</formula1>
      <formula2>100</formula2>
    </dataValidation>
    <dataValidation type="whole" allowBlank="1" showInputMessage="1" showErrorMessage="1" sqref="D4:D18">
      <formula1>1</formula1>
      <formula2>35</formula2>
    </dataValidation>
    <dataValidation errorStyle="warning" showInputMessage="1" showErrorMessage="1" errorTitle="You are doing mistake!" error="Pleae you are not allowed to this action." sqref="I4:L253 I254:V254"/>
  </dataValidations>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8"/>
  <sheetViews>
    <sheetView view="pageBreakPreview" zoomScale="115" zoomScaleNormal="100" zoomScaleSheetLayoutView="115" workbookViewId="0">
      <selection activeCell="G7" sqref="G7"/>
    </sheetView>
  </sheetViews>
  <sheetFormatPr defaultRowHeight="15" x14ac:dyDescent="0.25"/>
  <cols>
    <col min="1" max="1" width="2.28515625" customWidth="1"/>
    <col min="3" max="3" width="38.140625" customWidth="1"/>
  </cols>
  <sheetData>
    <row r="1" spans="2:3" x14ac:dyDescent="0.25">
      <c r="B1" s="325" t="s">
        <v>8532</v>
      </c>
      <c r="C1" s="326"/>
    </row>
    <row r="2" spans="2:3" ht="2.25" customHeight="1" x14ac:dyDescent="0.25">
      <c r="B2" s="48"/>
      <c r="C2" s="49"/>
    </row>
    <row r="3" spans="2:3" x14ac:dyDescent="0.25">
      <c r="B3" s="50" t="s">
        <v>29</v>
      </c>
      <c r="C3" s="51" t="s">
        <v>0</v>
      </c>
    </row>
    <row r="4" spans="2:3" x14ac:dyDescent="0.25">
      <c r="B4" s="52">
        <v>1</v>
      </c>
      <c r="C4" s="53" t="s">
        <v>9</v>
      </c>
    </row>
    <row r="5" spans="2:3" x14ac:dyDescent="0.25">
      <c r="B5" s="52">
        <v>2</v>
      </c>
      <c r="C5" s="53" t="s">
        <v>10</v>
      </c>
    </row>
    <row r="6" spans="2:3" x14ac:dyDescent="0.25">
      <c r="B6" s="52">
        <v>3</v>
      </c>
      <c r="C6" s="53" t="s">
        <v>11</v>
      </c>
    </row>
    <row r="7" spans="2:3" x14ac:dyDescent="0.25">
      <c r="B7" s="52">
        <v>4</v>
      </c>
      <c r="C7" s="53" t="s">
        <v>12</v>
      </c>
    </row>
    <row r="8" spans="2:3" x14ac:dyDescent="0.25">
      <c r="B8" s="52">
        <v>5</v>
      </c>
      <c r="C8" s="53" t="s">
        <v>13</v>
      </c>
    </row>
    <row r="9" spans="2:3" x14ac:dyDescent="0.25">
      <c r="B9" s="52">
        <v>6</v>
      </c>
      <c r="C9" s="53" t="s">
        <v>14</v>
      </c>
    </row>
    <row r="10" spans="2:3" x14ac:dyDescent="0.25">
      <c r="B10" s="52">
        <v>7</v>
      </c>
      <c r="C10" s="53" t="s">
        <v>16</v>
      </c>
    </row>
    <row r="11" spans="2:3" x14ac:dyDescent="0.25">
      <c r="B11" s="52">
        <v>8</v>
      </c>
      <c r="C11" s="53" t="s">
        <v>17</v>
      </c>
    </row>
    <row r="12" spans="2:3" x14ac:dyDescent="0.25">
      <c r="B12" s="52">
        <v>9</v>
      </c>
      <c r="C12" s="53" t="s">
        <v>18</v>
      </c>
    </row>
    <row r="13" spans="2:3" x14ac:dyDescent="0.25">
      <c r="B13" s="52">
        <v>10</v>
      </c>
      <c r="C13" s="53" t="s">
        <v>35</v>
      </c>
    </row>
    <row r="14" spans="2:3" x14ac:dyDescent="0.25">
      <c r="B14" s="52">
        <v>11</v>
      </c>
      <c r="C14" s="53" t="s">
        <v>36</v>
      </c>
    </row>
    <row r="15" spans="2:3" x14ac:dyDescent="0.25">
      <c r="B15" s="52">
        <v>12</v>
      </c>
      <c r="C15" s="53" t="s">
        <v>6129</v>
      </c>
    </row>
    <row r="16" spans="2:3" x14ac:dyDescent="0.25">
      <c r="B16" s="52">
        <v>13</v>
      </c>
      <c r="C16" s="53" t="s">
        <v>8529</v>
      </c>
    </row>
    <row r="17" spans="2:3" x14ac:dyDescent="0.25">
      <c r="B17" s="52">
        <v>14</v>
      </c>
      <c r="C17" s="53" t="s">
        <v>8530</v>
      </c>
    </row>
    <row r="18" spans="2:3" x14ac:dyDescent="0.25">
      <c r="B18" s="52">
        <v>15</v>
      </c>
      <c r="C18" s="53" t="s">
        <v>6138</v>
      </c>
    </row>
  </sheetData>
  <mergeCells count="1">
    <mergeCell ref="B1:C1"/>
  </mergeCells>
  <pageMargins left="0.7" right="0.7" top="0.75" bottom="0.75" header="0.3" footer="0.3"/>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2"/>
  <sheetViews>
    <sheetView showGridLines="0" view="pageBreakPreview" zoomScaleNormal="85" zoomScaleSheetLayoutView="100" workbookViewId="0">
      <selection activeCell="H11" sqref="H11"/>
    </sheetView>
  </sheetViews>
  <sheetFormatPr defaultRowHeight="15" x14ac:dyDescent="0.25"/>
  <cols>
    <col min="1" max="1" width="1.28515625" style="45" customWidth="1"/>
    <col min="2" max="2" width="3.28515625" style="45" customWidth="1"/>
    <col min="3" max="3" width="12.5703125" style="45" customWidth="1"/>
    <col min="4" max="4" width="9.5703125" style="45" customWidth="1"/>
    <col min="5" max="5" width="12.140625" style="45" customWidth="1"/>
    <col min="6" max="6" width="11.7109375" style="45" customWidth="1"/>
    <col min="7" max="7" width="11.85546875" style="45" customWidth="1"/>
    <col min="8" max="8" width="11.5703125" style="45" customWidth="1"/>
    <col min="9" max="9" width="10.5703125" style="45" customWidth="1"/>
    <col min="10" max="10" width="11.140625" style="45" customWidth="1"/>
    <col min="11" max="11" width="12" style="45" customWidth="1"/>
    <col min="12" max="12" width="12.7109375" style="45" customWidth="1"/>
    <col min="13" max="13" width="1.7109375" style="45" customWidth="1"/>
    <col min="14" max="14" width="13.7109375" style="45" customWidth="1"/>
    <col min="15" max="15" width="14.5703125" style="45" customWidth="1"/>
    <col min="16" max="16" width="20.42578125" style="45" customWidth="1"/>
    <col min="17" max="16384" width="9.140625" style="45"/>
  </cols>
  <sheetData>
    <row r="1" spans="2:15" ht="4.5" customHeight="1" thickBot="1" x14ac:dyDescent="0.3"/>
    <row r="2" spans="2:15" s="111" customFormat="1" ht="27" customHeight="1" thickBot="1" x14ac:dyDescent="0.3">
      <c r="B2" s="107"/>
      <c r="C2" s="331" t="s">
        <v>6146</v>
      </c>
      <c r="D2" s="331"/>
      <c r="E2" s="331"/>
      <c r="F2" s="331"/>
      <c r="G2" s="331"/>
      <c r="H2" s="331"/>
      <c r="I2" s="332" t="s">
        <v>6147</v>
      </c>
      <c r="J2" s="333"/>
      <c r="K2" s="333"/>
      <c r="L2" s="334"/>
      <c r="M2" s="108"/>
      <c r="N2" s="109" t="s">
        <v>6148</v>
      </c>
      <c r="O2" s="110" t="s">
        <v>6149</v>
      </c>
    </row>
    <row r="3" spans="2:15" s="111" customFormat="1" ht="15" customHeight="1" thickBot="1" x14ac:dyDescent="0.3">
      <c r="B3" s="112" t="s">
        <v>38</v>
      </c>
      <c r="C3" s="113" t="s">
        <v>39</v>
      </c>
      <c r="D3" s="114" t="s">
        <v>6150</v>
      </c>
      <c r="E3" s="115" t="s">
        <v>48</v>
      </c>
      <c r="F3" s="115" t="s">
        <v>53</v>
      </c>
      <c r="G3" s="116" t="s">
        <v>54</v>
      </c>
      <c r="H3" s="117" t="s">
        <v>6151</v>
      </c>
      <c r="I3" s="118" t="s">
        <v>48</v>
      </c>
      <c r="J3" s="115" t="s">
        <v>53</v>
      </c>
      <c r="K3" s="119" t="s">
        <v>50</v>
      </c>
      <c r="L3" s="120" t="s">
        <v>6111</v>
      </c>
      <c r="M3" s="121"/>
      <c r="N3" s="122" t="s">
        <v>6152</v>
      </c>
      <c r="O3" s="122"/>
    </row>
    <row r="4" spans="2:15" s="111" customFormat="1" ht="15" customHeight="1" x14ac:dyDescent="0.25">
      <c r="B4" s="123">
        <v>1</v>
      </c>
      <c r="C4" s="124" t="s">
        <v>2216</v>
      </c>
      <c r="D4" s="125">
        <v>291</v>
      </c>
      <c r="E4" s="126">
        <v>2421</v>
      </c>
      <c r="F4" s="126">
        <v>2421</v>
      </c>
      <c r="G4" s="126">
        <v>2195</v>
      </c>
      <c r="H4" s="127">
        <v>7037</v>
      </c>
      <c r="I4" s="126">
        <v>337</v>
      </c>
      <c r="J4" s="126">
        <v>337</v>
      </c>
      <c r="K4" s="126">
        <v>332</v>
      </c>
      <c r="L4" s="127">
        <v>1006</v>
      </c>
      <c r="M4" s="108"/>
      <c r="N4" s="128">
        <v>291</v>
      </c>
      <c r="O4" s="129">
        <v>24444</v>
      </c>
    </row>
    <row r="5" spans="2:15" s="111" customFormat="1" ht="15" customHeight="1" x14ac:dyDescent="0.25">
      <c r="B5" s="130">
        <v>2</v>
      </c>
      <c r="C5" s="131" t="s">
        <v>1470</v>
      </c>
      <c r="D5" s="132">
        <v>412</v>
      </c>
      <c r="E5" s="126">
        <v>13970</v>
      </c>
      <c r="F5" s="133">
        <v>13970</v>
      </c>
      <c r="G5" s="126">
        <v>12924</v>
      </c>
      <c r="H5" s="134">
        <v>40864</v>
      </c>
      <c r="I5" s="126">
        <v>1361</v>
      </c>
      <c r="J5" s="133">
        <v>1361</v>
      </c>
      <c r="K5" s="126">
        <v>1261</v>
      </c>
      <c r="L5" s="134">
        <v>3983</v>
      </c>
      <c r="M5" s="108"/>
      <c r="N5" s="135">
        <v>460</v>
      </c>
      <c r="O5" s="129">
        <v>37128</v>
      </c>
    </row>
    <row r="6" spans="2:15" s="111" customFormat="1" ht="15" customHeight="1" x14ac:dyDescent="0.25">
      <c r="B6" s="130">
        <v>3</v>
      </c>
      <c r="C6" s="131" t="s">
        <v>2682</v>
      </c>
      <c r="D6" s="132">
        <v>360</v>
      </c>
      <c r="E6" s="133">
        <v>14307</v>
      </c>
      <c r="F6" s="133">
        <v>14307</v>
      </c>
      <c r="G6" s="133">
        <v>11371</v>
      </c>
      <c r="H6" s="134">
        <v>39985</v>
      </c>
      <c r="I6" s="133">
        <v>1354</v>
      </c>
      <c r="J6" s="133">
        <v>1354</v>
      </c>
      <c r="K6" s="133">
        <v>1106</v>
      </c>
      <c r="L6" s="134">
        <v>3814</v>
      </c>
      <c r="M6" s="108"/>
      <c r="N6" s="135">
        <v>425</v>
      </c>
      <c r="O6" s="129">
        <v>34244</v>
      </c>
    </row>
    <row r="7" spans="2:15" s="111" customFormat="1" ht="15" customHeight="1" x14ac:dyDescent="0.25">
      <c r="B7" s="130">
        <v>4</v>
      </c>
      <c r="C7" s="131" t="s">
        <v>748</v>
      </c>
      <c r="D7" s="132">
        <v>128</v>
      </c>
      <c r="E7" s="133">
        <v>1748</v>
      </c>
      <c r="F7" s="133">
        <v>1748</v>
      </c>
      <c r="G7" s="133">
        <v>1540</v>
      </c>
      <c r="H7" s="134">
        <v>5036</v>
      </c>
      <c r="I7" s="133">
        <v>201</v>
      </c>
      <c r="J7" s="133">
        <v>201</v>
      </c>
      <c r="K7" s="133">
        <v>183</v>
      </c>
      <c r="L7" s="134">
        <v>585</v>
      </c>
      <c r="M7" s="108"/>
      <c r="N7" s="135">
        <v>130</v>
      </c>
      <c r="O7" s="129">
        <v>10892</v>
      </c>
    </row>
    <row r="8" spans="2:15" s="111" customFormat="1" ht="15" customHeight="1" x14ac:dyDescent="0.25">
      <c r="B8" s="130">
        <v>5</v>
      </c>
      <c r="C8" s="131" t="s">
        <v>6153</v>
      </c>
      <c r="D8" s="132">
        <v>27</v>
      </c>
      <c r="E8" s="133">
        <v>40</v>
      </c>
      <c r="F8" s="133">
        <v>40</v>
      </c>
      <c r="G8" s="133">
        <v>43</v>
      </c>
      <c r="H8" s="134">
        <v>123</v>
      </c>
      <c r="I8" s="133">
        <v>15</v>
      </c>
      <c r="J8" s="133">
        <v>15</v>
      </c>
      <c r="K8" s="133">
        <v>17</v>
      </c>
      <c r="L8" s="134">
        <v>47</v>
      </c>
      <c r="M8" s="108"/>
      <c r="N8" s="135">
        <v>27</v>
      </c>
      <c r="O8" s="129">
        <v>2268</v>
      </c>
    </row>
    <row r="9" spans="2:15" s="111" customFormat="1" ht="15" customHeight="1" x14ac:dyDescent="0.25">
      <c r="B9" s="130">
        <v>6</v>
      </c>
      <c r="C9" s="131" t="s">
        <v>2966</v>
      </c>
      <c r="D9" s="132">
        <v>56</v>
      </c>
      <c r="E9" s="133">
        <v>265</v>
      </c>
      <c r="F9" s="133">
        <v>265</v>
      </c>
      <c r="G9" s="133">
        <v>187</v>
      </c>
      <c r="H9" s="134">
        <v>717</v>
      </c>
      <c r="I9" s="133">
        <v>56</v>
      </c>
      <c r="J9" s="133">
        <v>56</v>
      </c>
      <c r="K9" s="133">
        <v>41</v>
      </c>
      <c r="L9" s="134">
        <v>153</v>
      </c>
      <c r="M9" s="108"/>
      <c r="N9" s="135">
        <v>56</v>
      </c>
      <c r="O9" s="129">
        <v>4704</v>
      </c>
    </row>
    <row r="10" spans="2:15" s="111" customFormat="1" ht="15" customHeight="1" x14ac:dyDescent="0.25">
      <c r="B10" s="130">
        <v>7</v>
      </c>
      <c r="C10" s="131" t="s">
        <v>917</v>
      </c>
      <c r="D10" s="132">
        <v>370</v>
      </c>
      <c r="E10" s="133">
        <v>3837</v>
      </c>
      <c r="F10" s="133">
        <v>3837</v>
      </c>
      <c r="G10" s="133">
        <v>3487</v>
      </c>
      <c r="H10" s="134">
        <v>11161</v>
      </c>
      <c r="I10" s="133">
        <v>502</v>
      </c>
      <c r="J10" s="133">
        <v>502</v>
      </c>
      <c r="K10" s="133">
        <v>485</v>
      </c>
      <c r="L10" s="134">
        <v>1489</v>
      </c>
      <c r="M10" s="108"/>
      <c r="N10" s="136">
        <v>379</v>
      </c>
      <c r="O10" s="129">
        <v>31668</v>
      </c>
    </row>
    <row r="11" spans="2:15" s="111" customFormat="1" ht="15" customHeight="1" x14ac:dyDescent="0.25">
      <c r="B11" s="130">
        <v>8</v>
      </c>
      <c r="C11" s="131" t="s">
        <v>5010</v>
      </c>
      <c r="D11" s="132">
        <v>466</v>
      </c>
      <c r="E11" s="133">
        <v>13934</v>
      </c>
      <c r="F11" s="133">
        <v>13934</v>
      </c>
      <c r="G11" s="133">
        <v>13149</v>
      </c>
      <c r="H11" s="134">
        <v>41017</v>
      </c>
      <c r="I11" s="133">
        <v>1376</v>
      </c>
      <c r="J11" s="133">
        <v>1376</v>
      </c>
      <c r="K11" s="133">
        <v>1301</v>
      </c>
      <c r="L11" s="134">
        <v>4053</v>
      </c>
      <c r="M11" s="108"/>
      <c r="N11" s="135">
        <v>526</v>
      </c>
      <c r="O11" s="129">
        <v>42756</v>
      </c>
    </row>
    <row r="12" spans="2:15" s="111" customFormat="1" ht="15" customHeight="1" x14ac:dyDescent="0.25">
      <c r="B12" s="130">
        <v>9</v>
      </c>
      <c r="C12" s="131" t="s">
        <v>6112</v>
      </c>
      <c r="D12" s="132">
        <v>421</v>
      </c>
      <c r="E12" s="133">
        <v>7430</v>
      </c>
      <c r="F12" s="133">
        <v>7430</v>
      </c>
      <c r="G12" s="133">
        <v>6939</v>
      </c>
      <c r="H12" s="134">
        <v>21799</v>
      </c>
      <c r="I12" s="133">
        <v>809</v>
      </c>
      <c r="J12" s="133">
        <v>809</v>
      </c>
      <c r="K12" s="133">
        <v>766</v>
      </c>
      <c r="L12" s="134">
        <v>2384</v>
      </c>
      <c r="M12" s="108"/>
      <c r="N12" s="135">
        <v>429</v>
      </c>
      <c r="O12" s="129">
        <v>35840</v>
      </c>
    </row>
    <row r="13" spans="2:15" s="111" customFormat="1" ht="15" customHeight="1" x14ac:dyDescent="0.25">
      <c r="B13" s="130">
        <v>10</v>
      </c>
      <c r="C13" s="131" t="s">
        <v>3703</v>
      </c>
      <c r="D13" s="132">
        <v>502</v>
      </c>
      <c r="E13" s="133">
        <v>8544</v>
      </c>
      <c r="F13" s="133">
        <v>8544</v>
      </c>
      <c r="G13" s="133">
        <v>7319</v>
      </c>
      <c r="H13" s="134">
        <v>24407</v>
      </c>
      <c r="I13" s="133">
        <v>928</v>
      </c>
      <c r="J13" s="133">
        <v>928</v>
      </c>
      <c r="K13" s="133">
        <v>837</v>
      </c>
      <c r="L13" s="134">
        <v>2693</v>
      </c>
      <c r="M13" s="108"/>
      <c r="N13" s="135">
        <v>504</v>
      </c>
      <c r="O13" s="129">
        <v>42280</v>
      </c>
    </row>
    <row r="14" spans="2:15" s="111" customFormat="1" ht="15" customHeight="1" x14ac:dyDescent="0.25">
      <c r="B14" s="130">
        <v>11</v>
      </c>
      <c r="C14" s="131" t="s">
        <v>4932</v>
      </c>
      <c r="D14" s="132">
        <v>108</v>
      </c>
      <c r="E14" s="133">
        <v>1521</v>
      </c>
      <c r="F14" s="133">
        <v>1521</v>
      </c>
      <c r="G14" s="133">
        <v>1386</v>
      </c>
      <c r="H14" s="134">
        <v>4428</v>
      </c>
      <c r="I14" s="133">
        <v>177</v>
      </c>
      <c r="J14" s="133">
        <v>177</v>
      </c>
      <c r="K14" s="133">
        <v>164</v>
      </c>
      <c r="L14" s="134">
        <v>518</v>
      </c>
      <c r="M14" s="108"/>
      <c r="N14" s="135">
        <v>108</v>
      </c>
      <c r="O14" s="129">
        <v>9072</v>
      </c>
    </row>
    <row r="15" spans="2:15" s="111" customFormat="1" ht="15" customHeight="1" x14ac:dyDescent="0.25">
      <c r="B15" s="130">
        <v>12</v>
      </c>
      <c r="C15" s="131" t="s">
        <v>448</v>
      </c>
      <c r="D15" s="132">
        <v>335</v>
      </c>
      <c r="E15" s="133">
        <v>13565</v>
      </c>
      <c r="F15" s="133">
        <v>13565</v>
      </c>
      <c r="G15" s="133">
        <v>11044</v>
      </c>
      <c r="H15" s="134">
        <v>38174</v>
      </c>
      <c r="I15" s="133">
        <v>1281</v>
      </c>
      <c r="J15" s="133">
        <v>1281</v>
      </c>
      <c r="K15" s="133">
        <v>1073</v>
      </c>
      <c r="L15" s="134">
        <v>3635</v>
      </c>
      <c r="M15" s="108"/>
      <c r="N15" s="135">
        <v>418</v>
      </c>
      <c r="O15" s="129">
        <v>33152</v>
      </c>
    </row>
    <row r="16" spans="2:15" s="111" customFormat="1" ht="15" customHeight="1" x14ac:dyDescent="0.25">
      <c r="B16" s="130">
        <v>13</v>
      </c>
      <c r="C16" s="131" t="s">
        <v>3074</v>
      </c>
      <c r="D16" s="132">
        <v>298</v>
      </c>
      <c r="E16" s="133">
        <v>7527</v>
      </c>
      <c r="F16" s="133">
        <v>7527</v>
      </c>
      <c r="G16" s="133">
        <v>6677</v>
      </c>
      <c r="H16" s="134">
        <v>21731</v>
      </c>
      <c r="I16" s="133">
        <v>757</v>
      </c>
      <c r="J16" s="133">
        <v>757</v>
      </c>
      <c r="K16" s="133">
        <v>687</v>
      </c>
      <c r="L16" s="134">
        <v>2201</v>
      </c>
      <c r="M16" s="108"/>
      <c r="N16" s="135">
        <v>315</v>
      </c>
      <c r="O16" s="129">
        <v>26124</v>
      </c>
    </row>
    <row r="17" spans="2:16" s="111" customFormat="1" ht="15" customHeight="1" x14ac:dyDescent="0.25">
      <c r="B17" s="130">
        <v>14</v>
      </c>
      <c r="C17" s="131" t="s">
        <v>4093</v>
      </c>
      <c r="D17" s="132">
        <v>565</v>
      </c>
      <c r="E17" s="133">
        <v>11886</v>
      </c>
      <c r="F17" s="133">
        <v>11886</v>
      </c>
      <c r="G17" s="133">
        <v>10936</v>
      </c>
      <c r="H17" s="134">
        <v>34708</v>
      </c>
      <c r="I17" s="133">
        <v>1243</v>
      </c>
      <c r="J17" s="133">
        <v>1243</v>
      </c>
      <c r="K17" s="133">
        <v>1148</v>
      </c>
      <c r="L17" s="134">
        <v>3634</v>
      </c>
      <c r="M17" s="108"/>
      <c r="N17" s="135">
        <v>570</v>
      </c>
      <c r="O17" s="129">
        <v>47824</v>
      </c>
    </row>
    <row r="18" spans="2:16" s="111" customFormat="1" ht="15" customHeight="1" x14ac:dyDescent="0.25">
      <c r="B18" s="130">
        <v>15</v>
      </c>
      <c r="C18" s="131" t="s">
        <v>55</v>
      </c>
      <c r="D18" s="132">
        <v>261</v>
      </c>
      <c r="E18" s="133">
        <v>4922</v>
      </c>
      <c r="F18" s="133">
        <v>4922</v>
      </c>
      <c r="G18" s="133">
        <v>4956</v>
      </c>
      <c r="H18" s="134">
        <v>14800</v>
      </c>
      <c r="I18" s="133">
        <v>521</v>
      </c>
      <c r="J18" s="133">
        <v>521</v>
      </c>
      <c r="K18" s="133">
        <v>527</v>
      </c>
      <c r="L18" s="134">
        <v>1569</v>
      </c>
      <c r="M18" s="108"/>
      <c r="N18" s="135">
        <v>261</v>
      </c>
      <c r="O18" s="129">
        <v>21868</v>
      </c>
    </row>
    <row r="19" spans="2:16" s="111" customFormat="1" ht="15" customHeight="1" thickBot="1" x14ac:dyDescent="0.3">
      <c r="B19" s="137">
        <v>16</v>
      </c>
      <c r="C19" s="138" t="s">
        <v>3325</v>
      </c>
      <c r="D19" s="139">
        <v>253</v>
      </c>
      <c r="E19" s="140">
        <v>4436</v>
      </c>
      <c r="F19" s="140">
        <v>4436</v>
      </c>
      <c r="G19" s="140">
        <v>3653</v>
      </c>
      <c r="H19" s="141">
        <v>12525</v>
      </c>
      <c r="I19" s="140">
        <v>481</v>
      </c>
      <c r="J19" s="140">
        <v>481</v>
      </c>
      <c r="K19" s="140">
        <v>411</v>
      </c>
      <c r="L19" s="141">
        <v>1373</v>
      </c>
      <c r="M19" s="108"/>
      <c r="N19" s="135">
        <v>250</v>
      </c>
      <c r="O19" s="129">
        <v>21000</v>
      </c>
    </row>
    <row r="20" spans="2:16" s="111" customFormat="1" ht="15" customHeight="1" thickBot="1" x14ac:dyDescent="0.3">
      <c r="B20" s="142"/>
      <c r="C20" s="143"/>
      <c r="D20" s="144">
        <v>4853</v>
      </c>
      <c r="E20" s="144">
        <v>110353</v>
      </c>
      <c r="F20" s="144">
        <v>110353</v>
      </c>
      <c r="G20" s="144">
        <v>97806</v>
      </c>
      <c r="H20" s="145">
        <v>318512</v>
      </c>
      <c r="I20" s="146">
        <v>11399</v>
      </c>
      <c r="J20" s="144">
        <v>11399</v>
      </c>
      <c r="K20" s="144">
        <v>10339</v>
      </c>
      <c r="L20" s="147">
        <v>33137</v>
      </c>
      <c r="M20" s="108"/>
      <c r="N20" s="148">
        <v>5149</v>
      </c>
      <c r="O20" s="148">
        <v>425264</v>
      </c>
    </row>
    <row r="21" spans="2:16" s="149" customFormat="1" ht="4.5" customHeight="1" thickBot="1" x14ac:dyDescent="0.2"/>
    <row r="22" spans="2:16" s="153" customFormat="1" ht="19.5" customHeight="1" thickBot="1" x14ac:dyDescent="0.3">
      <c r="B22" s="150" t="s">
        <v>6154</v>
      </c>
      <c r="C22" s="151"/>
      <c r="D22" s="151">
        <v>5000</v>
      </c>
      <c r="E22" s="151">
        <v>112000</v>
      </c>
      <c r="F22" s="151">
        <v>112000</v>
      </c>
      <c r="G22" s="151">
        <v>100000</v>
      </c>
      <c r="H22" s="151">
        <v>324000</v>
      </c>
      <c r="I22" s="151">
        <v>12000</v>
      </c>
      <c r="J22" s="151">
        <v>12000</v>
      </c>
      <c r="K22" s="151">
        <v>11000</v>
      </c>
      <c r="L22" s="151">
        <v>35000</v>
      </c>
      <c r="M22" s="151">
        <v>0</v>
      </c>
      <c r="N22" s="151">
        <v>5500</v>
      </c>
      <c r="O22" s="152">
        <v>430000</v>
      </c>
    </row>
    <row r="23" spans="2:16" s="149" customFormat="1" ht="16.5" customHeight="1" thickBot="1" x14ac:dyDescent="0.25">
      <c r="C23" s="154" t="s">
        <v>6155</v>
      </c>
    </row>
    <row r="24" spans="2:16" s="162" customFormat="1" ht="18" customHeight="1" x14ac:dyDescent="0.25">
      <c r="B24" s="155">
        <v>1</v>
      </c>
      <c r="C24" s="156" t="s">
        <v>6156</v>
      </c>
      <c r="D24" s="157">
        <v>145</v>
      </c>
      <c r="E24" s="158">
        <v>6960</v>
      </c>
      <c r="F24" s="158">
        <v>6960</v>
      </c>
      <c r="G24" s="156">
        <v>6960</v>
      </c>
      <c r="H24" s="159">
        <v>20880</v>
      </c>
      <c r="I24" s="155">
        <v>435</v>
      </c>
      <c r="J24" s="158">
        <v>435</v>
      </c>
      <c r="K24" s="156">
        <v>435</v>
      </c>
      <c r="L24" s="160">
        <v>1305</v>
      </c>
      <c r="M24" s="159"/>
      <c r="N24" s="160">
        <v>145</v>
      </c>
      <c r="O24" s="161">
        <v>12180</v>
      </c>
      <c r="P24" s="162" t="s">
        <v>6157</v>
      </c>
    </row>
    <row r="25" spans="2:16" s="162" customFormat="1" ht="18" customHeight="1" x14ac:dyDescent="0.25">
      <c r="B25" s="163">
        <v>2</v>
      </c>
      <c r="C25" s="164" t="s">
        <v>6158</v>
      </c>
      <c r="D25" s="165">
        <v>16</v>
      </c>
      <c r="E25" s="166">
        <v>960</v>
      </c>
      <c r="F25" s="166">
        <v>960</v>
      </c>
      <c r="G25" s="164">
        <v>960</v>
      </c>
      <c r="H25" s="167">
        <v>2880</v>
      </c>
      <c r="I25" s="163">
        <v>80</v>
      </c>
      <c r="J25" s="166">
        <v>80</v>
      </c>
      <c r="K25" s="164">
        <v>80</v>
      </c>
      <c r="L25" s="168">
        <v>240</v>
      </c>
      <c r="M25" s="167"/>
      <c r="N25" s="168">
        <v>16</v>
      </c>
      <c r="O25" s="169">
        <v>1344</v>
      </c>
      <c r="P25" s="162" t="s">
        <v>6159</v>
      </c>
    </row>
    <row r="26" spans="2:16" s="162" customFormat="1" ht="18" customHeight="1" x14ac:dyDescent="0.25">
      <c r="B26" s="163">
        <v>3</v>
      </c>
      <c r="C26" s="164" t="s">
        <v>6160</v>
      </c>
      <c r="D26" s="165">
        <v>4</v>
      </c>
      <c r="E26" s="166">
        <v>96</v>
      </c>
      <c r="F26" s="166">
        <v>96</v>
      </c>
      <c r="G26" s="164">
        <v>96</v>
      </c>
      <c r="H26" s="167">
        <v>288</v>
      </c>
      <c r="I26" s="163">
        <v>8</v>
      </c>
      <c r="J26" s="166">
        <v>8</v>
      </c>
      <c r="K26" s="164">
        <v>8</v>
      </c>
      <c r="L26" s="168">
        <v>24</v>
      </c>
      <c r="M26" s="167"/>
      <c r="N26" s="168">
        <v>8</v>
      </c>
      <c r="O26" s="169">
        <v>672</v>
      </c>
    </row>
    <row r="27" spans="2:16" s="162" customFormat="1" ht="18" customHeight="1" thickBot="1" x14ac:dyDescent="0.3">
      <c r="B27" s="170">
        <v>4</v>
      </c>
      <c r="C27" s="171" t="s">
        <v>6161</v>
      </c>
      <c r="D27" s="172">
        <v>5</v>
      </c>
      <c r="E27" s="173">
        <v>60</v>
      </c>
      <c r="F27" s="173">
        <v>60</v>
      </c>
      <c r="G27" s="171">
        <v>60</v>
      </c>
      <c r="H27" s="174">
        <v>180</v>
      </c>
      <c r="I27" s="170">
        <v>5</v>
      </c>
      <c r="J27" s="173">
        <v>5</v>
      </c>
      <c r="K27" s="171">
        <v>5</v>
      </c>
      <c r="L27" s="175">
        <v>15</v>
      </c>
      <c r="M27" s="174"/>
      <c r="N27" s="175">
        <v>5</v>
      </c>
      <c r="O27" s="176">
        <v>420</v>
      </c>
    </row>
    <row r="28" spans="2:16" s="162" customFormat="1" ht="18" customHeight="1" thickBot="1" x14ac:dyDescent="0.3">
      <c r="B28" s="177"/>
      <c r="C28" s="178" t="s">
        <v>444</v>
      </c>
      <c r="D28" s="179">
        <v>170</v>
      </c>
      <c r="E28" s="180">
        <v>8076</v>
      </c>
      <c r="F28" s="180">
        <v>8076</v>
      </c>
      <c r="G28" s="180">
        <v>8076</v>
      </c>
      <c r="H28" s="180">
        <v>24228</v>
      </c>
      <c r="I28" s="180">
        <v>528</v>
      </c>
      <c r="J28" s="180">
        <v>528</v>
      </c>
      <c r="K28" s="180">
        <v>528</v>
      </c>
      <c r="L28" s="180">
        <v>1584</v>
      </c>
      <c r="M28" s="180">
        <v>0</v>
      </c>
      <c r="N28" s="180">
        <v>174</v>
      </c>
      <c r="O28" s="178">
        <v>14616</v>
      </c>
    </row>
    <row r="29" spans="2:16" s="162" customFormat="1" ht="18" customHeight="1" thickBot="1" x14ac:dyDescent="0.3">
      <c r="B29" s="181"/>
      <c r="C29" s="182" t="s">
        <v>6113</v>
      </c>
      <c r="D29" s="182">
        <v>200</v>
      </c>
      <c r="E29" s="182">
        <v>8500</v>
      </c>
      <c r="F29" s="182">
        <v>8500</v>
      </c>
      <c r="G29" s="182">
        <v>8500</v>
      </c>
      <c r="H29" s="182">
        <v>25500</v>
      </c>
      <c r="I29" s="182">
        <v>550</v>
      </c>
      <c r="J29" s="182">
        <v>550</v>
      </c>
      <c r="K29" s="182">
        <v>550</v>
      </c>
      <c r="L29" s="182">
        <v>1650</v>
      </c>
      <c r="M29" s="182"/>
      <c r="N29" s="182">
        <v>180</v>
      </c>
      <c r="O29" s="183">
        <v>15000</v>
      </c>
    </row>
    <row r="30" spans="2:16" s="149" customFormat="1" ht="6" customHeight="1" thickBot="1" x14ac:dyDescent="0.2">
      <c r="C30" s="184"/>
    </row>
    <row r="31" spans="2:16" s="189" customFormat="1" ht="24" customHeight="1" thickBot="1" x14ac:dyDescent="0.2">
      <c r="B31" s="185"/>
      <c r="C31" s="186" t="s">
        <v>6162</v>
      </c>
      <c r="D31" s="186">
        <v>5200</v>
      </c>
      <c r="E31" s="187">
        <v>120500</v>
      </c>
      <c r="F31" s="187">
        <v>120500</v>
      </c>
      <c r="G31" s="187">
        <v>108500</v>
      </c>
      <c r="H31" s="187">
        <v>349500</v>
      </c>
      <c r="I31" s="187">
        <v>12550</v>
      </c>
      <c r="J31" s="187">
        <v>12550</v>
      </c>
      <c r="K31" s="187">
        <v>11550</v>
      </c>
      <c r="L31" s="187">
        <v>36650</v>
      </c>
      <c r="M31" s="187">
        <v>0</v>
      </c>
      <c r="N31" s="187">
        <v>5680</v>
      </c>
      <c r="O31" s="188">
        <v>445000</v>
      </c>
    </row>
    <row r="32" spans="2:16" s="149" customFormat="1" ht="20.100000000000001" customHeight="1" thickBot="1" x14ac:dyDescent="0.2">
      <c r="C32" s="190" t="s">
        <v>6114</v>
      </c>
      <c r="D32" s="191"/>
      <c r="E32" s="192"/>
      <c r="F32" s="192"/>
      <c r="G32" s="192"/>
      <c r="H32" s="192"/>
      <c r="I32" s="193"/>
      <c r="J32" s="193"/>
      <c r="K32" s="193"/>
      <c r="L32" s="194"/>
    </row>
    <row r="33" spans="3:12" s="149" customFormat="1" ht="20.100000000000001" customHeight="1" thickBot="1" x14ac:dyDescent="0.2">
      <c r="C33" s="335" t="s">
        <v>6115</v>
      </c>
      <c r="D33" s="336"/>
      <c r="E33" s="195" t="s">
        <v>52</v>
      </c>
      <c r="F33" s="196" t="s">
        <v>53</v>
      </c>
      <c r="G33" s="197" t="s">
        <v>54</v>
      </c>
      <c r="H33" s="198" t="s">
        <v>6163</v>
      </c>
      <c r="I33" s="193"/>
      <c r="J33" s="193"/>
      <c r="K33" s="193"/>
      <c r="L33" s="194"/>
    </row>
    <row r="34" spans="3:12" s="149" customFormat="1" ht="12.75" customHeight="1" x14ac:dyDescent="0.15">
      <c r="C34" s="337" t="s">
        <v>6164</v>
      </c>
      <c r="D34" s="338"/>
      <c r="E34" s="341">
        <v>120500</v>
      </c>
      <c r="F34" s="343">
        <v>120500</v>
      </c>
      <c r="G34" s="345">
        <v>108500</v>
      </c>
      <c r="H34" s="347">
        <v>349500</v>
      </c>
      <c r="J34" s="199"/>
    </row>
    <row r="35" spans="3:12" s="149" customFormat="1" ht="13.5" customHeight="1" x14ac:dyDescent="0.15">
      <c r="C35" s="339"/>
      <c r="D35" s="340"/>
      <c r="E35" s="342"/>
      <c r="F35" s="344"/>
      <c r="G35" s="346"/>
      <c r="H35" s="348"/>
    </row>
    <row r="36" spans="3:12" s="149" customFormat="1" ht="21.75" customHeight="1" x14ac:dyDescent="0.15">
      <c r="C36" s="200" t="s">
        <v>6165</v>
      </c>
      <c r="D36" s="201"/>
      <c r="E36" s="202">
        <v>5700</v>
      </c>
      <c r="F36" s="203">
        <v>5700</v>
      </c>
      <c r="G36" s="204">
        <v>5700</v>
      </c>
      <c r="H36" s="205">
        <v>17100</v>
      </c>
    </row>
    <row r="37" spans="3:12" s="153" customFormat="1" ht="25.5" customHeight="1" thickBot="1" x14ac:dyDescent="0.3">
      <c r="C37" s="327" t="s">
        <v>6166</v>
      </c>
      <c r="D37" s="328"/>
      <c r="E37" s="202">
        <v>2000</v>
      </c>
      <c r="F37" s="203">
        <v>2000</v>
      </c>
      <c r="G37" s="204">
        <v>2000</v>
      </c>
      <c r="H37" s="206">
        <v>6000</v>
      </c>
      <c r="I37" s="111"/>
    </row>
    <row r="38" spans="3:12" s="111" customFormat="1" ht="23.25" customHeight="1" x14ac:dyDescent="0.25">
      <c r="C38" s="329" t="s">
        <v>6167</v>
      </c>
      <c r="D38" s="330"/>
      <c r="E38" s="207"/>
      <c r="F38" s="208"/>
      <c r="G38" s="209"/>
      <c r="H38" s="210">
        <v>445000</v>
      </c>
    </row>
    <row r="39" spans="3:12" s="193" customFormat="1" ht="20.25" customHeight="1" thickBot="1" x14ac:dyDescent="0.2">
      <c r="C39" s="211" t="s">
        <v>6168</v>
      </c>
      <c r="D39" s="212"/>
      <c r="E39" s="213">
        <v>6000</v>
      </c>
      <c r="F39" s="214">
        <v>6000</v>
      </c>
      <c r="G39" s="215">
        <v>6000</v>
      </c>
      <c r="H39" s="216">
        <v>18000</v>
      </c>
    </row>
    <row r="40" spans="3:12" s="149" customFormat="1" ht="20.100000000000001" customHeight="1" x14ac:dyDescent="0.15"/>
    <row r="41" spans="3:12" s="149" customFormat="1" ht="11.25" x14ac:dyDescent="0.15"/>
    <row r="42" spans="3:12" s="149" customFormat="1" ht="11.25" x14ac:dyDescent="0.15"/>
  </sheetData>
  <mergeCells count="10">
    <mergeCell ref="C37:D37"/>
    <mergeCell ref="C38:D38"/>
    <mergeCell ref="C2:H2"/>
    <mergeCell ref="I2:L2"/>
    <mergeCell ref="C33:D33"/>
    <mergeCell ref="C34:D35"/>
    <mergeCell ref="E34:E35"/>
    <mergeCell ref="F34:F35"/>
    <mergeCell ref="G34:G35"/>
    <mergeCell ref="H34:H35"/>
  </mergeCells>
  <pageMargins left="0.7" right="0.7" top="0.75" bottom="0.75" header="0.3" footer="0.3"/>
  <pageSetup scale="6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8"/>
  <sheetViews>
    <sheetView showGridLines="0" zoomScale="110" zoomScaleNormal="110" zoomScaleSheetLayoutView="100" workbookViewId="0">
      <pane xSplit="7" ySplit="3" topLeftCell="O4" activePane="bottomRight" state="frozen"/>
      <selection activeCell="I6" sqref="I6"/>
      <selection pane="topRight" activeCell="I6" sqref="I6"/>
      <selection pane="bottomLeft" activeCell="I6" sqref="I6"/>
      <selection pane="bottomRight" activeCell="Y10" sqref="Y10"/>
    </sheetView>
  </sheetViews>
  <sheetFormatPr defaultRowHeight="14.25" x14ac:dyDescent="0.2"/>
  <cols>
    <col min="1" max="1" width="4.140625" style="4" customWidth="1"/>
    <col min="2" max="2" width="10.5703125" style="3" customWidth="1"/>
    <col min="3" max="3" width="13.5703125" style="3" customWidth="1"/>
    <col min="4" max="4" width="7.140625" style="4" customWidth="1"/>
    <col min="5" max="5" width="12.42578125" style="3" customWidth="1"/>
    <col min="6" max="6" width="14.140625" style="3" customWidth="1"/>
    <col min="7" max="7" width="18" style="3" customWidth="1"/>
    <col min="8" max="8" width="11.42578125" style="5" customWidth="1"/>
    <col min="9" max="9" width="8.7109375" style="4" customWidth="1"/>
    <col min="10" max="11" width="8.85546875" style="4" customWidth="1"/>
    <col min="12" max="12" width="9.28515625" style="4" customWidth="1"/>
    <col min="13" max="13" width="7.42578125" style="3" customWidth="1"/>
    <col min="14" max="14" width="7.140625" style="3" customWidth="1"/>
    <col min="15" max="15" width="7.28515625" style="3" customWidth="1"/>
    <col min="16" max="16" width="8.28515625" style="3" customWidth="1"/>
    <col min="17" max="17" width="1.85546875" style="3" customWidth="1"/>
    <col min="18" max="18" width="8.28515625" style="3" customWidth="1"/>
    <col min="19" max="19" width="7.85546875" style="3" customWidth="1"/>
    <col min="20" max="20" width="8.85546875" style="3" customWidth="1"/>
    <col min="21" max="21" width="7.28515625" style="3" customWidth="1"/>
    <col min="22" max="22" width="9.140625" style="4"/>
    <col min="23" max="16384" width="9.140625" style="3"/>
  </cols>
  <sheetData>
    <row r="1" spans="1:22" s="218" customFormat="1" ht="20.25" thickBot="1" x14ac:dyDescent="0.3">
      <c r="A1" s="217" t="s">
        <v>2216</v>
      </c>
      <c r="D1" s="219"/>
      <c r="H1" s="220"/>
      <c r="I1" s="219"/>
      <c r="J1" s="219"/>
      <c r="K1" s="219"/>
      <c r="L1" s="219"/>
      <c r="V1" s="219"/>
    </row>
    <row r="2" spans="1:22" s="1" customFormat="1" ht="19.5" customHeight="1" thickBot="1" x14ac:dyDescent="0.3">
      <c r="A2" s="351" t="s">
        <v>38</v>
      </c>
      <c r="B2" s="353" t="s">
        <v>39</v>
      </c>
      <c r="C2" s="355" t="s">
        <v>6169</v>
      </c>
      <c r="D2" s="355" t="s">
        <v>40</v>
      </c>
      <c r="E2" s="357" t="s">
        <v>41</v>
      </c>
      <c r="F2" s="359" t="s">
        <v>445</v>
      </c>
      <c r="G2" s="361" t="s">
        <v>42</v>
      </c>
      <c r="H2" s="363" t="s">
        <v>43</v>
      </c>
      <c r="I2" s="221" t="s">
        <v>446</v>
      </c>
      <c r="J2" s="222" t="s">
        <v>44</v>
      </c>
      <c r="K2" s="223" t="s">
        <v>45</v>
      </c>
      <c r="L2" s="365" t="s">
        <v>447</v>
      </c>
      <c r="M2" s="367" t="s">
        <v>46</v>
      </c>
      <c r="N2" s="368"/>
      <c r="O2" s="369"/>
      <c r="P2" s="370" t="s">
        <v>51</v>
      </c>
      <c r="R2" s="349" t="s">
        <v>6170</v>
      </c>
      <c r="S2" s="350"/>
      <c r="T2" s="350"/>
      <c r="U2" s="350"/>
      <c r="V2" s="224" t="s">
        <v>6171</v>
      </c>
    </row>
    <row r="3" spans="1:22" s="1" customFormat="1" ht="30" customHeight="1" thickBot="1" x14ac:dyDescent="0.3">
      <c r="A3" s="352"/>
      <c r="B3" s="354"/>
      <c r="C3" s="356"/>
      <c r="D3" s="356"/>
      <c r="E3" s="358"/>
      <c r="F3" s="360"/>
      <c r="G3" s="362"/>
      <c r="H3" s="364"/>
      <c r="I3" s="225" t="s">
        <v>47</v>
      </c>
      <c r="J3" s="226" t="s">
        <v>47</v>
      </c>
      <c r="K3" s="227" t="s">
        <v>1469</v>
      </c>
      <c r="L3" s="366"/>
      <c r="M3" s="59" t="s">
        <v>48</v>
      </c>
      <c r="N3" s="60" t="s">
        <v>49</v>
      </c>
      <c r="O3" s="61" t="s">
        <v>50</v>
      </c>
      <c r="P3" s="371"/>
      <c r="R3" s="228" t="s">
        <v>52</v>
      </c>
      <c r="S3" s="229" t="s">
        <v>53</v>
      </c>
      <c r="T3" s="230" t="s">
        <v>54</v>
      </c>
      <c r="U3" s="231" t="s">
        <v>444</v>
      </c>
      <c r="V3" s="232" t="s">
        <v>46</v>
      </c>
    </row>
    <row r="4" spans="1:22" s="15" customFormat="1" ht="18" customHeight="1" x14ac:dyDescent="0.25">
      <c r="A4" s="233">
        <v>1</v>
      </c>
      <c r="B4" s="234" t="s">
        <v>2216</v>
      </c>
      <c r="C4" s="235" t="s">
        <v>2270</v>
      </c>
      <c r="D4" s="236">
        <v>8</v>
      </c>
      <c r="E4" s="237" t="s">
        <v>2269</v>
      </c>
      <c r="F4" s="238" t="s">
        <v>2271</v>
      </c>
      <c r="G4" s="239" t="s">
        <v>2272</v>
      </c>
      <c r="H4" s="240" t="s">
        <v>6172</v>
      </c>
      <c r="I4" s="29">
        <f>J4</f>
        <v>19</v>
      </c>
      <c r="J4" s="22">
        <v>19</v>
      </c>
      <c r="K4" s="9">
        <v>16</v>
      </c>
      <c r="L4" s="241">
        <f t="shared" ref="L4:L67" si="0">I4+J4+K4</f>
        <v>54</v>
      </c>
      <c r="M4" s="242">
        <v>2</v>
      </c>
      <c r="N4" s="243">
        <v>2</v>
      </c>
      <c r="O4" s="244">
        <v>2</v>
      </c>
      <c r="P4" s="21">
        <v>6</v>
      </c>
      <c r="R4" s="242">
        <v>84</v>
      </c>
      <c r="S4" s="243">
        <v>84</v>
      </c>
      <c r="T4" s="245">
        <v>84</v>
      </c>
      <c r="U4" s="246">
        <v>252</v>
      </c>
      <c r="V4" s="247">
        <v>1</v>
      </c>
    </row>
    <row r="5" spans="1:22" s="15" customFormat="1" ht="18" customHeight="1" x14ac:dyDescent="0.25">
      <c r="A5" s="10">
        <v>2</v>
      </c>
      <c r="B5" s="11" t="s">
        <v>2216</v>
      </c>
      <c r="C5" s="13" t="s">
        <v>2270</v>
      </c>
      <c r="D5" s="8">
        <v>5</v>
      </c>
      <c r="E5" s="12" t="s">
        <v>2316</v>
      </c>
      <c r="F5" s="248" t="s">
        <v>2271</v>
      </c>
      <c r="G5" s="249" t="s">
        <v>2317</v>
      </c>
      <c r="H5" s="250" t="s">
        <v>6173</v>
      </c>
      <c r="I5" s="30">
        <f>J5</f>
        <v>11</v>
      </c>
      <c r="J5" s="24">
        <v>11</v>
      </c>
      <c r="K5" s="14">
        <v>12</v>
      </c>
      <c r="L5" s="241">
        <f t="shared" si="0"/>
        <v>34</v>
      </c>
      <c r="M5" s="251">
        <v>1</v>
      </c>
      <c r="N5" s="252">
        <v>1</v>
      </c>
      <c r="O5" s="253">
        <v>1</v>
      </c>
      <c r="P5" s="2">
        <v>3</v>
      </c>
      <c r="R5" s="254">
        <v>84</v>
      </c>
      <c r="S5" s="255">
        <v>84</v>
      </c>
      <c r="T5" s="256">
        <v>84</v>
      </c>
      <c r="U5" s="246">
        <v>252</v>
      </c>
      <c r="V5" s="247">
        <v>1</v>
      </c>
    </row>
    <row r="6" spans="1:22" s="15" customFormat="1" ht="18" customHeight="1" x14ac:dyDescent="0.25">
      <c r="A6" s="10">
        <v>3</v>
      </c>
      <c r="B6" s="11" t="s">
        <v>2216</v>
      </c>
      <c r="C6" s="13" t="s">
        <v>2270</v>
      </c>
      <c r="D6" s="8">
        <v>2</v>
      </c>
      <c r="E6" s="12" t="s">
        <v>2553</v>
      </c>
      <c r="F6" s="248" t="s">
        <v>2326</v>
      </c>
      <c r="G6" s="249" t="s">
        <v>1065</v>
      </c>
      <c r="H6" s="250" t="s">
        <v>6174</v>
      </c>
      <c r="I6" s="30">
        <f>J6</f>
        <v>6</v>
      </c>
      <c r="J6" s="24">
        <v>6</v>
      </c>
      <c r="K6" s="14">
        <v>5</v>
      </c>
      <c r="L6" s="241">
        <f t="shared" si="0"/>
        <v>17</v>
      </c>
      <c r="M6" s="251">
        <v>1</v>
      </c>
      <c r="N6" s="252">
        <v>1</v>
      </c>
      <c r="O6" s="253">
        <v>1</v>
      </c>
      <c r="P6" s="2">
        <v>3</v>
      </c>
      <c r="R6" s="254">
        <v>84</v>
      </c>
      <c r="S6" s="255">
        <v>84</v>
      </c>
      <c r="T6" s="256">
        <v>84</v>
      </c>
      <c r="U6" s="246">
        <v>252</v>
      </c>
      <c r="V6" s="247">
        <v>1</v>
      </c>
    </row>
    <row r="7" spans="1:22" s="15" customFormat="1" ht="18" customHeight="1" x14ac:dyDescent="0.25">
      <c r="A7" s="10">
        <v>4</v>
      </c>
      <c r="B7" s="11" t="s">
        <v>2216</v>
      </c>
      <c r="C7" s="13" t="s">
        <v>2270</v>
      </c>
      <c r="D7" s="8">
        <v>2</v>
      </c>
      <c r="E7" s="12" t="s">
        <v>2591</v>
      </c>
      <c r="F7" s="248" t="s">
        <v>2326</v>
      </c>
      <c r="G7" s="249" t="s">
        <v>2592</v>
      </c>
      <c r="H7" s="250" t="s">
        <v>6175</v>
      </c>
      <c r="I7" s="30">
        <f t="shared" ref="I7:I70" si="1">J7</f>
        <v>7</v>
      </c>
      <c r="J7" s="24">
        <v>7</v>
      </c>
      <c r="K7" s="14">
        <v>5</v>
      </c>
      <c r="L7" s="241">
        <f t="shared" si="0"/>
        <v>19</v>
      </c>
      <c r="M7" s="251">
        <v>1</v>
      </c>
      <c r="N7" s="252">
        <v>1</v>
      </c>
      <c r="O7" s="253">
        <v>1</v>
      </c>
      <c r="P7" s="2">
        <v>3</v>
      </c>
      <c r="R7" s="254">
        <v>84</v>
      </c>
      <c r="S7" s="255">
        <v>84</v>
      </c>
      <c r="T7" s="256">
        <v>84</v>
      </c>
      <c r="U7" s="246">
        <v>252</v>
      </c>
      <c r="V7" s="247">
        <v>1</v>
      </c>
    </row>
    <row r="8" spans="1:22" s="15" customFormat="1" ht="18" customHeight="1" x14ac:dyDescent="0.25">
      <c r="A8" s="10">
        <v>5</v>
      </c>
      <c r="B8" s="11" t="s">
        <v>2216</v>
      </c>
      <c r="C8" s="13" t="s">
        <v>2270</v>
      </c>
      <c r="D8" s="8">
        <v>1</v>
      </c>
      <c r="E8" s="12" t="s">
        <v>2325</v>
      </c>
      <c r="F8" s="248" t="s">
        <v>2326</v>
      </c>
      <c r="G8" s="249" t="s">
        <v>2327</v>
      </c>
      <c r="H8" s="250" t="s">
        <v>6176</v>
      </c>
      <c r="I8" s="30">
        <f t="shared" si="1"/>
        <v>7</v>
      </c>
      <c r="J8" s="24">
        <v>7</v>
      </c>
      <c r="K8" s="14">
        <v>5</v>
      </c>
      <c r="L8" s="241">
        <f t="shared" si="0"/>
        <v>19</v>
      </c>
      <c r="M8" s="251">
        <v>1</v>
      </c>
      <c r="N8" s="252">
        <v>1</v>
      </c>
      <c r="O8" s="253">
        <v>1</v>
      </c>
      <c r="P8" s="2">
        <v>3</v>
      </c>
      <c r="R8" s="254">
        <v>84</v>
      </c>
      <c r="S8" s="255">
        <v>84</v>
      </c>
      <c r="T8" s="256">
        <v>84</v>
      </c>
      <c r="U8" s="246">
        <v>252</v>
      </c>
      <c r="V8" s="247">
        <v>1</v>
      </c>
    </row>
    <row r="9" spans="1:22" s="15" customFormat="1" ht="18" customHeight="1" x14ac:dyDescent="0.25">
      <c r="A9" s="10">
        <v>6</v>
      </c>
      <c r="B9" s="11" t="s">
        <v>2216</v>
      </c>
      <c r="C9" s="13" t="s">
        <v>2270</v>
      </c>
      <c r="D9" s="8">
        <v>6</v>
      </c>
      <c r="E9" s="12" t="s">
        <v>2642</v>
      </c>
      <c r="F9" s="248" t="s">
        <v>2271</v>
      </c>
      <c r="G9" s="249" t="s">
        <v>1396</v>
      </c>
      <c r="H9" s="250" t="s">
        <v>6177</v>
      </c>
      <c r="I9" s="30">
        <f t="shared" si="1"/>
        <v>5</v>
      </c>
      <c r="J9" s="24">
        <v>5</v>
      </c>
      <c r="K9" s="14">
        <v>5</v>
      </c>
      <c r="L9" s="241">
        <f t="shared" si="0"/>
        <v>15</v>
      </c>
      <c r="M9" s="251">
        <v>1</v>
      </c>
      <c r="N9" s="252">
        <v>1</v>
      </c>
      <c r="O9" s="253">
        <v>1</v>
      </c>
      <c r="P9" s="2">
        <v>3</v>
      </c>
      <c r="R9" s="254">
        <v>84</v>
      </c>
      <c r="S9" s="255">
        <v>84</v>
      </c>
      <c r="T9" s="256">
        <v>84</v>
      </c>
      <c r="U9" s="246">
        <v>252</v>
      </c>
      <c r="V9" s="247">
        <v>1</v>
      </c>
    </row>
    <row r="10" spans="1:22" s="15" customFormat="1" ht="18" customHeight="1" x14ac:dyDescent="0.25">
      <c r="A10" s="10">
        <v>7</v>
      </c>
      <c r="B10" s="11" t="s">
        <v>2216</v>
      </c>
      <c r="C10" s="13" t="s">
        <v>2270</v>
      </c>
      <c r="D10" s="8">
        <v>5</v>
      </c>
      <c r="E10" s="12" t="s">
        <v>2318</v>
      </c>
      <c r="F10" s="248" t="s">
        <v>2271</v>
      </c>
      <c r="G10" s="249" t="s">
        <v>2319</v>
      </c>
      <c r="H10" s="250" t="s">
        <v>6178</v>
      </c>
      <c r="I10" s="30">
        <f t="shared" si="1"/>
        <v>11</v>
      </c>
      <c r="J10" s="24">
        <v>11</v>
      </c>
      <c r="K10" s="14">
        <v>6</v>
      </c>
      <c r="L10" s="241">
        <f t="shared" si="0"/>
        <v>28</v>
      </c>
      <c r="M10" s="251">
        <v>1</v>
      </c>
      <c r="N10" s="252">
        <v>1</v>
      </c>
      <c r="O10" s="253">
        <v>1</v>
      </c>
      <c r="P10" s="2">
        <v>3</v>
      </c>
      <c r="R10" s="254">
        <v>84</v>
      </c>
      <c r="S10" s="255">
        <v>84</v>
      </c>
      <c r="T10" s="256">
        <v>84</v>
      </c>
      <c r="U10" s="246">
        <v>252</v>
      </c>
      <c r="V10" s="247">
        <v>1</v>
      </c>
    </row>
    <row r="11" spans="1:22" s="15" customFormat="1" ht="18" customHeight="1" x14ac:dyDescent="0.25">
      <c r="A11" s="10">
        <v>8</v>
      </c>
      <c r="B11" s="11" t="s">
        <v>2216</v>
      </c>
      <c r="C11" s="13" t="s">
        <v>2270</v>
      </c>
      <c r="D11" s="8">
        <v>5</v>
      </c>
      <c r="E11" s="12" t="s">
        <v>2320</v>
      </c>
      <c r="F11" s="248" t="s">
        <v>2271</v>
      </c>
      <c r="G11" s="249" t="s">
        <v>2321</v>
      </c>
      <c r="H11" s="250" t="s">
        <v>6179</v>
      </c>
      <c r="I11" s="30">
        <f t="shared" si="1"/>
        <v>11</v>
      </c>
      <c r="J11" s="24">
        <v>11</v>
      </c>
      <c r="K11" s="14">
        <v>3</v>
      </c>
      <c r="L11" s="241">
        <f t="shared" si="0"/>
        <v>25</v>
      </c>
      <c r="M11" s="251">
        <v>1</v>
      </c>
      <c r="N11" s="252">
        <v>1</v>
      </c>
      <c r="O11" s="253">
        <v>1</v>
      </c>
      <c r="P11" s="2">
        <v>3</v>
      </c>
      <c r="R11" s="254">
        <v>84</v>
      </c>
      <c r="S11" s="255">
        <v>84</v>
      </c>
      <c r="T11" s="256">
        <v>84</v>
      </c>
      <c r="U11" s="246">
        <v>252</v>
      </c>
      <c r="V11" s="247">
        <v>1</v>
      </c>
    </row>
    <row r="12" spans="1:22" s="15" customFormat="1" ht="18" customHeight="1" x14ac:dyDescent="0.25">
      <c r="A12" s="10">
        <v>9</v>
      </c>
      <c r="B12" s="11" t="s">
        <v>2216</v>
      </c>
      <c r="C12" s="13" t="s">
        <v>2270</v>
      </c>
      <c r="D12" s="8">
        <v>7</v>
      </c>
      <c r="E12" s="12" t="s">
        <v>2583</v>
      </c>
      <c r="F12" s="248" t="s">
        <v>2271</v>
      </c>
      <c r="G12" s="249" t="s">
        <v>2584</v>
      </c>
      <c r="H12" s="250" t="s">
        <v>6180</v>
      </c>
      <c r="I12" s="30">
        <f t="shared" si="1"/>
        <v>11</v>
      </c>
      <c r="J12" s="24">
        <v>11</v>
      </c>
      <c r="K12" s="14">
        <v>11</v>
      </c>
      <c r="L12" s="241">
        <f t="shared" si="0"/>
        <v>33</v>
      </c>
      <c r="M12" s="251">
        <v>1</v>
      </c>
      <c r="N12" s="252">
        <v>1</v>
      </c>
      <c r="O12" s="253">
        <v>1</v>
      </c>
      <c r="P12" s="2">
        <v>3</v>
      </c>
      <c r="R12" s="254">
        <v>84</v>
      </c>
      <c r="S12" s="255">
        <v>84</v>
      </c>
      <c r="T12" s="256">
        <v>84</v>
      </c>
      <c r="U12" s="246">
        <v>252</v>
      </c>
      <c r="V12" s="247">
        <v>1</v>
      </c>
    </row>
    <row r="13" spans="1:22" s="15" customFormat="1" ht="18" customHeight="1" x14ac:dyDescent="0.25">
      <c r="A13" s="10">
        <v>10</v>
      </c>
      <c r="B13" s="11" t="s">
        <v>2216</v>
      </c>
      <c r="C13" s="13" t="s">
        <v>2270</v>
      </c>
      <c r="D13" s="8">
        <v>2</v>
      </c>
      <c r="E13" s="12" t="s">
        <v>2593</v>
      </c>
      <c r="F13" s="248" t="s">
        <v>2326</v>
      </c>
      <c r="G13" s="249" t="s">
        <v>2594</v>
      </c>
      <c r="H13" s="250" t="s">
        <v>6181</v>
      </c>
      <c r="I13" s="30">
        <f t="shared" si="1"/>
        <v>9</v>
      </c>
      <c r="J13" s="24">
        <v>9</v>
      </c>
      <c r="K13" s="14">
        <v>11</v>
      </c>
      <c r="L13" s="241">
        <f t="shared" si="0"/>
        <v>29</v>
      </c>
      <c r="M13" s="251">
        <v>1</v>
      </c>
      <c r="N13" s="252">
        <v>1</v>
      </c>
      <c r="O13" s="253">
        <v>1</v>
      </c>
      <c r="P13" s="2">
        <v>3</v>
      </c>
      <c r="R13" s="254">
        <v>84</v>
      </c>
      <c r="S13" s="255">
        <v>84</v>
      </c>
      <c r="T13" s="256">
        <v>84</v>
      </c>
      <c r="U13" s="246">
        <v>252</v>
      </c>
      <c r="V13" s="247">
        <v>1</v>
      </c>
    </row>
    <row r="14" spans="1:22" s="15" customFormat="1" ht="18" customHeight="1" x14ac:dyDescent="0.25">
      <c r="A14" s="10">
        <v>11</v>
      </c>
      <c r="B14" s="11" t="s">
        <v>2216</v>
      </c>
      <c r="C14" s="13" t="s">
        <v>2270</v>
      </c>
      <c r="D14" s="8">
        <v>6</v>
      </c>
      <c r="E14" s="12" t="s">
        <v>2643</v>
      </c>
      <c r="F14" s="248" t="s">
        <v>2271</v>
      </c>
      <c r="G14" s="249" t="s">
        <v>2644</v>
      </c>
      <c r="H14" s="250" t="s">
        <v>6182</v>
      </c>
      <c r="I14" s="30">
        <f t="shared" si="1"/>
        <v>4</v>
      </c>
      <c r="J14" s="24">
        <v>4</v>
      </c>
      <c r="K14" s="14">
        <v>3</v>
      </c>
      <c r="L14" s="241">
        <f t="shared" si="0"/>
        <v>11</v>
      </c>
      <c r="M14" s="251">
        <v>1</v>
      </c>
      <c r="N14" s="252">
        <v>1</v>
      </c>
      <c r="O14" s="253">
        <v>1</v>
      </c>
      <c r="P14" s="2">
        <v>3</v>
      </c>
      <c r="R14" s="254">
        <v>84</v>
      </c>
      <c r="S14" s="255">
        <v>84</v>
      </c>
      <c r="T14" s="256">
        <v>84</v>
      </c>
      <c r="U14" s="246">
        <v>252</v>
      </c>
      <c r="V14" s="247">
        <v>1</v>
      </c>
    </row>
    <row r="15" spans="1:22" s="15" customFormat="1" ht="18" customHeight="1" x14ac:dyDescent="0.25">
      <c r="A15" s="10">
        <v>12</v>
      </c>
      <c r="B15" s="11" t="s">
        <v>2216</v>
      </c>
      <c r="C15" s="13" t="s">
        <v>2270</v>
      </c>
      <c r="D15" s="8">
        <v>6</v>
      </c>
      <c r="E15" s="12" t="s">
        <v>2645</v>
      </c>
      <c r="F15" s="248" t="s">
        <v>2271</v>
      </c>
      <c r="G15" s="249" t="s">
        <v>2341</v>
      </c>
      <c r="H15" s="250" t="s">
        <v>6183</v>
      </c>
      <c r="I15" s="30">
        <f t="shared" si="1"/>
        <v>4</v>
      </c>
      <c r="J15" s="24">
        <v>4</v>
      </c>
      <c r="K15" s="14">
        <v>7</v>
      </c>
      <c r="L15" s="241">
        <f t="shared" si="0"/>
        <v>15</v>
      </c>
      <c r="M15" s="251">
        <v>1</v>
      </c>
      <c r="N15" s="252">
        <v>1</v>
      </c>
      <c r="O15" s="253">
        <v>1</v>
      </c>
      <c r="P15" s="2">
        <v>3</v>
      </c>
      <c r="R15" s="254">
        <v>84</v>
      </c>
      <c r="S15" s="255">
        <v>84</v>
      </c>
      <c r="T15" s="256">
        <v>84</v>
      </c>
      <c r="U15" s="246">
        <v>252</v>
      </c>
      <c r="V15" s="247">
        <v>1</v>
      </c>
    </row>
    <row r="16" spans="1:22" s="15" customFormat="1" ht="18" customHeight="1" x14ac:dyDescent="0.25">
      <c r="A16" s="10">
        <v>13</v>
      </c>
      <c r="B16" s="11" t="s">
        <v>2216</v>
      </c>
      <c r="C16" s="13" t="s">
        <v>2270</v>
      </c>
      <c r="D16" s="8">
        <v>4</v>
      </c>
      <c r="E16" s="12" t="s">
        <v>2523</v>
      </c>
      <c r="F16" s="248" t="s">
        <v>2326</v>
      </c>
      <c r="G16" s="249" t="s">
        <v>2524</v>
      </c>
      <c r="H16" s="250" t="s">
        <v>6184</v>
      </c>
      <c r="I16" s="30">
        <f t="shared" si="1"/>
        <v>5</v>
      </c>
      <c r="J16" s="24">
        <v>5</v>
      </c>
      <c r="K16" s="14">
        <v>7</v>
      </c>
      <c r="L16" s="241">
        <f t="shared" si="0"/>
        <v>17</v>
      </c>
      <c r="M16" s="251">
        <v>1</v>
      </c>
      <c r="N16" s="252">
        <v>1</v>
      </c>
      <c r="O16" s="253">
        <v>1</v>
      </c>
      <c r="P16" s="2">
        <v>3</v>
      </c>
      <c r="R16" s="254">
        <v>84</v>
      </c>
      <c r="S16" s="255">
        <v>84</v>
      </c>
      <c r="T16" s="256">
        <v>84</v>
      </c>
      <c r="U16" s="246">
        <v>252</v>
      </c>
      <c r="V16" s="247">
        <v>1</v>
      </c>
    </row>
    <row r="17" spans="1:22" s="15" customFormat="1" ht="18" customHeight="1" x14ac:dyDescent="0.25">
      <c r="A17" s="10">
        <v>14</v>
      </c>
      <c r="B17" s="11" t="s">
        <v>2216</v>
      </c>
      <c r="C17" s="13" t="s">
        <v>2270</v>
      </c>
      <c r="D17" s="8">
        <v>3</v>
      </c>
      <c r="E17" s="12" t="s">
        <v>2525</v>
      </c>
      <c r="F17" s="248" t="s">
        <v>2326</v>
      </c>
      <c r="G17" s="249" t="s">
        <v>599</v>
      </c>
      <c r="H17" s="250" t="s">
        <v>6185</v>
      </c>
      <c r="I17" s="30">
        <f t="shared" si="1"/>
        <v>6</v>
      </c>
      <c r="J17" s="24">
        <v>6</v>
      </c>
      <c r="K17" s="14">
        <v>7</v>
      </c>
      <c r="L17" s="241">
        <f t="shared" si="0"/>
        <v>19</v>
      </c>
      <c r="M17" s="251">
        <v>1</v>
      </c>
      <c r="N17" s="252">
        <v>1</v>
      </c>
      <c r="O17" s="253">
        <v>1</v>
      </c>
      <c r="P17" s="2">
        <v>3</v>
      </c>
      <c r="R17" s="254">
        <v>84</v>
      </c>
      <c r="S17" s="255">
        <v>84</v>
      </c>
      <c r="T17" s="256">
        <v>84</v>
      </c>
      <c r="U17" s="246">
        <v>252</v>
      </c>
      <c r="V17" s="247">
        <v>1</v>
      </c>
    </row>
    <row r="18" spans="1:22" s="15" customFormat="1" ht="18" customHeight="1" x14ac:dyDescent="0.25">
      <c r="A18" s="10">
        <v>15</v>
      </c>
      <c r="B18" s="11" t="s">
        <v>2216</v>
      </c>
      <c r="C18" s="13" t="s">
        <v>2270</v>
      </c>
      <c r="D18" s="8">
        <v>7</v>
      </c>
      <c r="E18" s="12" t="s">
        <v>2585</v>
      </c>
      <c r="F18" s="248" t="s">
        <v>2271</v>
      </c>
      <c r="G18" s="249" t="s">
        <v>599</v>
      </c>
      <c r="H18" s="250" t="s">
        <v>6186</v>
      </c>
      <c r="I18" s="30">
        <f t="shared" si="1"/>
        <v>5</v>
      </c>
      <c r="J18" s="24">
        <v>5</v>
      </c>
      <c r="K18" s="14">
        <v>4</v>
      </c>
      <c r="L18" s="241">
        <f t="shared" si="0"/>
        <v>14</v>
      </c>
      <c r="M18" s="251">
        <v>1</v>
      </c>
      <c r="N18" s="252">
        <v>1</v>
      </c>
      <c r="O18" s="253">
        <v>1</v>
      </c>
      <c r="P18" s="2">
        <v>3</v>
      </c>
      <c r="R18" s="254">
        <v>84</v>
      </c>
      <c r="S18" s="255">
        <v>84</v>
      </c>
      <c r="T18" s="256">
        <v>84</v>
      </c>
      <c r="U18" s="246">
        <v>252</v>
      </c>
      <c r="V18" s="247">
        <v>1</v>
      </c>
    </row>
    <row r="19" spans="1:22" s="15" customFormat="1" ht="18" customHeight="1" x14ac:dyDescent="0.25">
      <c r="A19" s="10">
        <v>16</v>
      </c>
      <c r="B19" s="11" t="s">
        <v>2216</v>
      </c>
      <c r="C19" s="13" t="s">
        <v>2270</v>
      </c>
      <c r="D19" s="8">
        <v>3</v>
      </c>
      <c r="E19" s="12" t="s">
        <v>2526</v>
      </c>
      <c r="F19" s="248" t="s">
        <v>2326</v>
      </c>
      <c r="G19" s="249" t="s">
        <v>2527</v>
      </c>
      <c r="H19" s="250" t="s">
        <v>6187</v>
      </c>
      <c r="I19" s="30">
        <f t="shared" si="1"/>
        <v>11</v>
      </c>
      <c r="J19" s="24">
        <v>11</v>
      </c>
      <c r="K19" s="14">
        <v>12</v>
      </c>
      <c r="L19" s="241">
        <f t="shared" si="0"/>
        <v>34</v>
      </c>
      <c r="M19" s="251">
        <v>1</v>
      </c>
      <c r="N19" s="252">
        <v>1</v>
      </c>
      <c r="O19" s="253">
        <v>1</v>
      </c>
      <c r="P19" s="2">
        <v>3</v>
      </c>
      <c r="R19" s="254">
        <v>84</v>
      </c>
      <c r="S19" s="255">
        <v>84</v>
      </c>
      <c r="T19" s="256">
        <v>84</v>
      </c>
      <c r="U19" s="246">
        <v>252</v>
      </c>
      <c r="V19" s="247">
        <v>1</v>
      </c>
    </row>
    <row r="20" spans="1:22" s="15" customFormat="1" ht="18" customHeight="1" x14ac:dyDescent="0.25">
      <c r="A20" s="10">
        <v>17</v>
      </c>
      <c r="B20" s="11" t="s">
        <v>2216</v>
      </c>
      <c r="C20" s="13" t="s">
        <v>2270</v>
      </c>
      <c r="D20" s="8">
        <v>6</v>
      </c>
      <c r="E20" s="12" t="s">
        <v>2646</v>
      </c>
      <c r="F20" s="248" t="s">
        <v>2271</v>
      </c>
      <c r="G20" s="249" t="s">
        <v>2647</v>
      </c>
      <c r="H20" s="250" t="s">
        <v>6188</v>
      </c>
      <c r="I20" s="30">
        <f t="shared" si="1"/>
        <v>10</v>
      </c>
      <c r="J20" s="24">
        <v>10</v>
      </c>
      <c r="K20" s="14">
        <v>6</v>
      </c>
      <c r="L20" s="241">
        <f t="shared" si="0"/>
        <v>26</v>
      </c>
      <c r="M20" s="251">
        <v>1</v>
      </c>
      <c r="N20" s="252">
        <v>1</v>
      </c>
      <c r="O20" s="253">
        <v>1</v>
      </c>
      <c r="P20" s="2">
        <v>3</v>
      </c>
      <c r="R20" s="254">
        <v>84</v>
      </c>
      <c r="S20" s="255">
        <v>84</v>
      </c>
      <c r="T20" s="256">
        <v>84</v>
      </c>
      <c r="U20" s="246">
        <v>252</v>
      </c>
      <c r="V20" s="247">
        <v>1</v>
      </c>
    </row>
    <row r="21" spans="1:22" s="15" customFormat="1" ht="18" customHeight="1" x14ac:dyDescent="0.25">
      <c r="A21" s="10">
        <v>18</v>
      </c>
      <c r="B21" s="11" t="s">
        <v>2216</v>
      </c>
      <c r="C21" s="13" t="s">
        <v>2270</v>
      </c>
      <c r="D21" s="8">
        <v>3</v>
      </c>
      <c r="E21" s="12" t="s">
        <v>2528</v>
      </c>
      <c r="F21" s="248" t="s">
        <v>2326</v>
      </c>
      <c r="G21" s="249" t="s">
        <v>2529</v>
      </c>
      <c r="H21" s="250" t="s">
        <v>6189</v>
      </c>
      <c r="I21" s="30">
        <f t="shared" si="1"/>
        <v>11</v>
      </c>
      <c r="J21" s="24">
        <v>11</v>
      </c>
      <c r="K21" s="14">
        <v>9</v>
      </c>
      <c r="L21" s="241">
        <f t="shared" si="0"/>
        <v>31</v>
      </c>
      <c r="M21" s="251">
        <v>1</v>
      </c>
      <c r="N21" s="252">
        <v>1</v>
      </c>
      <c r="O21" s="253">
        <v>1</v>
      </c>
      <c r="P21" s="2">
        <v>3</v>
      </c>
      <c r="R21" s="254">
        <v>84</v>
      </c>
      <c r="S21" s="255">
        <v>84</v>
      </c>
      <c r="T21" s="256">
        <v>84</v>
      </c>
      <c r="U21" s="246">
        <v>252</v>
      </c>
      <c r="V21" s="247">
        <v>1</v>
      </c>
    </row>
    <row r="22" spans="1:22" s="15" customFormat="1" ht="18" customHeight="1" x14ac:dyDescent="0.25">
      <c r="A22" s="10">
        <v>19</v>
      </c>
      <c r="B22" s="11" t="s">
        <v>2216</v>
      </c>
      <c r="C22" s="13" t="s">
        <v>2270</v>
      </c>
      <c r="D22" s="8">
        <v>4</v>
      </c>
      <c r="E22" s="12" t="s">
        <v>2530</v>
      </c>
      <c r="F22" s="248" t="s">
        <v>2326</v>
      </c>
      <c r="G22" s="249" t="s">
        <v>2531</v>
      </c>
      <c r="H22" s="250" t="s">
        <v>6190</v>
      </c>
      <c r="I22" s="30">
        <f t="shared" si="1"/>
        <v>9</v>
      </c>
      <c r="J22" s="24">
        <v>9</v>
      </c>
      <c r="K22" s="14">
        <v>2</v>
      </c>
      <c r="L22" s="241">
        <f t="shared" si="0"/>
        <v>20</v>
      </c>
      <c r="M22" s="251">
        <v>1</v>
      </c>
      <c r="N22" s="252">
        <v>1</v>
      </c>
      <c r="O22" s="253">
        <v>1</v>
      </c>
      <c r="P22" s="2">
        <v>3</v>
      </c>
      <c r="R22" s="254">
        <v>84</v>
      </c>
      <c r="S22" s="255">
        <v>84</v>
      </c>
      <c r="T22" s="256">
        <v>84</v>
      </c>
      <c r="U22" s="246">
        <v>252</v>
      </c>
      <c r="V22" s="247">
        <v>1</v>
      </c>
    </row>
    <row r="23" spans="1:22" s="15" customFormat="1" ht="18" customHeight="1" x14ac:dyDescent="0.25">
      <c r="A23" s="10">
        <v>20</v>
      </c>
      <c r="B23" s="11" t="s">
        <v>2216</v>
      </c>
      <c r="C23" s="13" t="s">
        <v>2270</v>
      </c>
      <c r="D23" s="8">
        <v>1</v>
      </c>
      <c r="E23" s="12" t="s">
        <v>2328</v>
      </c>
      <c r="F23" s="248" t="s">
        <v>2326</v>
      </c>
      <c r="G23" s="249" t="s">
        <v>2329</v>
      </c>
      <c r="H23" s="250" t="s">
        <v>6191</v>
      </c>
      <c r="I23" s="30">
        <f t="shared" si="1"/>
        <v>7</v>
      </c>
      <c r="J23" s="24">
        <v>7</v>
      </c>
      <c r="K23" s="14">
        <v>6</v>
      </c>
      <c r="L23" s="241">
        <f t="shared" si="0"/>
        <v>20</v>
      </c>
      <c r="M23" s="251">
        <v>1</v>
      </c>
      <c r="N23" s="252">
        <v>1</v>
      </c>
      <c r="O23" s="253">
        <v>1</v>
      </c>
      <c r="P23" s="2">
        <v>3</v>
      </c>
      <c r="R23" s="254">
        <v>84</v>
      </c>
      <c r="S23" s="255">
        <v>84</v>
      </c>
      <c r="T23" s="256">
        <v>84</v>
      </c>
      <c r="U23" s="246">
        <v>252</v>
      </c>
      <c r="V23" s="247">
        <v>1</v>
      </c>
    </row>
    <row r="24" spans="1:22" s="15" customFormat="1" ht="18" customHeight="1" x14ac:dyDescent="0.25">
      <c r="A24" s="10">
        <v>21</v>
      </c>
      <c r="B24" s="11" t="s">
        <v>2216</v>
      </c>
      <c r="C24" s="13" t="s">
        <v>2270</v>
      </c>
      <c r="D24" s="8">
        <v>4</v>
      </c>
      <c r="E24" s="12" t="s">
        <v>2532</v>
      </c>
      <c r="F24" s="248" t="s">
        <v>2326</v>
      </c>
      <c r="G24" s="249" t="s">
        <v>415</v>
      </c>
      <c r="H24" s="250" t="s">
        <v>6192</v>
      </c>
      <c r="I24" s="30">
        <f t="shared" si="1"/>
        <v>6</v>
      </c>
      <c r="J24" s="24">
        <v>6</v>
      </c>
      <c r="K24" s="14">
        <v>9</v>
      </c>
      <c r="L24" s="241">
        <f t="shared" si="0"/>
        <v>21</v>
      </c>
      <c r="M24" s="251">
        <v>1</v>
      </c>
      <c r="N24" s="252">
        <v>1</v>
      </c>
      <c r="O24" s="253">
        <v>1</v>
      </c>
      <c r="P24" s="2">
        <v>3</v>
      </c>
      <c r="R24" s="254">
        <v>84</v>
      </c>
      <c r="S24" s="255">
        <v>84</v>
      </c>
      <c r="T24" s="256">
        <v>84</v>
      </c>
      <c r="U24" s="246">
        <v>252</v>
      </c>
      <c r="V24" s="247">
        <v>1</v>
      </c>
    </row>
    <row r="25" spans="1:22" s="15" customFormat="1" ht="18" customHeight="1" x14ac:dyDescent="0.25">
      <c r="A25" s="10">
        <v>22</v>
      </c>
      <c r="B25" s="11" t="s">
        <v>2216</v>
      </c>
      <c r="C25" s="13" t="s">
        <v>2270</v>
      </c>
      <c r="D25" s="8">
        <v>3</v>
      </c>
      <c r="E25" s="12" t="s">
        <v>2533</v>
      </c>
      <c r="F25" s="248" t="s">
        <v>2326</v>
      </c>
      <c r="G25" s="249" t="s">
        <v>2534</v>
      </c>
      <c r="H25" s="250" t="s">
        <v>6193</v>
      </c>
      <c r="I25" s="30">
        <f t="shared" si="1"/>
        <v>7</v>
      </c>
      <c r="J25" s="24">
        <v>7</v>
      </c>
      <c r="K25" s="14">
        <v>8</v>
      </c>
      <c r="L25" s="241">
        <f t="shared" si="0"/>
        <v>22</v>
      </c>
      <c r="M25" s="251">
        <v>1</v>
      </c>
      <c r="N25" s="252">
        <v>1</v>
      </c>
      <c r="O25" s="253">
        <v>1</v>
      </c>
      <c r="P25" s="2">
        <v>3</v>
      </c>
      <c r="R25" s="254">
        <v>84</v>
      </c>
      <c r="S25" s="255">
        <v>84</v>
      </c>
      <c r="T25" s="256">
        <v>84</v>
      </c>
      <c r="U25" s="246">
        <v>252</v>
      </c>
      <c r="V25" s="247">
        <v>1</v>
      </c>
    </row>
    <row r="26" spans="1:22" s="15" customFormat="1" ht="18" customHeight="1" x14ac:dyDescent="0.25">
      <c r="A26" s="10">
        <v>23</v>
      </c>
      <c r="B26" s="11" t="s">
        <v>2216</v>
      </c>
      <c r="C26" s="13" t="s">
        <v>2270</v>
      </c>
      <c r="D26" s="8">
        <v>1</v>
      </c>
      <c r="E26" s="12" t="s">
        <v>2330</v>
      </c>
      <c r="F26" s="248" t="s">
        <v>2326</v>
      </c>
      <c r="G26" s="249" t="s">
        <v>2331</v>
      </c>
      <c r="H26" s="250" t="s">
        <v>6194</v>
      </c>
      <c r="I26" s="30">
        <f t="shared" si="1"/>
        <v>6</v>
      </c>
      <c r="J26" s="24">
        <v>6</v>
      </c>
      <c r="K26" s="14">
        <v>4</v>
      </c>
      <c r="L26" s="241">
        <f t="shared" si="0"/>
        <v>16</v>
      </c>
      <c r="M26" s="251">
        <v>1</v>
      </c>
      <c r="N26" s="252">
        <v>1</v>
      </c>
      <c r="O26" s="253">
        <v>1</v>
      </c>
      <c r="P26" s="2">
        <v>3</v>
      </c>
      <c r="R26" s="254">
        <v>84</v>
      </c>
      <c r="S26" s="255">
        <v>84</v>
      </c>
      <c r="T26" s="256">
        <v>84</v>
      </c>
      <c r="U26" s="246">
        <v>252</v>
      </c>
      <c r="V26" s="247">
        <v>1</v>
      </c>
    </row>
    <row r="27" spans="1:22" s="15" customFormat="1" ht="18" customHeight="1" x14ac:dyDescent="0.25">
      <c r="A27" s="10">
        <v>24</v>
      </c>
      <c r="B27" s="11" t="s">
        <v>2216</v>
      </c>
      <c r="C27" s="13" t="s">
        <v>2270</v>
      </c>
      <c r="D27" s="8">
        <v>8</v>
      </c>
      <c r="E27" s="12" t="s">
        <v>962</v>
      </c>
      <c r="F27" s="248" t="s">
        <v>2271</v>
      </c>
      <c r="G27" s="249" t="s">
        <v>323</v>
      </c>
      <c r="H27" s="250" t="s">
        <v>6195</v>
      </c>
      <c r="I27" s="30">
        <f t="shared" si="1"/>
        <v>6</v>
      </c>
      <c r="J27" s="24">
        <v>6</v>
      </c>
      <c r="K27" s="14">
        <v>10</v>
      </c>
      <c r="L27" s="241">
        <f t="shared" si="0"/>
        <v>22</v>
      </c>
      <c r="M27" s="251">
        <v>1</v>
      </c>
      <c r="N27" s="252">
        <v>1</v>
      </c>
      <c r="O27" s="253">
        <v>1</v>
      </c>
      <c r="P27" s="2">
        <v>3</v>
      </c>
      <c r="R27" s="254">
        <v>84</v>
      </c>
      <c r="S27" s="255">
        <v>84</v>
      </c>
      <c r="T27" s="256">
        <v>84</v>
      </c>
      <c r="U27" s="246">
        <v>252</v>
      </c>
      <c r="V27" s="247">
        <v>1</v>
      </c>
    </row>
    <row r="28" spans="1:22" s="15" customFormat="1" ht="18" customHeight="1" x14ac:dyDescent="0.25">
      <c r="A28" s="10">
        <v>25</v>
      </c>
      <c r="B28" s="11" t="s">
        <v>2216</v>
      </c>
      <c r="C28" s="13" t="s">
        <v>2270</v>
      </c>
      <c r="D28" s="8">
        <v>3</v>
      </c>
      <c r="E28" s="12" t="s">
        <v>2535</v>
      </c>
      <c r="F28" s="248" t="s">
        <v>2326</v>
      </c>
      <c r="G28" s="249" t="s">
        <v>2536</v>
      </c>
      <c r="H28" s="250" t="s">
        <v>6196</v>
      </c>
      <c r="I28" s="30">
        <f t="shared" si="1"/>
        <v>3</v>
      </c>
      <c r="J28" s="24">
        <v>3</v>
      </c>
      <c r="K28" s="14">
        <v>10</v>
      </c>
      <c r="L28" s="241">
        <f t="shared" si="0"/>
        <v>16</v>
      </c>
      <c r="M28" s="251">
        <v>1</v>
      </c>
      <c r="N28" s="252">
        <v>1</v>
      </c>
      <c r="O28" s="253">
        <v>1</v>
      </c>
      <c r="P28" s="2">
        <v>3</v>
      </c>
      <c r="R28" s="254">
        <v>84</v>
      </c>
      <c r="S28" s="255">
        <v>84</v>
      </c>
      <c r="T28" s="256">
        <v>84</v>
      </c>
      <c r="U28" s="246">
        <v>252</v>
      </c>
      <c r="V28" s="247">
        <v>1</v>
      </c>
    </row>
    <row r="29" spans="1:22" s="15" customFormat="1" ht="18" customHeight="1" x14ac:dyDescent="0.25">
      <c r="A29" s="10">
        <v>26</v>
      </c>
      <c r="B29" s="11" t="s">
        <v>2216</v>
      </c>
      <c r="C29" s="13" t="s">
        <v>2270</v>
      </c>
      <c r="D29" s="8">
        <v>5</v>
      </c>
      <c r="E29" s="12" t="s">
        <v>2322</v>
      </c>
      <c r="F29" s="248" t="s">
        <v>2271</v>
      </c>
      <c r="G29" s="249" t="s">
        <v>2323</v>
      </c>
      <c r="H29" s="250" t="s">
        <v>6197</v>
      </c>
      <c r="I29" s="30">
        <f t="shared" si="1"/>
        <v>9</v>
      </c>
      <c r="J29" s="24">
        <v>9</v>
      </c>
      <c r="K29" s="14">
        <v>10</v>
      </c>
      <c r="L29" s="241">
        <f t="shared" si="0"/>
        <v>28</v>
      </c>
      <c r="M29" s="251">
        <v>1</v>
      </c>
      <c r="N29" s="252">
        <v>1</v>
      </c>
      <c r="O29" s="253">
        <v>1</v>
      </c>
      <c r="P29" s="2">
        <v>3</v>
      </c>
      <c r="R29" s="254">
        <v>84</v>
      </c>
      <c r="S29" s="255">
        <v>84</v>
      </c>
      <c r="T29" s="256">
        <v>84</v>
      </c>
      <c r="U29" s="246">
        <v>252</v>
      </c>
      <c r="V29" s="247">
        <v>1</v>
      </c>
    </row>
    <row r="30" spans="1:22" s="15" customFormat="1" ht="18" customHeight="1" x14ac:dyDescent="0.25">
      <c r="A30" s="10">
        <v>27</v>
      </c>
      <c r="B30" s="11" t="s">
        <v>2216</v>
      </c>
      <c r="C30" s="13" t="s">
        <v>2270</v>
      </c>
      <c r="D30" s="8">
        <v>5</v>
      </c>
      <c r="E30" s="12" t="s">
        <v>962</v>
      </c>
      <c r="F30" s="248" t="s">
        <v>2271</v>
      </c>
      <c r="G30" s="249" t="s">
        <v>2324</v>
      </c>
      <c r="H30" s="250" t="s">
        <v>6198</v>
      </c>
      <c r="I30" s="30">
        <f t="shared" si="1"/>
        <v>14</v>
      </c>
      <c r="J30" s="24">
        <v>14</v>
      </c>
      <c r="K30" s="14">
        <v>7</v>
      </c>
      <c r="L30" s="241">
        <f t="shared" si="0"/>
        <v>35</v>
      </c>
      <c r="M30" s="251">
        <v>2</v>
      </c>
      <c r="N30" s="252">
        <v>2</v>
      </c>
      <c r="O30" s="253">
        <v>1</v>
      </c>
      <c r="P30" s="2">
        <v>5</v>
      </c>
      <c r="R30" s="254">
        <v>84</v>
      </c>
      <c r="S30" s="255">
        <v>84</v>
      </c>
      <c r="T30" s="256">
        <v>84</v>
      </c>
      <c r="U30" s="246">
        <v>252</v>
      </c>
      <c r="V30" s="247">
        <v>1</v>
      </c>
    </row>
    <row r="31" spans="1:22" s="15" customFormat="1" ht="18" customHeight="1" x14ac:dyDescent="0.25">
      <c r="A31" s="10">
        <v>28</v>
      </c>
      <c r="B31" s="11" t="s">
        <v>2216</v>
      </c>
      <c r="C31" s="13" t="s">
        <v>2270</v>
      </c>
      <c r="D31" s="8">
        <v>7</v>
      </c>
      <c r="E31" s="12" t="s">
        <v>2586</v>
      </c>
      <c r="F31" s="248" t="s">
        <v>2271</v>
      </c>
      <c r="G31" s="249" t="s">
        <v>2587</v>
      </c>
      <c r="H31" s="250" t="s">
        <v>6199</v>
      </c>
      <c r="I31" s="30">
        <f t="shared" si="1"/>
        <v>2</v>
      </c>
      <c r="J31" s="24">
        <v>2</v>
      </c>
      <c r="K31" s="14">
        <v>3</v>
      </c>
      <c r="L31" s="241">
        <f t="shared" si="0"/>
        <v>7</v>
      </c>
      <c r="M31" s="251">
        <v>1</v>
      </c>
      <c r="N31" s="252">
        <v>1</v>
      </c>
      <c r="O31" s="253">
        <v>1</v>
      </c>
      <c r="P31" s="2">
        <v>3</v>
      </c>
      <c r="R31" s="254">
        <v>84</v>
      </c>
      <c r="S31" s="255">
        <v>84</v>
      </c>
      <c r="T31" s="256">
        <v>84</v>
      </c>
      <c r="U31" s="246">
        <v>252</v>
      </c>
      <c r="V31" s="247">
        <v>1</v>
      </c>
    </row>
    <row r="32" spans="1:22" s="15" customFormat="1" ht="18" customHeight="1" x14ac:dyDescent="0.25">
      <c r="A32" s="10">
        <v>29</v>
      </c>
      <c r="B32" s="11" t="s">
        <v>2216</v>
      </c>
      <c r="C32" s="13" t="s">
        <v>2270</v>
      </c>
      <c r="D32" s="8">
        <v>1</v>
      </c>
      <c r="E32" s="12" t="s">
        <v>2332</v>
      </c>
      <c r="F32" s="248" t="s">
        <v>2326</v>
      </c>
      <c r="G32" s="249" t="s">
        <v>2333</v>
      </c>
      <c r="H32" s="250" t="s">
        <v>6200</v>
      </c>
      <c r="I32" s="30">
        <f t="shared" si="1"/>
        <v>5</v>
      </c>
      <c r="J32" s="24">
        <v>5</v>
      </c>
      <c r="K32" s="14">
        <v>3</v>
      </c>
      <c r="L32" s="241">
        <f t="shared" si="0"/>
        <v>13</v>
      </c>
      <c r="M32" s="251">
        <v>1</v>
      </c>
      <c r="N32" s="252">
        <v>1</v>
      </c>
      <c r="O32" s="253">
        <v>1</v>
      </c>
      <c r="P32" s="2">
        <v>3</v>
      </c>
      <c r="R32" s="254">
        <v>84</v>
      </c>
      <c r="S32" s="255">
        <v>84</v>
      </c>
      <c r="T32" s="256">
        <v>84</v>
      </c>
      <c r="U32" s="246">
        <v>252</v>
      </c>
      <c r="V32" s="247">
        <v>1</v>
      </c>
    </row>
    <row r="33" spans="1:22" s="15" customFormat="1" ht="18" customHeight="1" x14ac:dyDescent="0.25">
      <c r="A33" s="10">
        <v>30</v>
      </c>
      <c r="B33" s="11" t="s">
        <v>2216</v>
      </c>
      <c r="C33" s="13" t="s">
        <v>2270</v>
      </c>
      <c r="D33" s="8">
        <v>2</v>
      </c>
      <c r="E33" s="12" t="s">
        <v>2595</v>
      </c>
      <c r="F33" s="248" t="s">
        <v>2326</v>
      </c>
      <c r="G33" s="249" t="s">
        <v>2596</v>
      </c>
      <c r="H33" s="250" t="s">
        <v>6201</v>
      </c>
      <c r="I33" s="30">
        <f t="shared" si="1"/>
        <v>5</v>
      </c>
      <c r="J33" s="24">
        <v>5</v>
      </c>
      <c r="K33" s="14">
        <v>2</v>
      </c>
      <c r="L33" s="241">
        <f t="shared" si="0"/>
        <v>12</v>
      </c>
      <c r="M33" s="251">
        <v>1</v>
      </c>
      <c r="N33" s="252">
        <v>1</v>
      </c>
      <c r="O33" s="253">
        <v>1</v>
      </c>
      <c r="P33" s="2">
        <v>3</v>
      </c>
      <c r="R33" s="254">
        <v>84</v>
      </c>
      <c r="S33" s="255">
        <v>84</v>
      </c>
      <c r="T33" s="256">
        <v>84</v>
      </c>
      <c r="U33" s="246">
        <v>252</v>
      </c>
      <c r="V33" s="247">
        <v>1</v>
      </c>
    </row>
    <row r="34" spans="1:22" s="15" customFormat="1" ht="18" customHeight="1" x14ac:dyDescent="0.25">
      <c r="A34" s="10">
        <v>31</v>
      </c>
      <c r="B34" s="11" t="s">
        <v>2216</v>
      </c>
      <c r="C34" s="13" t="s">
        <v>2270</v>
      </c>
      <c r="D34" s="8">
        <v>7</v>
      </c>
      <c r="E34" s="12" t="s">
        <v>2588</v>
      </c>
      <c r="F34" s="248" t="s">
        <v>2271</v>
      </c>
      <c r="G34" s="249" t="s">
        <v>2589</v>
      </c>
      <c r="H34" s="250" t="s">
        <v>6202</v>
      </c>
      <c r="I34" s="30">
        <f t="shared" si="1"/>
        <v>5</v>
      </c>
      <c r="J34" s="24">
        <v>5</v>
      </c>
      <c r="K34" s="14">
        <v>7</v>
      </c>
      <c r="L34" s="241">
        <f t="shared" si="0"/>
        <v>17</v>
      </c>
      <c r="M34" s="251">
        <v>1</v>
      </c>
      <c r="N34" s="252">
        <v>1</v>
      </c>
      <c r="O34" s="253">
        <v>1</v>
      </c>
      <c r="P34" s="2">
        <v>3</v>
      </c>
      <c r="R34" s="254">
        <v>84</v>
      </c>
      <c r="S34" s="255">
        <v>84</v>
      </c>
      <c r="T34" s="256">
        <v>84</v>
      </c>
      <c r="U34" s="246">
        <v>252</v>
      </c>
      <c r="V34" s="247">
        <v>1</v>
      </c>
    </row>
    <row r="35" spans="1:22" s="15" customFormat="1" ht="18" customHeight="1" x14ac:dyDescent="0.25">
      <c r="A35" s="10">
        <v>32</v>
      </c>
      <c r="B35" s="11" t="s">
        <v>2216</v>
      </c>
      <c r="C35" s="13" t="s">
        <v>2270</v>
      </c>
      <c r="D35" s="8">
        <v>6</v>
      </c>
      <c r="E35" s="12" t="s">
        <v>2648</v>
      </c>
      <c r="F35" s="248" t="s">
        <v>2271</v>
      </c>
      <c r="G35" s="249" t="s">
        <v>2649</v>
      </c>
      <c r="H35" s="250" t="s">
        <v>6203</v>
      </c>
      <c r="I35" s="30">
        <f t="shared" si="1"/>
        <v>10</v>
      </c>
      <c r="J35" s="24">
        <v>10</v>
      </c>
      <c r="K35" s="14">
        <v>10</v>
      </c>
      <c r="L35" s="241">
        <f t="shared" si="0"/>
        <v>30</v>
      </c>
      <c r="M35" s="251">
        <v>1</v>
      </c>
      <c r="N35" s="252">
        <v>1</v>
      </c>
      <c r="O35" s="253">
        <v>1</v>
      </c>
      <c r="P35" s="2">
        <v>3</v>
      </c>
      <c r="R35" s="254">
        <v>84</v>
      </c>
      <c r="S35" s="255">
        <v>84</v>
      </c>
      <c r="T35" s="256">
        <v>84</v>
      </c>
      <c r="U35" s="246">
        <v>252</v>
      </c>
      <c r="V35" s="247">
        <v>1</v>
      </c>
    </row>
    <row r="36" spans="1:22" s="15" customFormat="1" ht="18" customHeight="1" x14ac:dyDescent="0.25">
      <c r="A36" s="10">
        <v>33</v>
      </c>
      <c r="B36" s="11" t="s">
        <v>2216</v>
      </c>
      <c r="C36" s="13" t="s">
        <v>2270</v>
      </c>
      <c r="D36" s="8">
        <v>8</v>
      </c>
      <c r="E36" s="12" t="s">
        <v>2273</v>
      </c>
      <c r="F36" s="248" t="s">
        <v>2271</v>
      </c>
      <c r="G36" s="249" t="s">
        <v>1392</v>
      </c>
      <c r="H36" s="250" t="s">
        <v>6204</v>
      </c>
      <c r="I36" s="30">
        <f t="shared" si="1"/>
        <v>3</v>
      </c>
      <c r="J36" s="24">
        <v>3</v>
      </c>
      <c r="K36" s="14">
        <v>5</v>
      </c>
      <c r="L36" s="241">
        <f t="shared" si="0"/>
        <v>11</v>
      </c>
      <c r="M36" s="251">
        <v>1</v>
      </c>
      <c r="N36" s="252">
        <v>1</v>
      </c>
      <c r="O36" s="253">
        <v>1</v>
      </c>
      <c r="P36" s="2">
        <v>3</v>
      </c>
      <c r="R36" s="254">
        <v>84</v>
      </c>
      <c r="S36" s="255">
        <v>84</v>
      </c>
      <c r="T36" s="256">
        <v>84</v>
      </c>
      <c r="U36" s="246">
        <v>252</v>
      </c>
      <c r="V36" s="247">
        <v>1</v>
      </c>
    </row>
    <row r="37" spans="1:22" s="15" customFormat="1" ht="18" customHeight="1" x14ac:dyDescent="0.25">
      <c r="A37" s="10">
        <v>34</v>
      </c>
      <c r="B37" s="11" t="s">
        <v>2216</v>
      </c>
      <c r="C37" s="13" t="s">
        <v>2270</v>
      </c>
      <c r="D37" s="8">
        <v>2</v>
      </c>
      <c r="E37" s="12" t="s">
        <v>2597</v>
      </c>
      <c r="F37" s="248" t="s">
        <v>2326</v>
      </c>
      <c r="G37" s="249" t="s">
        <v>2598</v>
      </c>
      <c r="H37" s="250" t="s">
        <v>6205</v>
      </c>
      <c r="I37" s="30">
        <f t="shared" si="1"/>
        <v>13</v>
      </c>
      <c r="J37" s="24">
        <v>13</v>
      </c>
      <c r="K37" s="14">
        <v>16</v>
      </c>
      <c r="L37" s="241">
        <f t="shared" si="0"/>
        <v>42</v>
      </c>
      <c r="M37" s="251">
        <v>2</v>
      </c>
      <c r="N37" s="252">
        <v>2</v>
      </c>
      <c r="O37" s="253">
        <v>2</v>
      </c>
      <c r="P37" s="2">
        <v>6</v>
      </c>
      <c r="R37" s="254">
        <v>84</v>
      </c>
      <c r="S37" s="255">
        <v>84</v>
      </c>
      <c r="T37" s="256">
        <v>84</v>
      </c>
      <c r="U37" s="246">
        <v>252</v>
      </c>
      <c r="V37" s="247">
        <v>1</v>
      </c>
    </row>
    <row r="38" spans="1:22" s="15" customFormat="1" ht="18" customHeight="1" x14ac:dyDescent="0.25">
      <c r="A38" s="10">
        <v>35</v>
      </c>
      <c r="B38" s="11" t="s">
        <v>2216</v>
      </c>
      <c r="C38" s="13" t="s">
        <v>2270</v>
      </c>
      <c r="D38" s="8">
        <v>4</v>
      </c>
      <c r="E38" s="12" t="s">
        <v>2537</v>
      </c>
      <c r="F38" s="248" t="s">
        <v>2326</v>
      </c>
      <c r="G38" s="249" t="s">
        <v>2538</v>
      </c>
      <c r="H38" s="250" t="s">
        <v>6206</v>
      </c>
      <c r="I38" s="30">
        <f t="shared" si="1"/>
        <v>3</v>
      </c>
      <c r="J38" s="24">
        <v>3</v>
      </c>
      <c r="K38" s="14">
        <v>3</v>
      </c>
      <c r="L38" s="241">
        <f t="shared" si="0"/>
        <v>9</v>
      </c>
      <c r="M38" s="251">
        <v>1</v>
      </c>
      <c r="N38" s="252">
        <v>1</v>
      </c>
      <c r="O38" s="253">
        <v>1</v>
      </c>
      <c r="P38" s="2">
        <v>3</v>
      </c>
      <c r="R38" s="254">
        <v>84</v>
      </c>
      <c r="S38" s="255">
        <v>84</v>
      </c>
      <c r="T38" s="256">
        <v>84</v>
      </c>
      <c r="U38" s="246">
        <v>252</v>
      </c>
      <c r="V38" s="247">
        <v>1</v>
      </c>
    </row>
    <row r="39" spans="1:22" s="15" customFormat="1" ht="18" customHeight="1" x14ac:dyDescent="0.25">
      <c r="A39" s="10">
        <v>36</v>
      </c>
      <c r="B39" s="11" t="s">
        <v>2216</v>
      </c>
      <c r="C39" s="13" t="s">
        <v>2270</v>
      </c>
      <c r="D39" s="8">
        <v>1</v>
      </c>
      <c r="E39" s="12" t="s">
        <v>162</v>
      </c>
      <c r="F39" s="248" t="s">
        <v>2326</v>
      </c>
      <c r="G39" s="249" t="s">
        <v>2334</v>
      </c>
      <c r="H39" s="250" t="s">
        <v>6207</v>
      </c>
      <c r="I39" s="30">
        <f t="shared" si="1"/>
        <v>12</v>
      </c>
      <c r="J39" s="24">
        <v>12</v>
      </c>
      <c r="K39" s="14">
        <v>14</v>
      </c>
      <c r="L39" s="241">
        <f t="shared" si="0"/>
        <v>38</v>
      </c>
      <c r="M39" s="251">
        <v>1</v>
      </c>
      <c r="N39" s="252">
        <v>1</v>
      </c>
      <c r="O39" s="253">
        <v>2</v>
      </c>
      <c r="P39" s="2">
        <v>4</v>
      </c>
      <c r="R39" s="254">
        <v>84</v>
      </c>
      <c r="S39" s="255">
        <v>84</v>
      </c>
      <c r="T39" s="256">
        <v>84</v>
      </c>
      <c r="U39" s="246">
        <v>252</v>
      </c>
      <c r="V39" s="247">
        <v>1</v>
      </c>
    </row>
    <row r="40" spans="1:22" s="15" customFormat="1" ht="18" customHeight="1" x14ac:dyDescent="0.25">
      <c r="A40" s="10">
        <v>37</v>
      </c>
      <c r="B40" s="11" t="s">
        <v>2216</v>
      </c>
      <c r="C40" s="13" t="s">
        <v>2270</v>
      </c>
      <c r="D40" s="8">
        <v>8</v>
      </c>
      <c r="E40" s="12" t="s">
        <v>2273</v>
      </c>
      <c r="F40" s="248" t="s">
        <v>2271</v>
      </c>
      <c r="G40" s="249" t="s">
        <v>182</v>
      </c>
      <c r="H40" s="250" t="s">
        <v>6208</v>
      </c>
      <c r="I40" s="30">
        <f t="shared" si="1"/>
        <v>9</v>
      </c>
      <c r="J40" s="24">
        <v>9</v>
      </c>
      <c r="K40" s="14">
        <v>5</v>
      </c>
      <c r="L40" s="241">
        <f t="shared" si="0"/>
        <v>23</v>
      </c>
      <c r="M40" s="251">
        <v>1</v>
      </c>
      <c r="N40" s="252">
        <v>1</v>
      </c>
      <c r="O40" s="253">
        <v>1</v>
      </c>
      <c r="P40" s="2">
        <v>3</v>
      </c>
      <c r="R40" s="254">
        <v>84</v>
      </c>
      <c r="S40" s="255">
        <v>84</v>
      </c>
      <c r="T40" s="256">
        <v>84</v>
      </c>
      <c r="U40" s="246">
        <v>252</v>
      </c>
      <c r="V40" s="247">
        <v>1</v>
      </c>
    </row>
    <row r="41" spans="1:22" s="15" customFormat="1" ht="18" customHeight="1" x14ac:dyDescent="0.25">
      <c r="A41" s="10">
        <v>38</v>
      </c>
      <c r="B41" s="11" t="s">
        <v>2216</v>
      </c>
      <c r="C41" s="13" t="s">
        <v>2270</v>
      </c>
      <c r="D41" s="8">
        <v>4</v>
      </c>
      <c r="E41" s="12" t="s">
        <v>2539</v>
      </c>
      <c r="F41" s="248" t="s">
        <v>2326</v>
      </c>
      <c r="G41" s="249" t="s">
        <v>182</v>
      </c>
      <c r="H41" s="250" t="s">
        <v>6209</v>
      </c>
      <c r="I41" s="30">
        <f t="shared" si="1"/>
        <v>3</v>
      </c>
      <c r="J41" s="24">
        <v>3</v>
      </c>
      <c r="K41" s="14">
        <v>3</v>
      </c>
      <c r="L41" s="241">
        <f t="shared" si="0"/>
        <v>9</v>
      </c>
      <c r="M41" s="251">
        <v>1</v>
      </c>
      <c r="N41" s="252">
        <v>1</v>
      </c>
      <c r="O41" s="253">
        <v>1</v>
      </c>
      <c r="P41" s="2">
        <v>3</v>
      </c>
      <c r="R41" s="254">
        <v>84</v>
      </c>
      <c r="S41" s="255">
        <v>84</v>
      </c>
      <c r="T41" s="256">
        <v>84</v>
      </c>
      <c r="U41" s="246">
        <v>252</v>
      </c>
      <c r="V41" s="247">
        <v>1</v>
      </c>
    </row>
    <row r="42" spans="1:22" s="15" customFormat="1" ht="18" customHeight="1" x14ac:dyDescent="0.25">
      <c r="A42" s="10">
        <v>39</v>
      </c>
      <c r="B42" s="11" t="s">
        <v>2216</v>
      </c>
      <c r="C42" s="13" t="s">
        <v>2270</v>
      </c>
      <c r="D42" s="8">
        <v>8</v>
      </c>
      <c r="E42" s="12" t="s">
        <v>2268</v>
      </c>
      <c r="F42" s="248" t="s">
        <v>2271</v>
      </c>
      <c r="G42" s="249" t="s">
        <v>2274</v>
      </c>
      <c r="H42" s="250" t="s">
        <v>6210</v>
      </c>
      <c r="I42" s="30">
        <f t="shared" si="1"/>
        <v>8</v>
      </c>
      <c r="J42" s="24">
        <v>8</v>
      </c>
      <c r="K42" s="14">
        <v>12</v>
      </c>
      <c r="L42" s="241">
        <f t="shared" si="0"/>
        <v>28</v>
      </c>
      <c r="M42" s="251">
        <v>1</v>
      </c>
      <c r="N42" s="252">
        <v>1</v>
      </c>
      <c r="O42" s="253">
        <v>1</v>
      </c>
      <c r="P42" s="2">
        <v>3</v>
      </c>
      <c r="R42" s="254">
        <v>84</v>
      </c>
      <c r="S42" s="255">
        <v>84</v>
      </c>
      <c r="T42" s="256">
        <v>84</v>
      </c>
      <c r="U42" s="246">
        <v>252</v>
      </c>
      <c r="V42" s="247">
        <v>1</v>
      </c>
    </row>
    <row r="43" spans="1:22" s="15" customFormat="1" ht="18" customHeight="1" x14ac:dyDescent="0.25">
      <c r="A43" s="10">
        <v>40</v>
      </c>
      <c r="B43" s="11" t="s">
        <v>2216</v>
      </c>
      <c r="C43" s="13" t="s">
        <v>2270</v>
      </c>
      <c r="D43" s="8">
        <v>5</v>
      </c>
      <c r="E43" s="12" t="s">
        <v>1176</v>
      </c>
      <c r="F43" s="248" t="s">
        <v>2271</v>
      </c>
      <c r="G43" s="249" t="s">
        <v>2299</v>
      </c>
      <c r="H43" s="250" t="s">
        <v>6211</v>
      </c>
      <c r="I43" s="30">
        <f t="shared" si="1"/>
        <v>3</v>
      </c>
      <c r="J43" s="24">
        <v>3</v>
      </c>
      <c r="K43" s="14">
        <v>3</v>
      </c>
      <c r="L43" s="241">
        <f t="shared" si="0"/>
        <v>9</v>
      </c>
      <c r="M43" s="251">
        <v>1</v>
      </c>
      <c r="N43" s="252">
        <v>1</v>
      </c>
      <c r="O43" s="253">
        <v>1</v>
      </c>
      <c r="P43" s="2">
        <v>3</v>
      </c>
      <c r="R43" s="254">
        <v>84</v>
      </c>
      <c r="S43" s="255">
        <v>84</v>
      </c>
      <c r="T43" s="256">
        <v>84</v>
      </c>
      <c r="U43" s="246">
        <v>252</v>
      </c>
      <c r="V43" s="247">
        <v>1</v>
      </c>
    </row>
    <row r="44" spans="1:22" s="15" customFormat="1" ht="18" customHeight="1" x14ac:dyDescent="0.25">
      <c r="A44" s="10">
        <v>41</v>
      </c>
      <c r="B44" s="11" t="s">
        <v>2216</v>
      </c>
      <c r="C44" s="13" t="s">
        <v>2270</v>
      </c>
      <c r="D44" s="8">
        <v>7</v>
      </c>
      <c r="E44" s="12" t="s">
        <v>2590</v>
      </c>
      <c r="F44" s="248" t="s">
        <v>2271</v>
      </c>
      <c r="G44" s="249" t="s">
        <v>2299</v>
      </c>
      <c r="H44" s="250" t="s">
        <v>6212</v>
      </c>
      <c r="I44" s="30">
        <f t="shared" si="1"/>
        <v>3</v>
      </c>
      <c r="J44" s="24">
        <v>3</v>
      </c>
      <c r="K44" s="14">
        <v>4</v>
      </c>
      <c r="L44" s="241">
        <f t="shared" si="0"/>
        <v>10</v>
      </c>
      <c r="M44" s="251">
        <v>1</v>
      </c>
      <c r="N44" s="252">
        <v>1</v>
      </c>
      <c r="O44" s="253">
        <v>1</v>
      </c>
      <c r="P44" s="2">
        <v>3</v>
      </c>
      <c r="R44" s="254">
        <v>84</v>
      </c>
      <c r="S44" s="255">
        <v>84</v>
      </c>
      <c r="T44" s="256">
        <v>84</v>
      </c>
      <c r="U44" s="246">
        <v>252</v>
      </c>
      <c r="V44" s="247">
        <v>1</v>
      </c>
    </row>
    <row r="45" spans="1:22" s="15" customFormat="1" ht="18" customHeight="1" x14ac:dyDescent="0.25">
      <c r="A45" s="10">
        <v>42</v>
      </c>
      <c r="B45" s="11" t="s">
        <v>2216</v>
      </c>
      <c r="C45" s="13" t="s">
        <v>2270</v>
      </c>
      <c r="D45" s="8">
        <v>8</v>
      </c>
      <c r="E45" s="12" t="s">
        <v>2275</v>
      </c>
      <c r="F45" s="248" t="s">
        <v>2271</v>
      </c>
      <c r="G45" s="249" t="s">
        <v>2276</v>
      </c>
      <c r="H45" s="250" t="s">
        <v>6213</v>
      </c>
      <c r="I45" s="30">
        <f t="shared" si="1"/>
        <v>5</v>
      </c>
      <c r="J45" s="24">
        <v>5</v>
      </c>
      <c r="K45" s="14">
        <v>0</v>
      </c>
      <c r="L45" s="241">
        <f t="shared" si="0"/>
        <v>10</v>
      </c>
      <c r="M45" s="251">
        <v>1</v>
      </c>
      <c r="N45" s="252">
        <v>1</v>
      </c>
      <c r="O45" s="253">
        <v>0</v>
      </c>
      <c r="P45" s="2">
        <v>2</v>
      </c>
      <c r="R45" s="254">
        <v>84</v>
      </c>
      <c r="S45" s="255">
        <v>84</v>
      </c>
      <c r="T45" s="256">
        <v>84</v>
      </c>
      <c r="U45" s="246">
        <v>252</v>
      </c>
      <c r="V45" s="247">
        <v>1</v>
      </c>
    </row>
    <row r="46" spans="1:22" s="15" customFormat="1" ht="18" customHeight="1" x14ac:dyDescent="0.25">
      <c r="A46" s="10">
        <v>43</v>
      </c>
      <c r="B46" s="11" t="s">
        <v>2216</v>
      </c>
      <c r="C46" s="13" t="s">
        <v>2270</v>
      </c>
      <c r="D46" s="8">
        <v>8</v>
      </c>
      <c r="E46" s="12" t="s">
        <v>2277</v>
      </c>
      <c r="F46" s="248" t="s">
        <v>2271</v>
      </c>
      <c r="G46" s="249" t="s">
        <v>2278</v>
      </c>
      <c r="H46" s="250" t="s">
        <v>6214</v>
      </c>
      <c r="I46" s="30">
        <f t="shared" si="1"/>
        <v>6</v>
      </c>
      <c r="J46" s="24">
        <v>6</v>
      </c>
      <c r="K46" s="14">
        <v>3</v>
      </c>
      <c r="L46" s="241">
        <f t="shared" si="0"/>
        <v>15</v>
      </c>
      <c r="M46" s="251">
        <v>1</v>
      </c>
      <c r="N46" s="252">
        <v>1</v>
      </c>
      <c r="O46" s="253">
        <v>1</v>
      </c>
      <c r="P46" s="2">
        <v>3</v>
      </c>
      <c r="R46" s="254">
        <v>84</v>
      </c>
      <c r="S46" s="255">
        <v>84</v>
      </c>
      <c r="T46" s="256">
        <v>84</v>
      </c>
      <c r="U46" s="246">
        <v>252</v>
      </c>
      <c r="V46" s="247">
        <v>1</v>
      </c>
    </row>
    <row r="47" spans="1:22" s="15" customFormat="1" ht="18" customHeight="1" x14ac:dyDescent="0.25">
      <c r="A47" s="10">
        <v>44</v>
      </c>
      <c r="B47" s="11" t="s">
        <v>2216</v>
      </c>
      <c r="C47" s="13" t="s">
        <v>2270</v>
      </c>
      <c r="D47" s="8">
        <v>2</v>
      </c>
      <c r="E47" s="12" t="s">
        <v>2477</v>
      </c>
      <c r="F47" s="248" t="s">
        <v>2326</v>
      </c>
      <c r="G47" s="249" t="s">
        <v>2599</v>
      </c>
      <c r="H47" s="250" t="s">
        <v>6215</v>
      </c>
      <c r="I47" s="30">
        <f t="shared" si="1"/>
        <v>7</v>
      </c>
      <c r="J47" s="24">
        <v>7</v>
      </c>
      <c r="K47" s="14">
        <v>4</v>
      </c>
      <c r="L47" s="241">
        <f t="shared" si="0"/>
        <v>18</v>
      </c>
      <c r="M47" s="251">
        <v>1</v>
      </c>
      <c r="N47" s="252">
        <v>1</v>
      </c>
      <c r="O47" s="253">
        <v>1</v>
      </c>
      <c r="P47" s="2">
        <v>3</v>
      </c>
      <c r="R47" s="254">
        <v>84</v>
      </c>
      <c r="S47" s="255">
        <v>84</v>
      </c>
      <c r="T47" s="256">
        <v>84</v>
      </c>
      <c r="U47" s="246">
        <v>252</v>
      </c>
      <c r="V47" s="247">
        <v>1</v>
      </c>
    </row>
    <row r="48" spans="1:22" s="15" customFormat="1" ht="18" customHeight="1" x14ac:dyDescent="0.25">
      <c r="A48" s="10">
        <v>45</v>
      </c>
      <c r="B48" s="11" t="s">
        <v>2216</v>
      </c>
      <c r="C48" s="13" t="s">
        <v>2270</v>
      </c>
      <c r="D48" s="8">
        <v>8</v>
      </c>
      <c r="E48" s="12" t="s">
        <v>2279</v>
      </c>
      <c r="F48" s="248" t="s">
        <v>2271</v>
      </c>
      <c r="G48" s="249" t="s">
        <v>2280</v>
      </c>
      <c r="H48" s="250" t="s">
        <v>6216</v>
      </c>
      <c r="I48" s="30">
        <f t="shared" si="1"/>
        <v>4</v>
      </c>
      <c r="J48" s="24">
        <v>4</v>
      </c>
      <c r="K48" s="14">
        <v>4</v>
      </c>
      <c r="L48" s="241">
        <f t="shared" si="0"/>
        <v>12</v>
      </c>
      <c r="M48" s="251">
        <v>1</v>
      </c>
      <c r="N48" s="252">
        <v>1</v>
      </c>
      <c r="O48" s="253">
        <v>1</v>
      </c>
      <c r="P48" s="2">
        <v>3</v>
      </c>
      <c r="R48" s="254">
        <v>84</v>
      </c>
      <c r="S48" s="255">
        <v>84</v>
      </c>
      <c r="T48" s="256">
        <v>84</v>
      </c>
      <c r="U48" s="246">
        <v>252</v>
      </c>
      <c r="V48" s="247">
        <v>1</v>
      </c>
    </row>
    <row r="49" spans="1:22" s="15" customFormat="1" ht="18" customHeight="1" x14ac:dyDescent="0.25">
      <c r="A49" s="10">
        <v>46</v>
      </c>
      <c r="B49" s="11" t="s">
        <v>2216</v>
      </c>
      <c r="C49" s="13" t="s">
        <v>2270</v>
      </c>
      <c r="D49" s="8">
        <v>4</v>
      </c>
      <c r="E49" s="12" t="s">
        <v>2540</v>
      </c>
      <c r="F49" s="248" t="s">
        <v>2326</v>
      </c>
      <c r="G49" s="249" t="s">
        <v>2541</v>
      </c>
      <c r="H49" s="250" t="s">
        <v>6217</v>
      </c>
      <c r="I49" s="30">
        <f t="shared" si="1"/>
        <v>5</v>
      </c>
      <c r="J49" s="24">
        <v>5</v>
      </c>
      <c r="K49" s="14">
        <v>6</v>
      </c>
      <c r="L49" s="241">
        <f t="shared" si="0"/>
        <v>16</v>
      </c>
      <c r="M49" s="251">
        <v>1</v>
      </c>
      <c r="N49" s="252">
        <v>1</v>
      </c>
      <c r="O49" s="253">
        <v>1</v>
      </c>
      <c r="P49" s="2">
        <v>3</v>
      </c>
      <c r="R49" s="254">
        <v>84</v>
      </c>
      <c r="S49" s="255">
        <v>84</v>
      </c>
      <c r="T49" s="256">
        <v>84</v>
      </c>
      <c r="U49" s="246">
        <v>252</v>
      </c>
      <c r="V49" s="247">
        <v>1</v>
      </c>
    </row>
    <row r="50" spans="1:22" s="15" customFormat="1" ht="18" customHeight="1" x14ac:dyDescent="0.25">
      <c r="A50" s="10">
        <v>47</v>
      </c>
      <c r="B50" s="11" t="s">
        <v>2216</v>
      </c>
      <c r="C50" s="13" t="s">
        <v>2488</v>
      </c>
      <c r="D50" s="8">
        <v>5</v>
      </c>
      <c r="E50" s="12" t="s">
        <v>2629</v>
      </c>
      <c r="F50" s="248" t="s">
        <v>139</v>
      </c>
      <c r="G50" s="249" t="s">
        <v>2630</v>
      </c>
      <c r="H50" s="250" t="s">
        <v>6218</v>
      </c>
      <c r="I50" s="30">
        <f t="shared" si="1"/>
        <v>5</v>
      </c>
      <c r="J50" s="24">
        <v>5</v>
      </c>
      <c r="K50" s="14">
        <v>4</v>
      </c>
      <c r="L50" s="241">
        <f t="shared" si="0"/>
        <v>14</v>
      </c>
      <c r="M50" s="251">
        <v>1</v>
      </c>
      <c r="N50" s="252">
        <v>1</v>
      </c>
      <c r="O50" s="253">
        <v>1</v>
      </c>
      <c r="P50" s="2">
        <v>3</v>
      </c>
      <c r="R50" s="254">
        <v>84</v>
      </c>
      <c r="S50" s="255">
        <v>84</v>
      </c>
      <c r="T50" s="256">
        <v>84</v>
      </c>
      <c r="U50" s="246">
        <v>252</v>
      </c>
      <c r="V50" s="247">
        <v>1</v>
      </c>
    </row>
    <row r="51" spans="1:22" s="15" customFormat="1" ht="18" customHeight="1" x14ac:dyDescent="0.25">
      <c r="A51" s="10">
        <v>48</v>
      </c>
      <c r="B51" s="11" t="s">
        <v>2216</v>
      </c>
      <c r="C51" s="13" t="s">
        <v>2488</v>
      </c>
      <c r="D51" s="8">
        <v>1</v>
      </c>
      <c r="E51" s="12" t="s">
        <v>2487</v>
      </c>
      <c r="F51" s="248" t="s">
        <v>314</v>
      </c>
      <c r="G51" s="249" t="s">
        <v>2403</v>
      </c>
      <c r="H51" s="250" t="s">
        <v>6219</v>
      </c>
      <c r="I51" s="30">
        <f t="shared" si="1"/>
        <v>24</v>
      </c>
      <c r="J51" s="24">
        <v>24</v>
      </c>
      <c r="K51" s="14">
        <v>20</v>
      </c>
      <c r="L51" s="241">
        <f t="shared" si="0"/>
        <v>68</v>
      </c>
      <c r="M51" s="251">
        <v>2</v>
      </c>
      <c r="N51" s="252">
        <v>2</v>
      </c>
      <c r="O51" s="253">
        <v>2</v>
      </c>
      <c r="P51" s="2">
        <v>6</v>
      </c>
      <c r="R51" s="254">
        <v>84</v>
      </c>
      <c r="S51" s="255">
        <v>84</v>
      </c>
      <c r="T51" s="256">
        <v>84</v>
      </c>
      <c r="U51" s="246">
        <v>252</v>
      </c>
      <c r="V51" s="247">
        <v>1</v>
      </c>
    </row>
    <row r="52" spans="1:22" s="15" customFormat="1" ht="18" customHeight="1" x14ac:dyDescent="0.25">
      <c r="A52" s="10">
        <v>49</v>
      </c>
      <c r="B52" s="11" t="s">
        <v>2216</v>
      </c>
      <c r="C52" s="13" t="s">
        <v>2488</v>
      </c>
      <c r="D52" s="8">
        <v>5</v>
      </c>
      <c r="E52" s="12" t="s">
        <v>2631</v>
      </c>
      <c r="F52" s="248" t="s">
        <v>139</v>
      </c>
      <c r="G52" s="249" t="s">
        <v>2632</v>
      </c>
      <c r="H52" s="250" t="s">
        <v>6220</v>
      </c>
      <c r="I52" s="30">
        <f t="shared" si="1"/>
        <v>10</v>
      </c>
      <c r="J52" s="24">
        <v>10</v>
      </c>
      <c r="K52" s="14">
        <v>8</v>
      </c>
      <c r="L52" s="241">
        <f t="shared" si="0"/>
        <v>28</v>
      </c>
      <c r="M52" s="251">
        <v>1</v>
      </c>
      <c r="N52" s="252">
        <v>1</v>
      </c>
      <c r="O52" s="253">
        <v>1</v>
      </c>
      <c r="P52" s="2">
        <v>3</v>
      </c>
      <c r="R52" s="254">
        <v>84</v>
      </c>
      <c r="S52" s="255">
        <v>84</v>
      </c>
      <c r="T52" s="256">
        <v>84</v>
      </c>
      <c r="U52" s="246">
        <v>252</v>
      </c>
      <c r="V52" s="247">
        <v>1</v>
      </c>
    </row>
    <row r="53" spans="1:22" s="15" customFormat="1" ht="18" customHeight="1" x14ac:dyDescent="0.25">
      <c r="A53" s="10">
        <v>50</v>
      </c>
      <c r="B53" s="11" t="s">
        <v>2216</v>
      </c>
      <c r="C53" s="13" t="s">
        <v>2488</v>
      </c>
      <c r="D53" s="8">
        <v>3</v>
      </c>
      <c r="E53" s="12" t="s">
        <v>2430</v>
      </c>
      <c r="F53" s="248" t="s">
        <v>139</v>
      </c>
      <c r="G53" s="249" t="s">
        <v>2659</v>
      </c>
      <c r="H53" s="250" t="s">
        <v>6221</v>
      </c>
      <c r="I53" s="30">
        <f t="shared" si="1"/>
        <v>12</v>
      </c>
      <c r="J53" s="24">
        <v>12</v>
      </c>
      <c r="K53" s="14">
        <v>17</v>
      </c>
      <c r="L53" s="241">
        <f t="shared" si="0"/>
        <v>41</v>
      </c>
      <c r="M53" s="251">
        <v>1</v>
      </c>
      <c r="N53" s="252">
        <v>1</v>
      </c>
      <c r="O53" s="253">
        <v>2</v>
      </c>
      <c r="P53" s="2">
        <v>4</v>
      </c>
      <c r="R53" s="254">
        <v>84</v>
      </c>
      <c r="S53" s="255">
        <v>84</v>
      </c>
      <c r="T53" s="256">
        <v>84</v>
      </c>
      <c r="U53" s="246">
        <v>252</v>
      </c>
      <c r="V53" s="247">
        <v>1</v>
      </c>
    </row>
    <row r="54" spans="1:22" s="15" customFormat="1" ht="18" customHeight="1" x14ac:dyDescent="0.25">
      <c r="A54" s="10">
        <v>51</v>
      </c>
      <c r="B54" s="11" t="s">
        <v>2216</v>
      </c>
      <c r="C54" s="13" t="s">
        <v>2488</v>
      </c>
      <c r="D54" s="8">
        <v>3</v>
      </c>
      <c r="E54" s="12" t="s">
        <v>2660</v>
      </c>
      <c r="F54" s="248" t="s">
        <v>139</v>
      </c>
      <c r="G54" s="249" t="s">
        <v>2661</v>
      </c>
      <c r="H54" s="250" t="s">
        <v>6222</v>
      </c>
      <c r="I54" s="30">
        <f t="shared" si="1"/>
        <v>5</v>
      </c>
      <c r="J54" s="24">
        <v>5</v>
      </c>
      <c r="K54" s="14">
        <v>6</v>
      </c>
      <c r="L54" s="241">
        <f t="shared" si="0"/>
        <v>16</v>
      </c>
      <c r="M54" s="251">
        <v>1</v>
      </c>
      <c r="N54" s="252">
        <v>1</v>
      </c>
      <c r="O54" s="253">
        <v>1</v>
      </c>
      <c r="P54" s="2">
        <v>3</v>
      </c>
      <c r="R54" s="254">
        <v>84</v>
      </c>
      <c r="S54" s="255">
        <v>84</v>
      </c>
      <c r="T54" s="256">
        <v>84</v>
      </c>
      <c r="U54" s="246">
        <v>252</v>
      </c>
      <c r="V54" s="247">
        <v>1</v>
      </c>
    </row>
    <row r="55" spans="1:22" s="15" customFormat="1" ht="18" customHeight="1" x14ac:dyDescent="0.25">
      <c r="A55" s="10">
        <v>52</v>
      </c>
      <c r="B55" s="11" t="s">
        <v>2216</v>
      </c>
      <c r="C55" s="13" t="s">
        <v>2488</v>
      </c>
      <c r="D55" s="8">
        <v>5</v>
      </c>
      <c r="E55" s="12" t="s">
        <v>2633</v>
      </c>
      <c r="F55" s="248" t="s">
        <v>139</v>
      </c>
      <c r="G55" s="249" t="s">
        <v>2634</v>
      </c>
      <c r="H55" s="250" t="s">
        <v>6223</v>
      </c>
      <c r="I55" s="30">
        <f t="shared" si="1"/>
        <v>11</v>
      </c>
      <c r="J55" s="24">
        <v>11</v>
      </c>
      <c r="K55" s="14">
        <v>9</v>
      </c>
      <c r="L55" s="241">
        <f t="shared" si="0"/>
        <v>31</v>
      </c>
      <c r="M55" s="251">
        <v>1</v>
      </c>
      <c r="N55" s="252">
        <v>1</v>
      </c>
      <c r="O55" s="253">
        <v>1</v>
      </c>
      <c r="P55" s="2">
        <v>3</v>
      </c>
      <c r="R55" s="254">
        <v>84</v>
      </c>
      <c r="S55" s="255">
        <v>84</v>
      </c>
      <c r="T55" s="256">
        <v>84</v>
      </c>
      <c r="U55" s="246">
        <v>252</v>
      </c>
      <c r="V55" s="247">
        <v>1</v>
      </c>
    </row>
    <row r="56" spans="1:22" s="15" customFormat="1" ht="18" customHeight="1" x14ac:dyDescent="0.25">
      <c r="A56" s="10">
        <v>53</v>
      </c>
      <c r="B56" s="11" t="s">
        <v>2216</v>
      </c>
      <c r="C56" s="13" t="s">
        <v>2488</v>
      </c>
      <c r="D56" s="8">
        <v>2</v>
      </c>
      <c r="E56" s="12" t="s">
        <v>2489</v>
      </c>
      <c r="F56" s="248" t="s">
        <v>314</v>
      </c>
      <c r="G56" s="249" t="s">
        <v>599</v>
      </c>
      <c r="H56" s="250" t="s">
        <v>6224</v>
      </c>
      <c r="I56" s="30">
        <f t="shared" si="1"/>
        <v>11</v>
      </c>
      <c r="J56" s="24">
        <v>11</v>
      </c>
      <c r="K56" s="14">
        <v>3</v>
      </c>
      <c r="L56" s="241">
        <f t="shared" si="0"/>
        <v>25</v>
      </c>
      <c r="M56" s="251">
        <v>1</v>
      </c>
      <c r="N56" s="252">
        <v>1</v>
      </c>
      <c r="O56" s="253">
        <v>1</v>
      </c>
      <c r="P56" s="2">
        <v>3</v>
      </c>
      <c r="R56" s="254">
        <v>84</v>
      </c>
      <c r="S56" s="255">
        <v>84</v>
      </c>
      <c r="T56" s="256">
        <v>84</v>
      </c>
      <c r="U56" s="246">
        <v>252</v>
      </c>
      <c r="V56" s="247">
        <v>1</v>
      </c>
    </row>
    <row r="57" spans="1:22" s="15" customFormat="1" ht="18" customHeight="1" x14ac:dyDescent="0.25">
      <c r="A57" s="10">
        <v>54</v>
      </c>
      <c r="B57" s="11" t="s">
        <v>2216</v>
      </c>
      <c r="C57" s="13" t="s">
        <v>2488</v>
      </c>
      <c r="D57" s="8">
        <v>1</v>
      </c>
      <c r="E57" s="12" t="s">
        <v>2486</v>
      </c>
      <c r="F57" s="248" t="s">
        <v>314</v>
      </c>
      <c r="G57" s="249" t="s">
        <v>649</v>
      </c>
      <c r="H57" s="250" t="s">
        <v>6225</v>
      </c>
      <c r="I57" s="30">
        <f t="shared" si="1"/>
        <v>5</v>
      </c>
      <c r="J57" s="24">
        <v>5</v>
      </c>
      <c r="K57" s="14">
        <v>4</v>
      </c>
      <c r="L57" s="241">
        <f t="shared" si="0"/>
        <v>14</v>
      </c>
      <c r="M57" s="251">
        <v>1</v>
      </c>
      <c r="N57" s="252">
        <v>1</v>
      </c>
      <c r="O57" s="253">
        <v>1</v>
      </c>
      <c r="P57" s="2">
        <v>3</v>
      </c>
      <c r="R57" s="254">
        <v>84</v>
      </c>
      <c r="S57" s="255">
        <v>84</v>
      </c>
      <c r="T57" s="256">
        <v>84</v>
      </c>
      <c r="U57" s="246">
        <v>252</v>
      </c>
      <c r="V57" s="247">
        <v>1</v>
      </c>
    </row>
    <row r="58" spans="1:22" s="15" customFormat="1" ht="18" customHeight="1" x14ac:dyDescent="0.25">
      <c r="A58" s="10">
        <v>55</v>
      </c>
      <c r="B58" s="11" t="s">
        <v>2216</v>
      </c>
      <c r="C58" s="13" t="s">
        <v>2488</v>
      </c>
      <c r="D58" s="8">
        <v>1</v>
      </c>
      <c r="E58" s="12" t="s">
        <v>2490</v>
      </c>
      <c r="F58" s="248" t="s">
        <v>314</v>
      </c>
      <c r="G58" s="249" t="s">
        <v>894</v>
      </c>
      <c r="H58" s="250" t="s">
        <v>6226</v>
      </c>
      <c r="I58" s="30">
        <f t="shared" si="1"/>
        <v>8</v>
      </c>
      <c r="J58" s="24">
        <v>8</v>
      </c>
      <c r="K58" s="14">
        <v>5</v>
      </c>
      <c r="L58" s="241">
        <f t="shared" si="0"/>
        <v>21</v>
      </c>
      <c r="M58" s="251">
        <v>1</v>
      </c>
      <c r="N58" s="252">
        <v>1</v>
      </c>
      <c r="O58" s="253">
        <v>1</v>
      </c>
      <c r="P58" s="2">
        <v>3</v>
      </c>
      <c r="R58" s="254">
        <v>84</v>
      </c>
      <c r="S58" s="255">
        <v>84</v>
      </c>
      <c r="T58" s="256">
        <v>84</v>
      </c>
      <c r="U58" s="246">
        <v>252</v>
      </c>
      <c r="V58" s="247">
        <v>1</v>
      </c>
    </row>
    <row r="59" spans="1:22" s="15" customFormat="1" ht="18" customHeight="1" x14ac:dyDescent="0.25">
      <c r="A59" s="10">
        <v>56</v>
      </c>
      <c r="B59" s="11" t="s">
        <v>2216</v>
      </c>
      <c r="C59" s="13" t="s">
        <v>2488</v>
      </c>
      <c r="D59" s="8">
        <v>2</v>
      </c>
      <c r="E59" s="12" t="s">
        <v>2491</v>
      </c>
      <c r="F59" s="248" t="s">
        <v>314</v>
      </c>
      <c r="G59" s="249" t="s">
        <v>87</v>
      </c>
      <c r="H59" s="250" t="s">
        <v>6227</v>
      </c>
      <c r="I59" s="30">
        <f t="shared" si="1"/>
        <v>23</v>
      </c>
      <c r="J59" s="24">
        <v>23</v>
      </c>
      <c r="K59" s="14">
        <v>26</v>
      </c>
      <c r="L59" s="241">
        <f t="shared" si="0"/>
        <v>72</v>
      </c>
      <c r="M59" s="251">
        <v>2</v>
      </c>
      <c r="N59" s="252">
        <v>2</v>
      </c>
      <c r="O59" s="253">
        <v>3</v>
      </c>
      <c r="P59" s="2">
        <v>7</v>
      </c>
      <c r="R59" s="254">
        <v>84</v>
      </c>
      <c r="S59" s="255">
        <v>84</v>
      </c>
      <c r="T59" s="256">
        <v>84</v>
      </c>
      <c r="U59" s="246">
        <v>252</v>
      </c>
      <c r="V59" s="247">
        <v>1</v>
      </c>
    </row>
    <row r="60" spans="1:22" s="15" customFormat="1" ht="18" customHeight="1" x14ac:dyDescent="0.25">
      <c r="A60" s="10">
        <v>57</v>
      </c>
      <c r="B60" s="11" t="s">
        <v>2216</v>
      </c>
      <c r="C60" s="13" t="s">
        <v>2488</v>
      </c>
      <c r="D60" s="8">
        <v>5</v>
      </c>
      <c r="E60" s="12" t="s">
        <v>2635</v>
      </c>
      <c r="F60" s="248" t="s">
        <v>139</v>
      </c>
      <c r="G60" s="249" t="s">
        <v>2636</v>
      </c>
      <c r="H60" s="250" t="s">
        <v>6228</v>
      </c>
      <c r="I60" s="30">
        <f t="shared" si="1"/>
        <v>7</v>
      </c>
      <c r="J60" s="24">
        <v>7</v>
      </c>
      <c r="K60" s="14">
        <v>7</v>
      </c>
      <c r="L60" s="241">
        <f t="shared" si="0"/>
        <v>21</v>
      </c>
      <c r="M60" s="251">
        <v>1</v>
      </c>
      <c r="N60" s="252">
        <v>1</v>
      </c>
      <c r="O60" s="253">
        <v>1</v>
      </c>
      <c r="P60" s="2">
        <v>3</v>
      </c>
      <c r="R60" s="254">
        <v>84</v>
      </c>
      <c r="S60" s="255">
        <v>84</v>
      </c>
      <c r="T60" s="256">
        <v>84</v>
      </c>
      <c r="U60" s="246">
        <v>252</v>
      </c>
      <c r="V60" s="247">
        <v>1</v>
      </c>
    </row>
    <row r="61" spans="1:22" s="15" customFormat="1" ht="18" customHeight="1" x14ac:dyDescent="0.25">
      <c r="A61" s="10">
        <v>58</v>
      </c>
      <c r="B61" s="11" t="s">
        <v>2216</v>
      </c>
      <c r="C61" s="13" t="s">
        <v>2488</v>
      </c>
      <c r="D61" s="8">
        <v>5</v>
      </c>
      <c r="E61" s="12" t="s">
        <v>2637</v>
      </c>
      <c r="F61" s="248" t="s">
        <v>139</v>
      </c>
      <c r="G61" s="249" t="s">
        <v>218</v>
      </c>
      <c r="H61" s="250" t="s">
        <v>6229</v>
      </c>
      <c r="I61" s="30">
        <f t="shared" si="1"/>
        <v>9</v>
      </c>
      <c r="J61" s="24">
        <v>9</v>
      </c>
      <c r="K61" s="14">
        <v>9</v>
      </c>
      <c r="L61" s="241">
        <f t="shared" si="0"/>
        <v>27</v>
      </c>
      <c r="M61" s="251">
        <v>1</v>
      </c>
      <c r="N61" s="252">
        <v>1</v>
      </c>
      <c r="O61" s="253">
        <v>1</v>
      </c>
      <c r="P61" s="2">
        <v>3</v>
      </c>
      <c r="R61" s="254">
        <v>84</v>
      </c>
      <c r="S61" s="255">
        <v>84</v>
      </c>
      <c r="T61" s="256">
        <v>84</v>
      </c>
      <c r="U61" s="246">
        <v>252</v>
      </c>
      <c r="V61" s="247">
        <v>1</v>
      </c>
    </row>
    <row r="62" spans="1:22" s="15" customFormat="1" ht="18" customHeight="1" x14ac:dyDescent="0.25">
      <c r="A62" s="10">
        <v>59</v>
      </c>
      <c r="B62" s="11" t="s">
        <v>2216</v>
      </c>
      <c r="C62" s="13" t="s">
        <v>2488</v>
      </c>
      <c r="D62" s="8">
        <v>4</v>
      </c>
      <c r="E62" s="12" t="s">
        <v>2668</v>
      </c>
      <c r="F62" s="248" t="s">
        <v>139</v>
      </c>
      <c r="G62" s="249" t="s">
        <v>2311</v>
      </c>
      <c r="H62" s="250" t="s">
        <v>6230</v>
      </c>
      <c r="I62" s="30">
        <f t="shared" si="1"/>
        <v>7</v>
      </c>
      <c r="J62" s="24">
        <v>7</v>
      </c>
      <c r="K62" s="14">
        <v>4</v>
      </c>
      <c r="L62" s="241">
        <f t="shared" si="0"/>
        <v>18</v>
      </c>
      <c r="M62" s="251">
        <v>1</v>
      </c>
      <c r="N62" s="252">
        <v>1</v>
      </c>
      <c r="O62" s="253">
        <v>1</v>
      </c>
      <c r="P62" s="2">
        <v>3</v>
      </c>
      <c r="R62" s="254">
        <v>84</v>
      </c>
      <c r="S62" s="255">
        <v>84</v>
      </c>
      <c r="T62" s="256">
        <v>84</v>
      </c>
      <c r="U62" s="246">
        <v>252</v>
      </c>
      <c r="V62" s="247">
        <v>1</v>
      </c>
    </row>
    <row r="63" spans="1:22" s="15" customFormat="1" ht="18" customHeight="1" x14ac:dyDescent="0.25">
      <c r="A63" s="10">
        <v>60</v>
      </c>
      <c r="B63" s="11" t="s">
        <v>2216</v>
      </c>
      <c r="C63" s="13" t="s">
        <v>2488</v>
      </c>
      <c r="D63" s="8">
        <v>2</v>
      </c>
      <c r="E63" s="12" t="s">
        <v>846</v>
      </c>
      <c r="F63" s="248" t="s">
        <v>314</v>
      </c>
      <c r="G63" s="249" t="s">
        <v>2662</v>
      </c>
      <c r="H63" s="250" t="s">
        <v>6231</v>
      </c>
      <c r="I63" s="30">
        <f t="shared" si="1"/>
        <v>10</v>
      </c>
      <c r="J63" s="24">
        <v>10</v>
      </c>
      <c r="K63" s="14">
        <v>4</v>
      </c>
      <c r="L63" s="241">
        <f t="shared" si="0"/>
        <v>24</v>
      </c>
      <c r="M63" s="251">
        <v>1</v>
      </c>
      <c r="N63" s="252">
        <v>1</v>
      </c>
      <c r="O63" s="253">
        <v>1</v>
      </c>
      <c r="P63" s="2">
        <v>3</v>
      </c>
      <c r="R63" s="254">
        <v>84</v>
      </c>
      <c r="S63" s="255">
        <v>84</v>
      </c>
      <c r="T63" s="256">
        <v>84</v>
      </c>
      <c r="U63" s="246">
        <v>252</v>
      </c>
      <c r="V63" s="247">
        <v>1</v>
      </c>
    </row>
    <row r="64" spans="1:22" s="15" customFormat="1" ht="18" customHeight="1" x14ac:dyDescent="0.25">
      <c r="A64" s="10">
        <v>61</v>
      </c>
      <c r="B64" s="11" t="s">
        <v>2216</v>
      </c>
      <c r="C64" s="13" t="s">
        <v>2488</v>
      </c>
      <c r="D64" s="8">
        <v>3</v>
      </c>
      <c r="E64" s="12" t="s">
        <v>2663</v>
      </c>
      <c r="F64" s="248" t="s">
        <v>139</v>
      </c>
      <c r="G64" s="249" t="s">
        <v>2664</v>
      </c>
      <c r="H64" s="250" t="s">
        <v>6232</v>
      </c>
      <c r="I64" s="30">
        <f t="shared" si="1"/>
        <v>7</v>
      </c>
      <c r="J64" s="24">
        <v>7</v>
      </c>
      <c r="K64" s="14">
        <v>7</v>
      </c>
      <c r="L64" s="241">
        <f t="shared" si="0"/>
        <v>21</v>
      </c>
      <c r="M64" s="251">
        <v>1</v>
      </c>
      <c r="N64" s="252">
        <v>1</v>
      </c>
      <c r="O64" s="253">
        <v>1</v>
      </c>
      <c r="P64" s="2">
        <v>3</v>
      </c>
      <c r="R64" s="254">
        <v>84</v>
      </c>
      <c r="S64" s="255">
        <v>84</v>
      </c>
      <c r="T64" s="256">
        <v>84</v>
      </c>
      <c r="U64" s="246">
        <v>252</v>
      </c>
      <c r="V64" s="247">
        <v>1</v>
      </c>
    </row>
    <row r="65" spans="1:22" s="15" customFormat="1" ht="18" customHeight="1" x14ac:dyDescent="0.25">
      <c r="A65" s="10">
        <v>62</v>
      </c>
      <c r="B65" s="11" t="s">
        <v>2216</v>
      </c>
      <c r="C65" s="13" t="s">
        <v>2488</v>
      </c>
      <c r="D65" s="8">
        <v>4</v>
      </c>
      <c r="E65" s="12" t="s">
        <v>2669</v>
      </c>
      <c r="F65" s="248" t="s">
        <v>139</v>
      </c>
      <c r="G65" s="249" t="s">
        <v>2670</v>
      </c>
      <c r="H65" s="250" t="s">
        <v>6233</v>
      </c>
      <c r="I65" s="30">
        <f t="shared" si="1"/>
        <v>0</v>
      </c>
      <c r="J65" s="24">
        <v>0</v>
      </c>
      <c r="K65" s="14">
        <v>0</v>
      </c>
      <c r="L65" s="241">
        <f t="shared" si="0"/>
        <v>0</v>
      </c>
      <c r="M65" s="251">
        <v>0</v>
      </c>
      <c r="N65" s="252">
        <v>0</v>
      </c>
      <c r="O65" s="253">
        <v>0</v>
      </c>
      <c r="P65" s="2">
        <v>0</v>
      </c>
      <c r="R65" s="254">
        <v>84</v>
      </c>
      <c r="S65" s="255">
        <v>84</v>
      </c>
      <c r="T65" s="256">
        <v>84</v>
      </c>
      <c r="U65" s="246">
        <v>252</v>
      </c>
      <c r="V65" s="247">
        <v>1</v>
      </c>
    </row>
    <row r="66" spans="1:22" s="15" customFormat="1" ht="18" customHeight="1" x14ac:dyDescent="0.25">
      <c r="A66" s="10">
        <v>63</v>
      </c>
      <c r="B66" s="11" t="s">
        <v>2216</v>
      </c>
      <c r="C66" s="13" t="s">
        <v>2488</v>
      </c>
      <c r="D66" s="8">
        <v>6</v>
      </c>
      <c r="E66" s="12" t="s">
        <v>2638</v>
      </c>
      <c r="F66" s="248" t="s">
        <v>314</v>
      </c>
      <c r="G66" s="249" t="s">
        <v>2639</v>
      </c>
      <c r="H66" s="250" t="s">
        <v>6234</v>
      </c>
      <c r="I66" s="30">
        <f t="shared" si="1"/>
        <v>6</v>
      </c>
      <c r="J66" s="24">
        <v>6</v>
      </c>
      <c r="K66" s="14">
        <v>11</v>
      </c>
      <c r="L66" s="241">
        <f t="shared" si="0"/>
        <v>23</v>
      </c>
      <c r="M66" s="251">
        <v>1</v>
      </c>
      <c r="N66" s="252">
        <v>1</v>
      </c>
      <c r="O66" s="253">
        <v>1</v>
      </c>
      <c r="P66" s="2">
        <v>3</v>
      </c>
      <c r="R66" s="254">
        <v>84</v>
      </c>
      <c r="S66" s="255">
        <v>84</v>
      </c>
      <c r="T66" s="256">
        <v>84</v>
      </c>
      <c r="U66" s="246">
        <v>252</v>
      </c>
      <c r="V66" s="247">
        <v>1</v>
      </c>
    </row>
    <row r="67" spans="1:22" s="15" customFormat="1" ht="18" customHeight="1" x14ac:dyDescent="0.25">
      <c r="A67" s="10">
        <v>64</v>
      </c>
      <c r="B67" s="11" t="s">
        <v>2216</v>
      </c>
      <c r="C67" s="13" t="s">
        <v>2488</v>
      </c>
      <c r="D67" s="8">
        <v>4</v>
      </c>
      <c r="E67" s="12" t="s">
        <v>2416</v>
      </c>
      <c r="F67" s="248" t="s">
        <v>139</v>
      </c>
      <c r="G67" s="249" t="s">
        <v>2577</v>
      </c>
      <c r="H67" s="250" t="s">
        <v>6235</v>
      </c>
      <c r="I67" s="30">
        <f t="shared" si="1"/>
        <v>7</v>
      </c>
      <c r="J67" s="24">
        <v>7</v>
      </c>
      <c r="K67" s="14">
        <v>3</v>
      </c>
      <c r="L67" s="241">
        <f t="shared" si="0"/>
        <v>17</v>
      </c>
      <c r="M67" s="251">
        <v>1</v>
      </c>
      <c r="N67" s="252">
        <v>1</v>
      </c>
      <c r="O67" s="253">
        <v>1</v>
      </c>
      <c r="P67" s="2">
        <v>3</v>
      </c>
      <c r="R67" s="254">
        <v>84</v>
      </c>
      <c r="S67" s="255">
        <v>84</v>
      </c>
      <c r="T67" s="256">
        <v>84</v>
      </c>
      <c r="U67" s="246">
        <v>252</v>
      </c>
      <c r="V67" s="247">
        <v>1</v>
      </c>
    </row>
    <row r="68" spans="1:22" s="15" customFormat="1" ht="18" customHeight="1" x14ac:dyDescent="0.25">
      <c r="A68" s="10">
        <v>65</v>
      </c>
      <c r="B68" s="11" t="s">
        <v>2216</v>
      </c>
      <c r="C68" s="13" t="s">
        <v>2488</v>
      </c>
      <c r="D68" s="8">
        <v>1</v>
      </c>
      <c r="E68" s="12" t="s">
        <v>2492</v>
      </c>
      <c r="F68" s="248" t="s">
        <v>314</v>
      </c>
      <c r="G68" s="249" t="s">
        <v>269</v>
      </c>
      <c r="H68" s="250" t="s">
        <v>6236</v>
      </c>
      <c r="I68" s="30">
        <f t="shared" si="1"/>
        <v>9</v>
      </c>
      <c r="J68" s="24">
        <v>9</v>
      </c>
      <c r="K68" s="14">
        <v>10</v>
      </c>
      <c r="L68" s="241">
        <f t="shared" ref="L68:L131" si="2">I68+J68+K68</f>
        <v>28</v>
      </c>
      <c r="M68" s="251">
        <v>1</v>
      </c>
      <c r="N68" s="252">
        <v>1</v>
      </c>
      <c r="O68" s="253">
        <v>1</v>
      </c>
      <c r="P68" s="2">
        <v>3</v>
      </c>
      <c r="R68" s="254">
        <v>84</v>
      </c>
      <c r="S68" s="255">
        <v>84</v>
      </c>
      <c r="T68" s="256">
        <v>84</v>
      </c>
      <c r="U68" s="246">
        <v>252</v>
      </c>
      <c r="V68" s="247">
        <v>1</v>
      </c>
    </row>
    <row r="69" spans="1:22" s="15" customFormat="1" ht="18" customHeight="1" x14ac:dyDescent="0.25">
      <c r="A69" s="10">
        <v>66</v>
      </c>
      <c r="B69" s="11" t="s">
        <v>2216</v>
      </c>
      <c r="C69" s="13" t="s">
        <v>2488</v>
      </c>
      <c r="D69" s="8">
        <v>6</v>
      </c>
      <c r="E69" s="12" t="s">
        <v>1173</v>
      </c>
      <c r="F69" s="248" t="s">
        <v>314</v>
      </c>
      <c r="G69" s="249" t="s">
        <v>549</v>
      </c>
      <c r="H69" s="250" t="s">
        <v>6237</v>
      </c>
      <c r="I69" s="30">
        <f t="shared" si="1"/>
        <v>27</v>
      </c>
      <c r="J69" s="24">
        <v>27</v>
      </c>
      <c r="K69" s="14">
        <v>19</v>
      </c>
      <c r="L69" s="241">
        <f t="shared" si="2"/>
        <v>73</v>
      </c>
      <c r="M69" s="251">
        <v>3</v>
      </c>
      <c r="N69" s="252">
        <v>3</v>
      </c>
      <c r="O69" s="253">
        <v>2</v>
      </c>
      <c r="P69" s="2">
        <v>8</v>
      </c>
      <c r="R69" s="254">
        <v>84</v>
      </c>
      <c r="S69" s="255">
        <v>84</v>
      </c>
      <c r="T69" s="256">
        <v>84</v>
      </c>
      <c r="U69" s="246">
        <v>252</v>
      </c>
      <c r="V69" s="247">
        <v>1</v>
      </c>
    </row>
    <row r="70" spans="1:22" s="15" customFormat="1" ht="18" customHeight="1" x14ac:dyDescent="0.25">
      <c r="A70" s="10">
        <v>67</v>
      </c>
      <c r="B70" s="11" t="s">
        <v>2216</v>
      </c>
      <c r="C70" s="13" t="s">
        <v>2488</v>
      </c>
      <c r="D70" s="8">
        <v>6</v>
      </c>
      <c r="E70" s="12" t="s">
        <v>2640</v>
      </c>
      <c r="F70" s="248" t="s">
        <v>314</v>
      </c>
      <c r="G70" s="249" t="s">
        <v>110</v>
      </c>
      <c r="H70" s="250" t="s">
        <v>6238</v>
      </c>
      <c r="I70" s="30">
        <f t="shared" si="1"/>
        <v>11</v>
      </c>
      <c r="J70" s="24">
        <v>11</v>
      </c>
      <c r="K70" s="14">
        <v>14</v>
      </c>
      <c r="L70" s="241">
        <f t="shared" si="2"/>
        <v>36</v>
      </c>
      <c r="M70" s="251">
        <v>1</v>
      </c>
      <c r="N70" s="252">
        <v>1</v>
      </c>
      <c r="O70" s="253">
        <v>2</v>
      </c>
      <c r="P70" s="2">
        <v>4</v>
      </c>
      <c r="R70" s="254">
        <v>84</v>
      </c>
      <c r="S70" s="255">
        <v>84</v>
      </c>
      <c r="T70" s="256">
        <v>84</v>
      </c>
      <c r="U70" s="246">
        <v>252</v>
      </c>
      <c r="V70" s="247">
        <v>1</v>
      </c>
    </row>
    <row r="71" spans="1:22" s="15" customFormat="1" ht="18" customHeight="1" x14ac:dyDescent="0.25">
      <c r="A71" s="10">
        <v>68</v>
      </c>
      <c r="B71" s="11" t="s">
        <v>2216</v>
      </c>
      <c r="C71" s="13" t="s">
        <v>2488</v>
      </c>
      <c r="D71" s="8">
        <v>3</v>
      </c>
      <c r="E71" s="12" t="s">
        <v>884</v>
      </c>
      <c r="F71" s="248" t="s">
        <v>139</v>
      </c>
      <c r="G71" s="249" t="s">
        <v>2580</v>
      </c>
      <c r="H71" s="250" t="s">
        <v>6239</v>
      </c>
      <c r="I71" s="30">
        <f t="shared" ref="I71:I134" si="3">J71</f>
        <v>5</v>
      </c>
      <c r="J71" s="24">
        <v>5</v>
      </c>
      <c r="K71" s="14">
        <v>5</v>
      </c>
      <c r="L71" s="241">
        <f t="shared" si="2"/>
        <v>15</v>
      </c>
      <c r="M71" s="251">
        <v>1</v>
      </c>
      <c r="N71" s="252">
        <v>1</v>
      </c>
      <c r="O71" s="253">
        <v>1</v>
      </c>
      <c r="P71" s="2">
        <v>3</v>
      </c>
      <c r="R71" s="254">
        <v>84</v>
      </c>
      <c r="S71" s="255">
        <v>84</v>
      </c>
      <c r="T71" s="256">
        <v>84</v>
      </c>
      <c r="U71" s="246">
        <v>252</v>
      </c>
      <c r="V71" s="247">
        <v>1</v>
      </c>
    </row>
    <row r="72" spans="1:22" s="15" customFormat="1" ht="18" customHeight="1" x14ac:dyDescent="0.25">
      <c r="A72" s="10">
        <v>69</v>
      </c>
      <c r="B72" s="11" t="s">
        <v>2216</v>
      </c>
      <c r="C72" s="13" t="s">
        <v>2488</v>
      </c>
      <c r="D72" s="8">
        <v>2</v>
      </c>
      <c r="E72" s="12" t="s">
        <v>2493</v>
      </c>
      <c r="F72" s="248" t="s">
        <v>314</v>
      </c>
      <c r="G72" s="249" t="s">
        <v>2494</v>
      </c>
      <c r="H72" s="250" t="s">
        <v>6240</v>
      </c>
      <c r="I72" s="30">
        <f t="shared" si="3"/>
        <v>4</v>
      </c>
      <c r="J72" s="24">
        <v>4</v>
      </c>
      <c r="K72" s="14">
        <v>2</v>
      </c>
      <c r="L72" s="241">
        <f t="shared" si="2"/>
        <v>10</v>
      </c>
      <c r="M72" s="251">
        <v>1</v>
      </c>
      <c r="N72" s="252">
        <v>1</v>
      </c>
      <c r="O72" s="253">
        <v>1</v>
      </c>
      <c r="P72" s="2">
        <v>3</v>
      </c>
      <c r="R72" s="254">
        <v>84</v>
      </c>
      <c r="S72" s="255">
        <v>84</v>
      </c>
      <c r="T72" s="256">
        <v>84</v>
      </c>
      <c r="U72" s="246">
        <v>252</v>
      </c>
      <c r="V72" s="247">
        <v>1</v>
      </c>
    </row>
    <row r="73" spans="1:22" s="15" customFormat="1" ht="18" customHeight="1" x14ac:dyDescent="0.25">
      <c r="A73" s="10">
        <v>70</v>
      </c>
      <c r="B73" s="11" t="s">
        <v>2216</v>
      </c>
      <c r="C73" s="13" t="s">
        <v>2488</v>
      </c>
      <c r="D73" s="8">
        <v>5</v>
      </c>
      <c r="E73" s="12" t="s">
        <v>2641</v>
      </c>
      <c r="F73" s="248" t="s">
        <v>139</v>
      </c>
      <c r="G73" s="249" t="s">
        <v>2297</v>
      </c>
      <c r="H73" s="250" t="s">
        <v>6241</v>
      </c>
      <c r="I73" s="30">
        <f t="shared" si="3"/>
        <v>6</v>
      </c>
      <c r="J73" s="24">
        <v>6</v>
      </c>
      <c r="K73" s="14">
        <v>5</v>
      </c>
      <c r="L73" s="241">
        <f t="shared" si="2"/>
        <v>17</v>
      </c>
      <c r="M73" s="251">
        <v>1</v>
      </c>
      <c r="N73" s="252">
        <v>1</v>
      </c>
      <c r="O73" s="253">
        <v>1</v>
      </c>
      <c r="P73" s="2">
        <v>3</v>
      </c>
      <c r="R73" s="254">
        <v>84</v>
      </c>
      <c r="S73" s="255">
        <v>84</v>
      </c>
      <c r="T73" s="256">
        <v>84</v>
      </c>
      <c r="U73" s="246">
        <v>252</v>
      </c>
      <c r="V73" s="247">
        <v>1</v>
      </c>
    </row>
    <row r="74" spans="1:22" s="15" customFormat="1" ht="18" customHeight="1" x14ac:dyDescent="0.25">
      <c r="A74" s="10">
        <v>71</v>
      </c>
      <c r="B74" s="11" t="s">
        <v>2216</v>
      </c>
      <c r="C74" s="13" t="s">
        <v>2488</v>
      </c>
      <c r="D74" s="8">
        <v>3</v>
      </c>
      <c r="E74" s="12" t="s">
        <v>2469</v>
      </c>
      <c r="F74" s="248" t="s">
        <v>139</v>
      </c>
      <c r="G74" s="249" t="s">
        <v>2665</v>
      </c>
      <c r="H74" s="250" t="s">
        <v>6242</v>
      </c>
      <c r="I74" s="30">
        <f t="shared" si="3"/>
        <v>5</v>
      </c>
      <c r="J74" s="24">
        <v>5</v>
      </c>
      <c r="K74" s="14">
        <v>5</v>
      </c>
      <c r="L74" s="241">
        <f t="shared" si="2"/>
        <v>15</v>
      </c>
      <c r="M74" s="251">
        <v>1</v>
      </c>
      <c r="N74" s="252">
        <v>1</v>
      </c>
      <c r="O74" s="253">
        <v>1</v>
      </c>
      <c r="P74" s="2">
        <v>3</v>
      </c>
      <c r="R74" s="254">
        <v>84</v>
      </c>
      <c r="S74" s="255">
        <v>84</v>
      </c>
      <c r="T74" s="256">
        <v>84</v>
      </c>
      <c r="U74" s="246">
        <v>252</v>
      </c>
      <c r="V74" s="247">
        <v>1</v>
      </c>
    </row>
    <row r="75" spans="1:22" s="15" customFormat="1" ht="18" customHeight="1" x14ac:dyDescent="0.25">
      <c r="A75" s="10">
        <v>72</v>
      </c>
      <c r="B75" s="11" t="s">
        <v>2216</v>
      </c>
      <c r="C75" s="13" t="s">
        <v>2488</v>
      </c>
      <c r="D75" s="8">
        <v>2</v>
      </c>
      <c r="E75" s="12" t="s">
        <v>2666</v>
      </c>
      <c r="F75" s="248" t="s">
        <v>314</v>
      </c>
      <c r="G75" s="249" t="s">
        <v>2667</v>
      </c>
      <c r="H75" s="250" t="s">
        <v>6243</v>
      </c>
      <c r="I75" s="30">
        <f t="shared" si="3"/>
        <v>6</v>
      </c>
      <c r="J75" s="24">
        <v>6</v>
      </c>
      <c r="K75" s="14">
        <v>5</v>
      </c>
      <c r="L75" s="241">
        <f t="shared" si="2"/>
        <v>17</v>
      </c>
      <c r="M75" s="251">
        <v>1</v>
      </c>
      <c r="N75" s="252">
        <v>1</v>
      </c>
      <c r="O75" s="253">
        <v>1</v>
      </c>
      <c r="P75" s="2">
        <v>3</v>
      </c>
      <c r="R75" s="254">
        <v>84</v>
      </c>
      <c r="S75" s="255">
        <v>84</v>
      </c>
      <c r="T75" s="256">
        <v>84</v>
      </c>
      <c r="U75" s="246">
        <v>252</v>
      </c>
      <c r="V75" s="247">
        <v>1</v>
      </c>
    </row>
    <row r="76" spans="1:22" s="15" customFormat="1" ht="18" customHeight="1" x14ac:dyDescent="0.25">
      <c r="A76" s="10">
        <v>73</v>
      </c>
      <c r="B76" s="11" t="s">
        <v>2216</v>
      </c>
      <c r="C76" s="13" t="s">
        <v>2488</v>
      </c>
      <c r="D76" s="8">
        <v>4</v>
      </c>
      <c r="E76" s="12" t="s">
        <v>2671</v>
      </c>
      <c r="F76" s="248" t="s">
        <v>139</v>
      </c>
      <c r="G76" s="249" t="s">
        <v>2672</v>
      </c>
      <c r="H76" s="250" t="s">
        <v>6244</v>
      </c>
      <c r="I76" s="30">
        <f t="shared" si="3"/>
        <v>1</v>
      </c>
      <c r="J76" s="24">
        <v>1</v>
      </c>
      <c r="K76" s="14">
        <v>1</v>
      </c>
      <c r="L76" s="241">
        <f t="shared" si="2"/>
        <v>3</v>
      </c>
      <c r="M76" s="251">
        <v>1</v>
      </c>
      <c r="N76" s="252">
        <v>1</v>
      </c>
      <c r="O76" s="253">
        <v>1</v>
      </c>
      <c r="P76" s="2">
        <v>3</v>
      </c>
      <c r="R76" s="254">
        <v>84</v>
      </c>
      <c r="S76" s="255">
        <v>84</v>
      </c>
      <c r="T76" s="256">
        <v>84</v>
      </c>
      <c r="U76" s="246">
        <v>252</v>
      </c>
      <c r="V76" s="247">
        <v>1</v>
      </c>
    </row>
    <row r="77" spans="1:22" s="15" customFormat="1" ht="18" customHeight="1" x14ac:dyDescent="0.25">
      <c r="A77" s="10">
        <v>74</v>
      </c>
      <c r="B77" s="11" t="s">
        <v>2216</v>
      </c>
      <c r="C77" s="13" t="s">
        <v>2488</v>
      </c>
      <c r="D77" s="8">
        <v>4</v>
      </c>
      <c r="E77" s="12" t="s">
        <v>2673</v>
      </c>
      <c r="F77" s="248" t="s">
        <v>139</v>
      </c>
      <c r="G77" s="249" t="s">
        <v>2674</v>
      </c>
      <c r="H77" s="250" t="s">
        <v>6245</v>
      </c>
      <c r="I77" s="30">
        <f t="shared" si="3"/>
        <v>5</v>
      </c>
      <c r="J77" s="24">
        <v>5</v>
      </c>
      <c r="K77" s="14">
        <v>8</v>
      </c>
      <c r="L77" s="241">
        <f t="shared" si="2"/>
        <v>18</v>
      </c>
      <c r="M77" s="251">
        <v>1</v>
      </c>
      <c r="N77" s="252">
        <v>1</v>
      </c>
      <c r="O77" s="253">
        <v>1</v>
      </c>
      <c r="P77" s="2">
        <v>3</v>
      </c>
      <c r="R77" s="254">
        <v>84</v>
      </c>
      <c r="S77" s="255">
        <v>84</v>
      </c>
      <c r="T77" s="256">
        <v>84</v>
      </c>
      <c r="U77" s="246">
        <v>252</v>
      </c>
      <c r="V77" s="247">
        <v>1</v>
      </c>
    </row>
    <row r="78" spans="1:22" s="15" customFormat="1" ht="18" customHeight="1" x14ac:dyDescent="0.25">
      <c r="A78" s="10">
        <v>75</v>
      </c>
      <c r="B78" s="11" t="s">
        <v>2216</v>
      </c>
      <c r="C78" s="13" t="s">
        <v>2282</v>
      </c>
      <c r="D78" s="8">
        <v>9</v>
      </c>
      <c r="E78" s="12" t="s">
        <v>2281</v>
      </c>
      <c r="F78" s="248" t="s">
        <v>2283</v>
      </c>
      <c r="G78" s="249" t="s">
        <v>925</v>
      </c>
      <c r="H78" s="250" t="s">
        <v>6246</v>
      </c>
      <c r="I78" s="30">
        <f t="shared" si="3"/>
        <v>11</v>
      </c>
      <c r="J78" s="24">
        <v>11</v>
      </c>
      <c r="K78" s="14">
        <v>5</v>
      </c>
      <c r="L78" s="241">
        <f t="shared" si="2"/>
        <v>27</v>
      </c>
      <c r="M78" s="251">
        <v>1</v>
      </c>
      <c r="N78" s="252">
        <v>1</v>
      </c>
      <c r="O78" s="253">
        <v>1</v>
      </c>
      <c r="P78" s="2">
        <v>3</v>
      </c>
      <c r="R78" s="254">
        <v>84</v>
      </c>
      <c r="S78" s="255">
        <v>84</v>
      </c>
      <c r="T78" s="256">
        <v>84</v>
      </c>
      <c r="U78" s="246">
        <v>252</v>
      </c>
      <c r="V78" s="247">
        <v>1</v>
      </c>
    </row>
    <row r="79" spans="1:22" s="15" customFormat="1" ht="18" customHeight="1" x14ac:dyDescent="0.25">
      <c r="A79" s="10">
        <v>76</v>
      </c>
      <c r="B79" s="11" t="s">
        <v>2216</v>
      </c>
      <c r="C79" s="13" t="s">
        <v>2282</v>
      </c>
      <c r="D79" s="8">
        <v>6</v>
      </c>
      <c r="E79" s="12" t="s">
        <v>2427</v>
      </c>
      <c r="F79" s="248" t="s">
        <v>2283</v>
      </c>
      <c r="G79" s="249" t="s">
        <v>2428</v>
      </c>
      <c r="H79" s="250" t="s">
        <v>6247</v>
      </c>
      <c r="I79" s="30">
        <f t="shared" si="3"/>
        <v>2</v>
      </c>
      <c r="J79" s="24">
        <v>2</v>
      </c>
      <c r="K79" s="14">
        <v>4</v>
      </c>
      <c r="L79" s="241">
        <f t="shared" si="2"/>
        <v>8</v>
      </c>
      <c r="M79" s="251">
        <v>1</v>
      </c>
      <c r="N79" s="252">
        <v>1</v>
      </c>
      <c r="O79" s="253">
        <v>1</v>
      </c>
      <c r="P79" s="2">
        <v>3</v>
      </c>
      <c r="R79" s="254">
        <v>84</v>
      </c>
      <c r="S79" s="255">
        <v>84</v>
      </c>
      <c r="T79" s="256">
        <v>84</v>
      </c>
      <c r="U79" s="246">
        <v>252</v>
      </c>
      <c r="V79" s="247">
        <v>1</v>
      </c>
    </row>
    <row r="80" spans="1:22" s="15" customFormat="1" ht="18" customHeight="1" x14ac:dyDescent="0.25">
      <c r="A80" s="10">
        <v>77</v>
      </c>
      <c r="B80" s="11" t="s">
        <v>2216</v>
      </c>
      <c r="C80" s="13" t="s">
        <v>2282</v>
      </c>
      <c r="D80" s="8">
        <v>6</v>
      </c>
      <c r="E80" s="12" t="s">
        <v>2429</v>
      </c>
      <c r="F80" s="248" t="s">
        <v>2283</v>
      </c>
      <c r="G80" s="249" t="s">
        <v>1426</v>
      </c>
      <c r="H80" s="250" t="s">
        <v>6248</v>
      </c>
      <c r="I80" s="30">
        <f t="shared" si="3"/>
        <v>15</v>
      </c>
      <c r="J80" s="24">
        <v>15</v>
      </c>
      <c r="K80" s="14">
        <v>6</v>
      </c>
      <c r="L80" s="241">
        <f t="shared" si="2"/>
        <v>36</v>
      </c>
      <c r="M80" s="251">
        <v>2</v>
      </c>
      <c r="N80" s="252">
        <v>2</v>
      </c>
      <c r="O80" s="253">
        <v>1</v>
      </c>
      <c r="P80" s="2">
        <v>5</v>
      </c>
      <c r="R80" s="254">
        <v>84</v>
      </c>
      <c r="S80" s="255">
        <v>84</v>
      </c>
      <c r="T80" s="256">
        <v>84</v>
      </c>
      <c r="U80" s="246">
        <v>252</v>
      </c>
      <c r="V80" s="247">
        <v>1</v>
      </c>
    </row>
    <row r="81" spans="1:22" s="15" customFormat="1" ht="18" customHeight="1" x14ac:dyDescent="0.25">
      <c r="A81" s="10">
        <v>78</v>
      </c>
      <c r="B81" s="11" t="s">
        <v>2216</v>
      </c>
      <c r="C81" s="13" t="s">
        <v>2282</v>
      </c>
      <c r="D81" s="8">
        <v>9</v>
      </c>
      <c r="E81" s="12" t="s">
        <v>2284</v>
      </c>
      <c r="F81" s="248" t="s">
        <v>2283</v>
      </c>
      <c r="G81" s="249" t="s">
        <v>1065</v>
      </c>
      <c r="H81" s="250" t="s">
        <v>6249</v>
      </c>
      <c r="I81" s="30">
        <f t="shared" si="3"/>
        <v>7</v>
      </c>
      <c r="J81" s="24">
        <v>7</v>
      </c>
      <c r="K81" s="14">
        <v>6</v>
      </c>
      <c r="L81" s="241">
        <f t="shared" si="2"/>
        <v>20</v>
      </c>
      <c r="M81" s="251">
        <v>1</v>
      </c>
      <c r="N81" s="252">
        <v>1</v>
      </c>
      <c r="O81" s="253">
        <v>1</v>
      </c>
      <c r="P81" s="2">
        <v>3</v>
      </c>
      <c r="R81" s="254">
        <v>84</v>
      </c>
      <c r="S81" s="255">
        <v>84</v>
      </c>
      <c r="T81" s="256">
        <v>84</v>
      </c>
      <c r="U81" s="246">
        <v>252</v>
      </c>
      <c r="V81" s="247">
        <v>1</v>
      </c>
    </row>
    <row r="82" spans="1:22" s="15" customFormat="1" ht="18" customHeight="1" x14ac:dyDescent="0.25">
      <c r="A82" s="10">
        <v>79</v>
      </c>
      <c r="B82" s="11" t="s">
        <v>2216</v>
      </c>
      <c r="C82" s="13" t="s">
        <v>2282</v>
      </c>
      <c r="D82" s="8">
        <v>1</v>
      </c>
      <c r="E82" s="12" t="s">
        <v>2430</v>
      </c>
      <c r="F82" s="248" t="s">
        <v>2287</v>
      </c>
      <c r="G82" s="249" t="s">
        <v>1065</v>
      </c>
      <c r="H82" s="250" t="s">
        <v>6250</v>
      </c>
      <c r="I82" s="30">
        <f t="shared" si="3"/>
        <v>3</v>
      </c>
      <c r="J82" s="24">
        <v>3</v>
      </c>
      <c r="K82" s="14">
        <v>4</v>
      </c>
      <c r="L82" s="241">
        <f t="shared" si="2"/>
        <v>10</v>
      </c>
      <c r="M82" s="251">
        <v>1</v>
      </c>
      <c r="N82" s="252">
        <v>1</v>
      </c>
      <c r="O82" s="253">
        <v>1</v>
      </c>
      <c r="P82" s="2">
        <v>3</v>
      </c>
      <c r="R82" s="254">
        <v>84</v>
      </c>
      <c r="S82" s="255">
        <v>84</v>
      </c>
      <c r="T82" s="256">
        <v>84</v>
      </c>
      <c r="U82" s="246">
        <v>252</v>
      </c>
      <c r="V82" s="247">
        <v>1</v>
      </c>
    </row>
    <row r="83" spans="1:22" s="15" customFormat="1" ht="18" customHeight="1" x14ac:dyDescent="0.25">
      <c r="A83" s="10">
        <v>80</v>
      </c>
      <c r="B83" s="11" t="s">
        <v>2216</v>
      </c>
      <c r="C83" s="13" t="s">
        <v>2282</v>
      </c>
      <c r="D83" s="8">
        <v>10</v>
      </c>
      <c r="E83" s="12" t="s">
        <v>2295</v>
      </c>
      <c r="F83" s="248" t="s">
        <v>2287</v>
      </c>
      <c r="G83" s="249" t="s">
        <v>2296</v>
      </c>
      <c r="H83" s="250" t="s">
        <v>6251</v>
      </c>
      <c r="I83" s="30">
        <f t="shared" si="3"/>
        <v>5</v>
      </c>
      <c r="J83" s="24">
        <v>5</v>
      </c>
      <c r="K83" s="14">
        <v>16</v>
      </c>
      <c r="L83" s="241">
        <f t="shared" si="2"/>
        <v>26</v>
      </c>
      <c r="M83" s="251">
        <v>1</v>
      </c>
      <c r="N83" s="252">
        <v>1</v>
      </c>
      <c r="O83" s="253">
        <v>2</v>
      </c>
      <c r="P83" s="2">
        <v>4</v>
      </c>
      <c r="R83" s="254">
        <v>84</v>
      </c>
      <c r="S83" s="255">
        <v>84</v>
      </c>
      <c r="T83" s="256">
        <v>84</v>
      </c>
      <c r="U83" s="246">
        <v>252</v>
      </c>
      <c r="V83" s="247">
        <v>1</v>
      </c>
    </row>
    <row r="84" spans="1:22" s="15" customFormat="1" ht="18" customHeight="1" x14ac:dyDescent="0.25">
      <c r="A84" s="10">
        <v>81</v>
      </c>
      <c r="B84" s="11" t="s">
        <v>2216</v>
      </c>
      <c r="C84" s="13" t="s">
        <v>2282</v>
      </c>
      <c r="D84" s="8">
        <v>3</v>
      </c>
      <c r="E84" s="12" t="s">
        <v>2432</v>
      </c>
      <c r="F84" s="248" t="s">
        <v>2287</v>
      </c>
      <c r="G84" s="249" t="s">
        <v>2433</v>
      </c>
      <c r="H84" s="250" t="s">
        <v>6252</v>
      </c>
      <c r="I84" s="30">
        <f t="shared" si="3"/>
        <v>10</v>
      </c>
      <c r="J84" s="24">
        <v>10</v>
      </c>
      <c r="K84" s="14">
        <v>8</v>
      </c>
      <c r="L84" s="241">
        <f t="shared" si="2"/>
        <v>28</v>
      </c>
      <c r="M84" s="251">
        <v>1</v>
      </c>
      <c r="N84" s="252">
        <v>1</v>
      </c>
      <c r="O84" s="253">
        <v>1</v>
      </c>
      <c r="P84" s="2">
        <v>3</v>
      </c>
      <c r="R84" s="254">
        <v>84</v>
      </c>
      <c r="S84" s="255">
        <v>84</v>
      </c>
      <c r="T84" s="256">
        <v>84</v>
      </c>
      <c r="U84" s="246">
        <v>252</v>
      </c>
      <c r="V84" s="247">
        <v>1</v>
      </c>
    </row>
    <row r="85" spans="1:22" s="15" customFormat="1" ht="18" customHeight="1" x14ac:dyDescent="0.25">
      <c r="A85" s="10">
        <v>82</v>
      </c>
      <c r="B85" s="11" t="s">
        <v>2216</v>
      </c>
      <c r="C85" s="13" t="s">
        <v>2282</v>
      </c>
      <c r="D85" s="8">
        <v>1</v>
      </c>
      <c r="E85" s="12" t="s">
        <v>2434</v>
      </c>
      <c r="F85" s="248" t="s">
        <v>2287</v>
      </c>
      <c r="G85" s="249" t="s">
        <v>2435</v>
      </c>
      <c r="H85" s="250" t="s">
        <v>6253</v>
      </c>
      <c r="I85" s="30">
        <f t="shared" si="3"/>
        <v>7</v>
      </c>
      <c r="J85" s="24">
        <v>7</v>
      </c>
      <c r="K85" s="14">
        <v>4</v>
      </c>
      <c r="L85" s="241">
        <f t="shared" si="2"/>
        <v>18</v>
      </c>
      <c r="M85" s="251">
        <v>1</v>
      </c>
      <c r="N85" s="252">
        <v>1</v>
      </c>
      <c r="O85" s="253">
        <v>1</v>
      </c>
      <c r="P85" s="2">
        <v>3</v>
      </c>
      <c r="R85" s="254">
        <v>84</v>
      </c>
      <c r="S85" s="255">
        <v>84</v>
      </c>
      <c r="T85" s="256">
        <v>84</v>
      </c>
      <c r="U85" s="246">
        <v>252</v>
      </c>
      <c r="V85" s="247">
        <v>1</v>
      </c>
    </row>
    <row r="86" spans="1:22" s="15" customFormat="1" ht="18" customHeight="1" x14ac:dyDescent="0.25">
      <c r="A86" s="10">
        <v>83</v>
      </c>
      <c r="B86" s="11" t="s">
        <v>2216</v>
      </c>
      <c r="C86" s="13" t="s">
        <v>2282</v>
      </c>
      <c r="D86" s="8">
        <v>2</v>
      </c>
      <c r="E86" s="12" t="s">
        <v>2303</v>
      </c>
      <c r="F86" s="248" t="s">
        <v>2287</v>
      </c>
      <c r="G86" s="249" t="s">
        <v>2304</v>
      </c>
      <c r="H86" s="250" t="s">
        <v>6254</v>
      </c>
      <c r="I86" s="30">
        <f t="shared" si="3"/>
        <v>1</v>
      </c>
      <c r="J86" s="24">
        <v>1</v>
      </c>
      <c r="K86" s="14">
        <v>3</v>
      </c>
      <c r="L86" s="241">
        <f t="shared" si="2"/>
        <v>5</v>
      </c>
      <c r="M86" s="251">
        <v>1</v>
      </c>
      <c r="N86" s="252">
        <v>1</v>
      </c>
      <c r="O86" s="253">
        <v>1</v>
      </c>
      <c r="P86" s="2">
        <v>3</v>
      </c>
      <c r="R86" s="254">
        <v>84</v>
      </c>
      <c r="S86" s="255">
        <v>84</v>
      </c>
      <c r="T86" s="256">
        <v>84</v>
      </c>
      <c r="U86" s="246">
        <v>252</v>
      </c>
      <c r="V86" s="247">
        <v>1</v>
      </c>
    </row>
    <row r="87" spans="1:22" s="15" customFormat="1" ht="18" customHeight="1" x14ac:dyDescent="0.25">
      <c r="A87" s="10">
        <v>84</v>
      </c>
      <c r="B87" s="11" t="s">
        <v>2216</v>
      </c>
      <c r="C87" s="13" t="s">
        <v>2282</v>
      </c>
      <c r="D87" s="8">
        <v>3</v>
      </c>
      <c r="E87" s="12" t="s">
        <v>2436</v>
      </c>
      <c r="F87" s="248" t="s">
        <v>2287</v>
      </c>
      <c r="G87" s="249" t="s">
        <v>2437</v>
      </c>
      <c r="H87" s="250" t="s">
        <v>6255</v>
      </c>
      <c r="I87" s="30">
        <f t="shared" si="3"/>
        <v>6</v>
      </c>
      <c r="J87" s="24">
        <v>6</v>
      </c>
      <c r="K87" s="14">
        <v>4</v>
      </c>
      <c r="L87" s="241">
        <f t="shared" si="2"/>
        <v>16</v>
      </c>
      <c r="M87" s="251">
        <v>1</v>
      </c>
      <c r="N87" s="252">
        <v>1</v>
      </c>
      <c r="O87" s="253">
        <v>1</v>
      </c>
      <c r="P87" s="2">
        <v>3</v>
      </c>
      <c r="R87" s="254">
        <v>84</v>
      </c>
      <c r="S87" s="255">
        <v>84</v>
      </c>
      <c r="T87" s="256">
        <v>84</v>
      </c>
      <c r="U87" s="246">
        <v>252</v>
      </c>
      <c r="V87" s="247">
        <v>1</v>
      </c>
    </row>
    <row r="88" spans="1:22" s="15" customFormat="1" ht="18" customHeight="1" x14ac:dyDescent="0.25">
      <c r="A88" s="10">
        <v>85</v>
      </c>
      <c r="B88" s="11" t="s">
        <v>2216</v>
      </c>
      <c r="C88" s="13" t="s">
        <v>2282</v>
      </c>
      <c r="D88" s="8">
        <v>8</v>
      </c>
      <c r="E88" s="12" t="s">
        <v>2438</v>
      </c>
      <c r="F88" s="248" t="s">
        <v>2283</v>
      </c>
      <c r="G88" s="249" t="s">
        <v>2439</v>
      </c>
      <c r="H88" s="250" t="s">
        <v>6256</v>
      </c>
      <c r="I88" s="30">
        <f t="shared" si="3"/>
        <v>4</v>
      </c>
      <c r="J88" s="24">
        <v>4</v>
      </c>
      <c r="K88" s="14">
        <v>5</v>
      </c>
      <c r="L88" s="241">
        <f t="shared" si="2"/>
        <v>13</v>
      </c>
      <c r="M88" s="251">
        <v>1</v>
      </c>
      <c r="N88" s="252">
        <v>1</v>
      </c>
      <c r="O88" s="253">
        <v>1</v>
      </c>
      <c r="P88" s="2">
        <v>3</v>
      </c>
      <c r="R88" s="254">
        <v>84</v>
      </c>
      <c r="S88" s="255">
        <v>84</v>
      </c>
      <c r="T88" s="256">
        <v>84</v>
      </c>
      <c r="U88" s="246">
        <v>252</v>
      </c>
      <c r="V88" s="247">
        <v>1</v>
      </c>
    </row>
    <row r="89" spans="1:22" s="15" customFormat="1" ht="18" customHeight="1" x14ac:dyDescent="0.25">
      <c r="A89" s="10">
        <v>86</v>
      </c>
      <c r="B89" s="11" t="s">
        <v>2216</v>
      </c>
      <c r="C89" s="13" t="s">
        <v>2282</v>
      </c>
      <c r="D89" s="8">
        <v>9</v>
      </c>
      <c r="E89" s="12" t="s">
        <v>2285</v>
      </c>
      <c r="F89" s="248" t="s">
        <v>2283</v>
      </c>
      <c r="G89" s="249" t="s">
        <v>2286</v>
      </c>
      <c r="H89" s="250" t="s">
        <v>6257</v>
      </c>
      <c r="I89" s="30">
        <f t="shared" si="3"/>
        <v>41</v>
      </c>
      <c r="J89" s="24">
        <v>41</v>
      </c>
      <c r="K89" s="14">
        <v>37</v>
      </c>
      <c r="L89" s="241">
        <f t="shared" si="2"/>
        <v>119</v>
      </c>
      <c r="M89" s="251">
        <v>4</v>
      </c>
      <c r="N89" s="252">
        <v>4</v>
      </c>
      <c r="O89" s="253">
        <v>4</v>
      </c>
      <c r="P89" s="2">
        <v>12</v>
      </c>
      <c r="R89" s="254">
        <v>84</v>
      </c>
      <c r="S89" s="255">
        <v>84</v>
      </c>
      <c r="T89" s="256">
        <v>84</v>
      </c>
      <c r="U89" s="246">
        <v>252</v>
      </c>
      <c r="V89" s="247">
        <v>1</v>
      </c>
    </row>
    <row r="90" spans="1:22" s="15" customFormat="1" ht="18" customHeight="1" x14ac:dyDescent="0.25">
      <c r="A90" s="10">
        <v>87</v>
      </c>
      <c r="B90" s="11" t="s">
        <v>2216</v>
      </c>
      <c r="C90" s="13" t="s">
        <v>2282</v>
      </c>
      <c r="D90" s="8">
        <v>8</v>
      </c>
      <c r="E90" s="12" t="s">
        <v>2440</v>
      </c>
      <c r="F90" s="248" t="s">
        <v>2283</v>
      </c>
      <c r="G90" s="249" t="s">
        <v>2441</v>
      </c>
      <c r="H90" s="250" t="s">
        <v>6258</v>
      </c>
      <c r="I90" s="30">
        <f t="shared" si="3"/>
        <v>15</v>
      </c>
      <c r="J90" s="24">
        <v>15</v>
      </c>
      <c r="K90" s="14">
        <v>11</v>
      </c>
      <c r="L90" s="241">
        <f t="shared" si="2"/>
        <v>41</v>
      </c>
      <c r="M90" s="251">
        <v>2</v>
      </c>
      <c r="N90" s="252">
        <v>2</v>
      </c>
      <c r="O90" s="253">
        <v>1</v>
      </c>
      <c r="P90" s="2">
        <v>5</v>
      </c>
      <c r="R90" s="254">
        <v>84</v>
      </c>
      <c r="S90" s="255">
        <v>84</v>
      </c>
      <c r="T90" s="256">
        <v>84</v>
      </c>
      <c r="U90" s="246">
        <v>252</v>
      </c>
      <c r="V90" s="247">
        <v>1</v>
      </c>
    </row>
    <row r="91" spans="1:22" s="15" customFormat="1" ht="18" customHeight="1" x14ac:dyDescent="0.25">
      <c r="A91" s="10">
        <v>88</v>
      </c>
      <c r="B91" s="11" t="s">
        <v>2216</v>
      </c>
      <c r="C91" s="13" t="s">
        <v>2282</v>
      </c>
      <c r="D91" s="8">
        <v>2</v>
      </c>
      <c r="E91" s="12" t="s">
        <v>2302</v>
      </c>
      <c r="F91" s="248" t="s">
        <v>2287</v>
      </c>
      <c r="G91" s="249" t="s">
        <v>2305</v>
      </c>
      <c r="H91" s="250" t="s">
        <v>6259</v>
      </c>
      <c r="I91" s="30">
        <f t="shared" si="3"/>
        <v>9</v>
      </c>
      <c r="J91" s="24">
        <v>9</v>
      </c>
      <c r="K91" s="14">
        <v>5</v>
      </c>
      <c r="L91" s="241">
        <f t="shared" si="2"/>
        <v>23</v>
      </c>
      <c r="M91" s="251">
        <v>1</v>
      </c>
      <c r="N91" s="252">
        <v>1</v>
      </c>
      <c r="O91" s="253">
        <v>1</v>
      </c>
      <c r="P91" s="2">
        <v>3</v>
      </c>
      <c r="R91" s="254">
        <v>84</v>
      </c>
      <c r="S91" s="255">
        <v>84</v>
      </c>
      <c r="T91" s="256">
        <v>84</v>
      </c>
      <c r="U91" s="246">
        <v>252</v>
      </c>
      <c r="V91" s="247">
        <v>1</v>
      </c>
    </row>
    <row r="92" spans="1:22" s="15" customFormat="1" ht="18" customHeight="1" x14ac:dyDescent="0.25">
      <c r="A92" s="10">
        <v>89</v>
      </c>
      <c r="B92" s="11" t="s">
        <v>2216</v>
      </c>
      <c r="C92" s="13" t="s">
        <v>2282</v>
      </c>
      <c r="D92" s="8">
        <v>2</v>
      </c>
      <c r="E92" s="12" t="s">
        <v>2306</v>
      </c>
      <c r="F92" s="248" t="s">
        <v>2287</v>
      </c>
      <c r="G92" s="249" t="s">
        <v>2307</v>
      </c>
      <c r="H92" s="250" t="s">
        <v>6260</v>
      </c>
      <c r="I92" s="30">
        <f t="shared" si="3"/>
        <v>5</v>
      </c>
      <c r="J92" s="24">
        <v>5</v>
      </c>
      <c r="K92" s="14">
        <v>6</v>
      </c>
      <c r="L92" s="241">
        <f t="shared" si="2"/>
        <v>16</v>
      </c>
      <c r="M92" s="251">
        <v>1</v>
      </c>
      <c r="N92" s="252">
        <v>1</v>
      </c>
      <c r="O92" s="253">
        <v>1</v>
      </c>
      <c r="P92" s="2">
        <v>3</v>
      </c>
      <c r="R92" s="254">
        <v>84</v>
      </c>
      <c r="S92" s="255">
        <v>84</v>
      </c>
      <c r="T92" s="256">
        <v>84</v>
      </c>
      <c r="U92" s="246">
        <v>252</v>
      </c>
      <c r="V92" s="247">
        <v>1</v>
      </c>
    </row>
    <row r="93" spans="1:22" s="15" customFormat="1" ht="18" customHeight="1" x14ac:dyDescent="0.25">
      <c r="A93" s="10">
        <v>90</v>
      </c>
      <c r="B93" s="11" t="s">
        <v>2216</v>
      </c>
      <c r="C93" s="13" t="s">
        <v>2282</v>
      </c>
      <c r="D93" s="8">
        <v>6</v>
      </c>
      <c r="E93" s="12" t="s">
        <v>2444</v>
      </c>
      <c r="F93" s="248" t="s">
        <v>2283</v>
      </c>
      <c r="G93" s="249" t="s">
        <v>2445</v>
      </c>
      <c r="H93" s="250" t="s">
        <v>6261</v>
      </c>
      <c r="I93" s="30">
        <f t="shared" si="3"/>
        <v>21</v>
      </c>
      <c r="J93" s="24">
        <v>21</v>
      </c>
      <c r="K93" s="14">
        <v>21</v>
      </c>
      <c r="L93" s="241">
        <f t="shared" si="2"/>
        <v>63</v>
      </c>
      <c r="M93" s="251">
        <v>2</v>
      </c>
      <c r="N93" s="252">
        <v>2</v>
      </c>
      <c r="O93" s="253">
        <v>2</v>
      </c>
      <c r="P93" s="2">
        <v>6</v>
      </c>
      <c r="R93" s="254">
        <v>84</v>
      </c>
      <c r="S93" s="255">
        <v>84</v>
      </c>
      <c r="T93" s="256">
        <v>84</v>
      </c>
      <c r="U93" s="246">
        <v>252</v>
      </c>
      <c r="V93" s="247">
        <v>1</v>
      </c>
    </row>
    <row r="94" spans="1:22" s="15" customFormat="1" ht="18" customHeight="1" x14ac:dyDescent="0.25">
      <c r="A94" s="10">
        <v>91</v>
      </c>
      <c r="B94" s="11" t="s">
        <v>2216</v>
      </c>
      <c r="C94" s="13" t="s">
        <v>2282</v>
      </c>
      <c r="D94" s="8">
        <v>5</v>
      </c>
      <c r="E94" s="12" t="s">
        <v>2442</v>
      </c>
      <c r="F94" s="248" t="s">
        <v>2283</v>
      </c>
      <c r="G94" s="249" t="s">
        <v>2443</v>
      </c>
      <c r="H94" s="250" t="s">
        <v>6262</v>
      </c>
      <c r="I94" s="30">
        <f t="shared" si="3"/>
        <v>5</v>
      </c>
      <c r="J94" s="24">
        <v>5</v>
      </c>
      <c r="K94" s="14">
        <v>13</v>
      </c>
      <c r="L94" s="241">
        <f t="shared" si="2"/>
        <v>23</v>
      </c>
      <c r="M94" s="251">
        <v>1</v>
      </c>
      <c r="N94" s="252">
        <v>1</v>
      </c>
      <c r="O94" s="253">
        <v>2</v>
      </c>
      <c r="P94" s="2">
        <v>4</v>
      </c>
      <c r="R94" s="254">
        <v>84</v>
      </c>
      <c r="S94" s="255">
        <v>84</v>
      </c>
      <c r="T94" s="256">
        <v>84</v>
      </c>
      <c r="U94" s="246">
        <v>252</v>
      </c>
      <c r="V94" s="247">
        <v>1</v>
      </c>
    </row>
    <row r="95" spans="1:22" s="15" customFormat="1" ht="18" customHeight="1" x14ac:dyDescent="0.25">
      <c r="A95" s="10">
        <v>92</v>
      </c>
      <c r="B95" s="11" t="s">
        <v>2216</v>
      </c>
      <c r="C95" s="13" t="s">
        <v>2282</v>
      </c>
      <c r="D95" s="8">
        <v>2</v>
      </c>
      <c r="E95" s="12" t="s">
        <v>2308</v>
      </c>
      <c r="F95" s="248" t="s">
        <v>2287</v>
      </c>
      <c r="G95" s="249" t="s">
        <v>2309</v>
      </c>
      <c r="H95" s="250" t="s">
        <v>6263</v>
      </c>
      <c r="I95" s="30">
        <f t="shared" si="3"/>
        <v>6</v>
      </c>
      <c r="J95" s="24">
        <v>6</v>
      </c>
      <c r="K95" s="14">
        <v>2</v>
      </c>
      <c r="L95" s="241">
        <f t="shared" si="2"/>
        <v>14</v>
      </c>
      <c r="M95" s="251">
        <v>1</v>
      </c>
      <c r="N95" s="252">
        <v>1</v>
      </c>
      <c r="O95" s="253">
        <v>1</v>
      </c>
      <c r="P95" s="2">
        <v>3</v>
      </c>
      <c r="R95" s="254">
        <v>84</v>
      </c>
      <c r="S95" s="255">
        <v>84</v>
      </c>
      <c r="T95" s="256">
        <v>84</v>
      </c>
      <c r="U95" s="246">
        <v>252</v>
      </c>
      <c r="V95" s="247">
        <v>1</v>
      </c>
    </row>
    <row r="96" spans="1:22" s="15" customFormat="1" ht="18" customHeight="1" x14ac:dyDescent="0.25">
      <c r="A96" s="10">
        <v>93</v>
      </c>
      <c r="B96" s="11" t="s">
        <v>2216</v>
      </c>
      <c r="C96" s="13" t="s">
        <v>2282</v>
      </c>
      <c r="D96" s="8">
        <v>1</v>
      </c>
      <c r="E96" s="12" t="s">
        <v>2446</v>
      </c>
      <c r="F96" s="248" t="s">
        <v>2287</v>
      </c>
      <c r="G96" s="249" t="s">
        <v>2447</v>
      </c>
      <c r="H96" s="250" t="s">
        <v>6264</v>
      </c>
      <c r="I96" s="30">
        <f t="shared" si="3"/>
        <v>19</v>
      </c>
      <c r="J96" s="24">
        <v>19</v>
      </c>
      <c r="K96" s="14">
        <v>12</v>
      </c>
      <c r="L96" s="241">
        <f t="shared" si="2"/>
        <v>50</v>
      </c>
      <c r="M96" s="251">
        <v>2</v>
      </c>
      <c r="N96" s="252">
        <v>2</v>
      </c>
      <c r="O96" s="253">
        <v>1</v>
      </c>
      <c r="P96" s="2">
        <v>5</v>
      </c>
      <c r="R96" s="254">
        <v>84</v>
      </c>
      <c r="S96" s="255">
        <v>84</v>
      </c>
      <c r="T96" s="256">
        <v>84</v>
      </c>
      <c r="U96" s="246">
        <v>252</v>
      </c>
      <c r="V96" s="247">
        <v>1</v>
      </c>
    </row>
    <row r="97" spans="1:22" s="15" customFormat="1" ht="18" customHeight="1" x14ac:dyDescent="0.25">
      <c r="A97" s="10">
        <v>94</v>
      </c>
      <c r="B97" s="11" t="s">
        <v>2216</v>
      </c>
      <c r="C97" s="13" t="s">
        <v>2282</v>
      </c>
      <c r="D97" s="8">
        <v>1</v>
      </c>
      <c r="E97" s="12" t="s">
        <v>2448</v>
      </c>
      <c r="F97" s="248" t="s">
        <v>2287</v>
      </c>
      <c r="G97" s="249" t="s">
        <v>2341</v>
      </c>
      <c r="H97" s="250" t="s">
        <v>6265</v>
      </c>
      <c r="I97" s="30">
        <f t="shared" si="3"/>
        <v>5</v>
      </c>
      <c r="J97" s="24">
        <v>5</v>
      </c>
      <c r="K97" s="14">
        <v>5</v>
      </c>
      <c r="L97" s="241">
        <f t="shared" si="2"/>
        <v>15</v>
      </c>
      <c r="M97" s="251">
        <v>1</v>
      </c>
      <c r="N97" s="252">
        <v>1</v>
      </c>
      <c r="O97" s="253">
        <v>1</v>
      </c>
      <c r="P97" s="2">
        <v>3</v>
      </c>
      <c r="R97" s="254">
        <v>84</v>
      </c>
      <c r="S97" s="255">
        <v>84</v>
      </c>
      <c r="T97" s="256">
        <v>84</v>
      </c>
      <c r="U97" s="246">
        <v>252</v>
      </c>
      <c r="V97" s="247">
        <v>1</v>
      </c>
    </row>
    <row r="98" spans="1:22" s="15" customFormat="1" ht="18" customHeight="1" x14ac:dyDescent="0.25">
      <c r="A98" s="10">
        <v>95</v>
      </c>
      <c r="B98" s="11" t="s">
        <v>2216</v>
      </c>
      <c r="C98" s="13" t="s">
        <v>2282</v>
      </c>
      <c r="D98" s="8">
        <v>10</v>
      </c>
      <c r="E98" s="12" t="s">
        <v>70</v>
      </c>
      <c r="F98" s="248" t="s">
        <v>2287</v>
      </c>
      <c r="G98" s="249" t="s">
        <v>2288</v>
      </c>
      <c r="H98" s="250" t="s">
        <v>6266</v>
      </c>
      <c r="I98" s="30">
        <f t="shared" si="3"/>
        <v>18</v>
      </c>
      <c r="J98" s="24">
        <v>18</v>
      </c>
      <c r="K98" s="14">
        <v>14</v>
      </c>
      <c r="L98" s="241">
        <f t="shared" si="2"/>
        <v>50</v>
      </c>
      <c r="M98" s="251">
        <v>2</v>
      </c>
      <c r="N98" s="252">
        <v>2</v>
      </c>
      <c r="O98" s="253">
        <v>2</v>
      </c>
      <c r="P98" s="2">
        <v>6</v>
      </c>
      <c r="R98" s="254">
        <v>84</v>
      </c>
      <c r="S98" s="255">
        <v>84</v>
      </c>
      <c r="T98" s="256">
        <v>84</v>
      </c>
      <c r="U98" s="246">
        <v>252</v>
      </c>
      <c r="V98" s="247">
        <v>1</v>
      </c>
    </row>
    <row r="99" spans="1:22" s="15" customFormat="1" ht="18" customHeight="1" x14ac:dyDescent="0.25">
      <c r="A99" s="10">
        <v>96</v>
      </c>
      <c r="B99" s="11" t="s">
        <v>2216</v>
      </c>
      <c r="C99" s="13" t="s">
        <v>2282</v>
      </c>
      <c r="D99" s="8">
        <v>3</v>
      </c>
      <c r="E99" s="12" t="s">
        <v>2449</v>
      </c>
      <c r="F99" s="248" t="s">
        <v>2287</v>
      </c>
      <c r="G99" s="249" t="s">
        <v>2329</v>
      </c>
      <c r="H99" s="250" t="s">
        <v>6267</v>
      </c>
      <c r="I99" s="30">
        <f t="shared" si="3"/>
        <v>13</v>
      </c>
      <c r="J99" s="24">
        <v>13</v>
      </c>
      <c r="K99" s="14">
        <v>17</v>
      </c>
      <c r="L99" s="241">
        <f t="shared" si="2"/>
        <v>43</v>
      </c>
      <c r="M99" s="251">
        <v>2</v>
      </c>
      <c r="N99" s="252">
        <v>2</v>
      </c>
      <c r="O99" s="253">
        <v>2</v>
      </c>
      <c r="P99" s="2">
        <v>6</v>
      </c>
      <c r="R99" s="254">
        <v>84</v>
      </c>
      <c r="S99" s="255">
        <v>84</v>
      </c>
      <c r="T99" s="256">
        <v>84</v>
      </c>
      <c r="U99" s="246">
        <v>252</v>
      </c>
      <c r="V99" s="247">
        <v>1</v>
      </c>
    </row>
    <row r="100" spans="1:22" s="15" customFormat="1" ht="18" customHeight="1" x14ac:dyDescent="0.25">
      <c r="A100" s="10">
        <v>97</v>
      </c>
      <c r="B100" s="11" t="s">
        <v>2216</v>
      </c>
      <c r="C100" s="13" t="s">
        <v>2282</v>
      </c>
      <c r="D100" s="8">
        <v>8</v>
      </c>
      <c r="E100" s="12" t="s">
        <v>2450</v>
      </c>
      <c r="F100" s="248" t="s">
        <v>2283</v>
      </c>
      <c r="G100" s="249" t="s">
        <v>2451</v>
      </c>
      <c r="H100" s="250" t="s">
        <v>6268</v>
      </c>
      <c r="I100" s="30">
        <f t="shared" si="3"/>
        <v>5</v>
      </c>
      <c r="J100" s="24">
        <v>5</v>
      </c>
      <c r="K100" s="14">
        <v>5</v>
      </c>
      <c r="L100" s="241">
        <f t="shared" si="2"/>
        <v>15</v>
      </c>
      <c r="M100" s="251">
        <v>1</v>
      </c>
      <c r="N100" s="252">
        <v>1</v>
      </c>
      <c r="O100" s="253">
        <v>1</v>
      </c>
      <c r="P100" s="2">
        <v>3</v>
      </c>
      <c r="R100" s="254">
        <v>84</v>
      </c>
      <c r="S100" s="255">
        <v>84</v>
      </c>
      <c r="T100" s="256">
        <v>84</v>
      </c>
      <c r="U100" s="246">
        <v>252</v>
      </c>
      <c r="V100" s="247">
        <v>1</v>
      </c>
    </row>
    <row r="101" spans="1:22" s="15" customFormat="1" ht="18" customHeight="1" x14ac:dyDescent="0.25">
      <c r="A101" s="10">
        <v>98</v>
      </c>
      <c r="B101" s="11" t="s">
        <v>2216</v>
      </c>
      <c r="C101" s="13" t="s">
        <v>2282</v>
      </c>
      <c r="D101" s="8">
        <v>8</v>
      </c>
      <c r="E101" s="12" t="s">
        <v>2452</v>
      </c>
      <c r="F101" s="248" t="s">
        <v>2283</v>
      </c>
      <c r="G101" s="249" t="s">
        <v>2453</v>
      </c>
      <c r="H101" s="250" t="s">
        <v>6269</v>
      </c>
      <c r="I101" s="30">
        <f t="shared" si="3"/>
        <v>1</v>
      </c>
      <c r="J101" s="24">
        <v>1</v>
      </c>
      <c r="K101" s="14">
        <v>1</v>
      </c>
      <c r="L101" s="241">
        <f t="shared" si="2"/>
        <v>3</v>
      </c>
      <c r="M101" s="251">
        <v>1</v>
      </c>
      <c r="N101" s="252">
        <v>1</v>
      </c>
      <c r="O101" s="253">
        <v>1</v>
      </c>
      <c r="P101" s="2">
        <v>3</v>
      </c>
      <c r="R101" s="254">
        <v>84</v>
      </c>
      <c r="S101" s="255">
        <v>84</v>
      </c>
      <c r="T101" s="256">
        <v>84</v>
      </c>
      <c r="U101" s="246">
        <v>252</v>
      </c>
      <c r="V101" s="247">
        <v>1</v>
      </c>
    </row>
    <row r="102" spans="1:22" s="15" customFormat="1" ht="18" customHeight="1" x14ac:dyDescent="0.25">
      <c r="A102" s="10">
        <v>99</v>
      </c>
      <c r="B102" s="11" t="s">
        <v>2216</v>
      </c>
      <c r="C102" s="13" t="s">
        <v>2282</v>
      </c>
      <c r="D102" s="8">
        <v>3</v>
      </c>
      <c r="E102" s="12" t="s">
        <v>2454</v>
      </c>
      <c r="F102" s="248" t="s">
        <v>2287</v>
      </c>
      <c r="G102" s="249" t="s">
        <v>2455</v>
      </c>
      <c r="H102" s="250" t="s">
        <v>6270</v>
      </c>
      <c r="I102" s="30">
        <f t="shared" si="3"/>
        <v>7</v>
      </c>
      <c r="J102" s="24">
        <v>7</v>
      </c>
      <c r="K102" s="14">
        <v>3</v>
      </c>
      <c r="L102" s="241">
        <f t="shared" si="2"/>
        <v>17</v>
      </c>
      <c r="M102" s="251">
        <v>1</v>
      </c>
      <c r="N102" s="252">
        <v>1</v>
      </c>
      <c r="O102" s="253">
        <v>1</v>
      </c>
      <c r="P102" s="2">
        <v>3</v>
      </c>
      <c r="R102" s="254">
        <v>84</v>
      </c>
      <c r="S102" s="255">
        <v>84</v>
      </c>
      <c r="T102" s="256">
        <v>84</v>
      </c>
      <c r="U102" s="246">
        <v>252</v>
      </c>
      <c r="V102" s="247">
        <v>1</v>
      </c>
    </row>
    <row r="103" spans="1:22" s="15" customFormat="1" ht="18" customHeight="1" x14ac:dyDescent="0.25">
      <c r="A103" s="10">
        <v>100</v>
      </c>
      <c r="B103" s="11" t="s">
        <v>2216</v>
      </c>
      <c r="C103" s="13" t="s">
        <v>2282</v>
      </c>
      <c r="D103" s="8">
        <v>9</v>
      </c>
      <c r="E103" s="12" t="s">
        <v>2289</v>
      </c>
      <c r="F103" s="248" t="s">
        <v>2283</v>
      </c>
      <c r="G103" s="249" t="s">
        <v>2290</v>
      </c>
      <c r="H103" s="250" t="s">
        <v>6271</v>
      </c>
      <c r="I103" s="30">
        <f t="shared" si="3"/>
        <v>7</v>
      </c>
      <c r="J103" s="24">
        <v>7</v>
      </c>
      <c r="K103" s="14">
        <v>4</v>
      </c>
      <c r="L103" s="241">
        <f t="shared" si="2"/>
        <v>18</v>
      </c>
      <c r="M103" s="251">
        <v>1</v>
      </c>
      <c r="N103" s="252">
        <v>1</v>
      </c>
      <c r="O103" s="253">
        <v>1</v>
      </c>
      <c r="P103" s="2">
        <v>3</v>
      </c>
      <c r="R103" s="254">
        <v>84</v>
      </c>
      <c r="S103" s="255">
        <v>84</v>
      </c>
      <c r="T103" s="256">
        <v>84</v>
      </c>
      <c r="U103" s="246">
        <v>252</v>
      </c>
      <c r="V103" s="247">
        <v>1</v>
      </c>
    </row>
    <row r="104" spans="1:22" s="15" customFormat="1" ht="18" customHeight="1" x14ac:dyDescent="0.25">
      <c r="A104" s="10">
        <v>101</v>
      </c>
      <c r="B104" s="11" t="s">
        <v>2216</v>
      </c>
      <c r="C104" s="13" t="s">
        <v>2282</v>
      </c>
      <c r="D104" s="8">
        <v>9</v>
      </c>
      <c r="E104" s="12" t="s">
        <v>2291</v>
      </c>
      <c r="F104" s="248" t="s">
        <v>2283</v>
      </c>
      <c r="G104" s="249" t="s">
        <v>2292</v>
      </c>
      <c r="H104" s="250" t="s">
        <v>6272</v>
      </c>
      <c r="I104" s="30">
        <f t="shared" si="3"/>
        <v>10</v>
      </c>
      <c r="J104" s="24">
        <v>10</v>
      </c>
      <c r="K104" s="14">
        <v>11</v>
      </c>
      <c r="L104" s="241">
        <f t="shared" si="2"/>
        <v>31</v>
      </c>
      <c r="M104" s="251">
        <v>1</v>
      </c>
      <c r="N104" s="252">
        <v>1</v>
      </c>
      <c r="O104" s="253">
        <v>1</v>
      </c>
      <c r="P104" s="2">
        <v>3</v>
      </c>
      <c r="R104" s="254">
        <v>84</v>
      </c>
      <c r="S104" s="255">
        <v>84</v>
      </c>
      <c r="T104" s="256">
        <v>84</v>
      </c>
      <c r="U104" s="246">
        <v>252</v>
      </c>
      <c r="V104" s="247">
        <v>1</v>
      </c>
    </row>
    <row r="105" spans="1:22" s="15" customFormat="1" ht="18" customHeight="1" x14ac:dyDescent="0.25">
      <c r="A105" s="10">
        <v>102</v>
      </c>
      <c r="B105" s="11" t="s">
        <v>2216</v>
      </c>
      <c r="C105" s="13" t="s">
        <v>2282</v>
      </c>
      <c r="D105" s="8">
        <v>2</v>
      </c>
      <c r="E105" s="12" t="s">
        <v>2302</v>
      </c>
      <c r="F105" s="248" t="s">
        <v>2287</v>
      </c>
      <c r="G105" s="249" t="s">
        <v>2310</v>
      </c>
      <c r="H105" s="250" t="s">
        <v>6273</v>
      </c>
      <c r="I105" s="30">
        <f t="shared" si="3"/>
        <v>6</v>
      </c>
      <c r="J105" s="24">
        <v>6</v>
      </c>
      <c r="K105" s="14">
        <v>6</v>
      </c>
      <c r="L105" s="241">
        <f t="shared" si="2"/>
        <v>18</v>
      </c>
      <c r="M105" s="251">
        <v>1</v>
      </c>
      <c r="N105" s="252">
        <v>1</v>
      </c>
      <c r="O105" s="253">
        <v>1</v>
      </c>
      <c r="P105" s="2">
        <v>3</v>
      </c>
      <c r="R105" s="254">
        <v>84</v>
      </c>
      <c r="S105" s="255">
        <v>84</v>
      </c>
      <c r="T105" s="256">
        <v>84</v>
      </c>
      <c r="U105" s="246">
        <v>252</v>
      </c>
      <c r="V105" s="247">
        <v>1</v>
      </c>
    </row>
    <row r="106" spans="1:22" s="15" customFormat="1" ht="18" customHeight="1" x14ac:dyDescent="0.25">
      <c r="A106" s="10">
        <v>103</v>
      </c>
      <c r="B106" s="11" t="s">
        <v>2216</v>
      </c>
      <c r="C106" s="13" t="s">
        <v>2282</v>
      </c>
      <c r="D106" s="8">
        <v>10</v>
      </c>
      <c r="E106" s="12" t="s">
        <v>2293</v>
      </c>
      <c r="F106" s="248" t="s">
        <v>2287</v>
      </c>
      <c r="G106" s="249" t="s">
        <v>2294</v>
      </c>
      <c r="H106" s="250" t="s">
        <v>6274</v>
      </c>
      <c r="I106" s="30">
        <f t="shared" si="3"/>
        <v>6</v>
      </c>
      <c r="J106" s="24">
        <v>6</v>
      </c>
      <c r="K106" s="14">
        <v>4</v>
      </c>
      <c r="L106" s="241">
        <f t="shared" si="2"/>
        <v>16</v>
      </c>
      <c r="M106" s="251">
        <v>1</v>
      </c>
      <c r="N106" s="252">
        <v>1</v>
      </c>
      <c r="O106" s="253">
        <v>1</v>
      </c>
      <c r="P106" s="2">
        <v>3</v>
      </c>
      <c r="R106" s="254">
        <v>84</v>
      </c>
      <c r="S106" s="255">
        <v>84</v>
      </c>
      <c r="T106" s="256">
        <v>84</v>
      </c>
      <c r="U106" s="246">
        <v>252</v>
      </c>
      <c r="V106" s="247">
        <v>1</v>
      </c>
    </row>
    <row r="107" spans="1:22" s="15" customFormat="1" ht="18" customHeight="1" x14ac:dyDescent="0.25">
      <c r="A107" s="10">
        <v>104</v>
      </c>
      <c r="B107" s="11" t="s">
        <v>2216</v>
      </c>
      <c r="C107" s="13" t="s">
        <v>2282</v>
      </c>
      <c r="D107" s="8">
        <v>2</v>
      </c>
      <c r="E107" s="12" t="s">
        <v>2302</v>
      </c>
      <c r="F107" s="248" t="s">
        <v>2287</v>
      </c>
      <c r="G107" s="249" t="s">
        <v>2311</v>
      </c>
      <c r="H107" s="250" t="s">
        <v>6275</v>
      </c>
      <c r="I107" s="30">
        <f t="shared" si="3"/>
        <v>6</v>
      </c>
      <c r="J107" s="24">
        <v>6</v>
      </c>
      <c r="K107" s="14">
        <v>7</v>
      </c>
      <c r="L107" s="241">
        <f t="shared" si="2"/>
        <v>19</v>
      </c>
      <c r="M107" s="251">
        <v>1</v>
      </c>
      <c r="N107" s="252">
        <v>1</v>
      </c>
      <c r="O107" s="253">
        <v>1</v>
      </c>
      <c r="P107" s="2">
        <v>3</v>
      </c>
      <c r="R107" s="254">
        <v>84</v>
      </c>
      <c r="S107" s="255">
        <v>84</v>
      </c>
      <c r="T107" s="256">
        <v>84</v>
      </c>
      <c r="U107" s="246">
        <v>252</v>
      </c>
      <c r="V107" s="247">
        <v>1</v>
      </c>
    </row>
    <row r="108" spans="1:22" s="15" customFormat="1" ht="18" customHeight="1" x14ac:dyDescent="0.25">
      <c r="A108" s="10">
        <v>105</v>
      </c>
      <c r="B108" s="11" t="s">
        <v>2216</v>
      </c>
      <c r="C108" s="13" t="s">
        <v>2282</v>
      </c>
      <c r="D108" s="8">
        <v>4</v>
      </c>
      <c r="E108" s="12" t="s">
        <v>2456</v>
      </c>
      <c r="F108" s="248" t="s">
        <v>2283</v>
      </c>
      <c r="G108" s="249" t="s">
        <v>2311</v>
      </c>
      <c r="H108" s="250" t="s">
        <v>6276</v>
      </c>
      <c r="I108" s="30">
        <f t="shared" si="3"/>
        <v>14</v>
      </c>
      <c r="J108" s="24">
        <v>14</v>
      </c>
      <c r="K108" s="14">
        <v>8</v>
      </c>
      <c r="L108" s="241">
        <f t="shared" si="2"/>
        <v>36</v>
      </c>
      <c r="M108" s="251">
        <v>2</v>
      </c>
      <c r="N108" s="252">
        <v>2</v>
      </c>
      <c r="O108" s="253">
        <v>1</v>
      </c>
      <c r="P108" s="2">
        <v>5</v>
      </c>
      <c r="R108" s="254">
        <v>84</v>
      </c>
      <c r="S108" s="255">
        <v>84</v>
      </c>
      <c r="T108" s="256">
        <v>84</v>
      </c>
      <c r="U108" s="246">
        <v>252</v>
      </c>
      <c r="V108" s="247">
        <v>1</v>
      </c>
    </row>
    <row r="109" spans="1:22" s="15" customFormat="1" ht="18" customHeight="1" x14ac:dyDescent="0.25">
      <c r="A109" s="10">
        <v>106</v>
      </c>
      <c r="B109" s="11" t="s">
        <v>2216</v>
      </c>
      <c r="C109" s="13" t="s">
        <v>2282</v>
      </c>
      <c r="D109" s="8">
        <v>2</v>
      </c>
      <c r="E109" s="12" t="s">
        <v>2312</v>
      </c>
      <c r="F109" s="248" t="s">
        <v>2287</v>
      </c>
      <c r="G109" s="249" t="s">
        <v>2313</v>
      </c>
      <c r="H109" s="250" t="s">
        <v>6277</v>
      </c>
      <c r="I109" s="30">
        <f t="shared" si="3"/>
        <v>8</v>
      </c>
      <c r="J109" s="24">
        <v>8</v>
      </c>
      <c r="K109" s="14">
        <v>4</v>
      </c>
      <c r="L109" s="241">
        <f t="shared" si="2"/>
        <v>20</v>
      </c>
      <c r="M109" s="251">
        <v>1</v>
      </c>
      <c r="N109" s="252">
        <v>1</v>
      </c>
      <c r="O109" s="253">
        <v>1</v>
      </c>
      <c r="P109" s="2">
        <v>3</v>
      </c>
      <c r="R109" s="254">
        <v>84</v>
      </c>
      <c r="S109" s="255">
        <v>84</v>
      </c>
      <c r="T109" s="256">
        <v>84</v>
      </c>
      <c r="U109" s="246">
        <v>252</v>
      </c>
      <c r="V109" s="247">
        <v>1</v>
      </c>
    </row>
    <row r="110" spans="1:22" s="15" customFormat="1" ht="18" customHeight="1" x14ac:dyDescent="0.25">
      <c r="A110" s="10">
        <v>107</v>
      </c>
      <c r="B110" s="11" t="s">
        <v>2216</v>
      </c>
      <c r="C110" s="13" t="s">
        <v>2282</v>
      </c>
      <c r="D110" s="8">
        <v>5</v>
      </c>
      <c r="E110" s="12" t="s">
        <v>2457</v>
      </c>
      <c r="F110" s="248" t="s">
        <v>2283</v>
      </c>
      <c r="G110" s="249" t="s">
        <v>2458</v>
      </c>
      <c r="H110" s="250" t="s">
        <v>6278</v>
      </c>
      <c r="I110" s="30">
        <f t="shared" si="3"/>
        <v>8</v>
      </c>
      <c r="J110" s="24">
        <v>8</v>
      </c>
      <c r="K110" s="14">
        <v>3</v>
      </c>
      <c r="L110" s="241">
        <f t="shared" si="2"/>
        <v>19</v>
      </c>
      <c r="M110" s="251">
        <v>1</v>
      </c>
      <c r="N110" s="252">
        <v>1</v>
      </c>
      <c r="O110" s="253">
        <v>1</v>
      </c>
      <c r="P110" s="2">
        <v>3</v>
      </c>
      <c r="R110" s="254">
        <v>84</v>
      </c>
      <c r="S110" s="255">
        <v>84</v>
      </c>
      <c r="T110" s="256">
        <v>84</v>
      </c>
      <c r="U110" s="246">
        <v>252</v>
      </c>
      <c r="V110" s="247">
        <v>1</v>
      </c>
    </row>
    <row r="111" spans="1:22" s="15" customFormat="1" ht="18" customHeight="1" x14ac:dyDescent="0.25">
      <c r="A111" s="10">
        <v>108</v>
      </c>
      <c r="B111" s="11" t="s">
        <v>2216</v>
      </c>
      <c r="C111" s="13" t="s">
        <v>2282</v>
      </c>
      <c r="D111" s="8">
        <v>10</v>
      </c>
      <c r="E111" s="12" t="s">
        <v>2295</v>
      </c>
      <c r="F111" s="248" t="s">
        <v>2287</v>
      </c>
      <c r="G111" s="249" t="s">
        <v>2297</v>
      </c>
      <c r="H111" s="250" t="s">
        <v>6279</v>
      </c>
      <c r="I111" s="30">
        <f t="shared" si="3"/>
        <v>3</v>
      </c>
      <c r="J111" s="24">
        <v>3</v>
      </c>
      <c r="K111" s="14">
        <v>2</v>
      </c>
      <c r="L111" s="241">
        <f t="shared" si="2"/>
        <v>8</v>
      </c>
      <c r="M111" s="251">
        <v>1</v>
      </c>
      <c r="N111" s="252">
        <v>1</v>
      </c>
      <c r="O111" s="253">
        <v>1</v>
      </c>
      <c r="P111" s="2">
        <v>3</v>
      </c>
      <c r="R111" s="254">
        <v>84</v>
      </c>
      <c r="S111" s="255">
        <v>84</v>
      </c>
      <c r="T111" s="256">
        <v>84</v>
      </c>
      <c r="U111" s="246">
        <v>252</v>
      </c>
      <c r="V111" s="247">
        <v>1</v>
      </c>
    </row>
    <row r="112" spans="1:22" s="15" customFormat="1" ht="18" customHeight="1" x14ac:dyDescent="0.25">
      <c r="A112" s="10">
        <v>109</v>
      </c>
      <c r="B112" s="11" t="s">
        <v>2216</v>
      </c>
      <c r="C112" s="13" t="s">
        <v>2282</v>
      </c>
      <c r="D112" s="8">
        <v>9</v>
      </c>
      <c r="E112" s="12" t="s">
        <v>2298</v>
      </c>
      <c r="F112" s="248" t="s">
        <v>2283</v>
      </c>
      <c r="G112" s="249" t="s">
        <v>2299</v>
      </c>
      <c r="H112" s="250" t="s">
        <v>6280</v>
      </c>
      <c r="I112" s="30">
        <f t="shared" si="3"/>
        <v>10</v>
      </c>
      <c r="J112" s="24">
        <v>10</v>
      </c>
      <c r="K112" s="14">
        <v>5</v>
      </c>
      <c r="L112" s="241">
        <f t="shared" si="2"/>
        <v>25</v>
      </c>
      <c r="M112" s="251">
        <v>1</v>
      </c>
      <c r="N112" s="252">
        <v>1</v>
      </c>
      <c r="O112" s="253">
        <v>1</v>
      </c>
      <c r="P112" s="2">
        <v>3</v>
      </c>
      <c r="R112" s="254">
        <v>84</v>
      </c>
      <c r="S112" s="255">
        <v>84</v>
      </c>
      <c r="T112" s="256">
        <v>84</v>
      </c>
      <c r="U112" s="246">
        <v>252</v>
      </c>
      <c r="V112" s="247">
        <v>1</v>
      </c>
    </row>
    <row r="113" spans="1:22" s="15" customFormat="1" ht="18" customHeight="1" x14ac:dyDescent="0.25">
      <c r="A113" s="10">
        <v>110</v>
      </c>
      <c r="B113" s="11" t="s">
        <v>2216</v>
      </c>
      <c r="C113" s="13" t="s">
        <v>2282</v>
      </c>
      <c r="D113" s="8">
        <v>6</v>
      </c>
      <c r="E113" s="12" t="s">
        <v>2459</v>
      </c>
      <c r="F113" s="248" t="s">
        <v>2283</v>
      </c>
      <c r="G113" s="249" t="s">
        <v>2299</v>
      </c>
      <c r="H113" s="250" t="s">
        <v>6281</v>
      </c>
      <c r="I113" s="30">
        <f t="shared" si="3"/>
        <v>9</v>
      </c>
      <c r="J113" s="24">
        <v>9</v>
      </c>
      <c r="K113" s="14">
        <v>12</v>
      </c>
      <c r="L113" s="241">
        <f t="shared" si="2"/>
        <v>30</v>
      </c>
      <c r="M113" s="251">
        <v>1</v>
      </c>
      <c r="N113" s="252">
        <v>1</v>
      </c>
      <c r="O113" s="253">
        <v>1</v>
      </c>
      <c r="P113" s="2">
        <v>3</v>
      </c>
      <c r="R113" s="254">
        <v>84</v>
      </c>
      <c r="S113" s="255">
        <v>84</v>
      </c>
      <c r="T113" s="256">
        <v>84</v>
      </c>
      <c r="U113" s="246">
        <v>252</v>
      </c>
      <c r="V113" s="247">
        <v>1</v>
      </c>
    </row>
    <row r="114" spans="1:22" s="15" customFormat="1" ht="18" customHeight="1" x14ac:dyDescent="0.25">
      <c r="A114" s="10">
        <v>111</v>
      </c>
      <c r="B114" s="11" t="s">
        <v>2216</v>
      </c>
      <c r="C114" s="13" t="s">
        <v>2282</v>
      </c>
      <c r="D114" s="8">
        <v>2</v>
      </c>
      <c r="E114" s="12" t="s">
        <v>2314</v>
      </c>
      <c r="F114" s="248" t="s">
        <v>2287</v>
      </c>
      <c r="G114" s="249" t="s">
        <v>2315</v>
      </c>
      <c r="H114" s="250" t="s">
        <v>6282</v>
      </c>
      <c r="I114" s="30">
        <f t="shared" si="3"/>
        <v>8</v>
      </c>
      <c r="J114" s="24">
        <v>8</v>
      </c>
      <c r="K114" s="14">
        <v>9</v>
      </c>
      <c r="L114" s="241">
        <f t="shared" si="2"/>
        <v>25</v>
      </c>
      <c r="M114" s="251">
        <v>1</v>
      </c>
      <c r="N114" s="252">
        <v>1</v>
      </c>
      <c r="O114" s="253">
        <v>1</v>
      </c>
      <c r="P114" s="2">
        <v>3</v>
      </c>
      <c r="R114" s="254">
        <v>84</v>
      </c>
      <c r="S114" s="255">
        <v>84</v>
      </c>
      <c r="T114" s="256">
        <v>84</v>
      </c>
      <c r="U114" s="246">
        <v>252</v>
      </c>
      <c r="V114" s="247">
        <v>1</v>
      </c>
    </row>
    <row r="115" spans="1:22" s="15" customFormat="1" ht="18" customHeight="1" x14ac:dyDescent="0.25">
      <c r="A115" s="10">
        <v>112</v>
      </c>
      <c r="B115" s="11" t="s">
        <v>2216</v>
      </c>
      <c r="C115" s="13" t="s">
        <v>2282</v>
      </c>
      <c r="D115" s="8">
        <v>9</v>
      </c>
      <c r="E115" s="12" t="s">
        <v>2300</v>
      </c>
      <c r="F115" s="248" t="s">
        <v>2283</v>
      </c>
      <c r="G115" s="249" t="s">
        <v>2301</v>
      </c>
      <c r="H115" s="250" t="s">
        <v>6283</v>
      </c>
      <c r="I115" s="30">
        <f t="shared" si="3"/>
        <v>7</v>
      </c>
      <c r="J115" s="24">
        <v>7</v>
      </c>
      <c r="K115" s="14">
        <v>7</v>
      </c>
      <c r="L115" s="241">
        <f t="shared" si="2"/>
        <v>21</v>
      </c>
      <c r="M115" s="251">
        <v>1</v>
      </c>
      <c r="N115" s="252">
        <v>1</v>
      </c>
      <c r="O115" s="253">
        <v>1</v>
      </c>
      <c r="P115" s="2">
        <v>3</v>
      </c>
      <c r="R115" s="254">
        <v>84</v>
      </c>
      <c r="S115" s="255">
        <v>84</v>
      </c>
      <c r="T115" s="256">
        <v>84</v>
      </c>
      <c r="U115" s="246">
        <v>252</v>
      </c>
      <c r="V115" s="247">
        <v>1</v>
      </c>
    </row>
    <row r="116" spans="1:22" s="15" customFormat="1" ht="18" customHeight="1" x14ac:dyDescent="0.25">
      <c r="A116" s="10">
        <v>113</v>
      </c>
      <c r="B116" s="11" t="s">
        <v>2216</v>
      </c>
      <c r="C116" s="13" t="s">
        <v>2282</v>
      </c>
      <c r="D116" s="8">
        <v>7</v>
      </c>
      <c r="E116" s="12" t="s">
        <v>2460</v>
      </c>
      <c r="F116" s="248" t="s">
        <v>2283</v>
      </c>
      <c r="G116" s="249" t="s">
        <v>2461</v>
      </c>
      <c r="H116" s="250" t="s">
        <v>6284</v>
      </c>
      <c r="I116" s="30">
        <f t="shared" si="3"/>
        <v>25</v>
      </c>
      <c r="J116" s="24">
        <v>25</v>
      </c>
      <c r="K116" s="14">
        <v>33</v>
      </c>
      <c r="L116" s="241">
        <f t="shared" si="2"/>
        <v>83</v>
      </c>
      <c r="M116" s="251">
        <v>3</v>
      </c>
      <c r="N116" s="252">
        <v>3</v>
      </c>
      <c r="O116" s="253">
        <v>3</v>
      </c>
      <c r="P116" s="2">
        <v>9</v>
      </c>
      <c r="R116" s="254">
        <v>84</v>
      </c>
      <c r="S116" s="255">
        <v>84</v>
      </c>
      <c r="T116" s="256">
        <v>84</v>
      </c>
      <c r="U116" s="246">
        <v>252</v>
      </c>
      <c r="V116" s="247">
        <v>1</v>
      </c>
    </row>
    <row r="117" spans="1:22" s="15" customFormat="1" ht="18" customHeight="1" x14ac:dyDescent="0.25">
      <c r="A117" s="10">
        <v>114</v>
      </c>
      <c r="B117" s="11" t="s">
        <v>2216</v>
      </c>
      <c r="C117" s="13" t="s">
        <v>2256</v>
      </c>
      <c r="D117" s="8">
        <v>2</v>
      </c>
      <c r="E117" s="12" t="s">
        <v>2566</v>
      </c>
      <c r="F117" s="248" t="s">
        <v>2565</v>
      </c>
      <c r="G117" s="249" t="s">
        <v>2567</v>
      </c>
      <c r="H117" s="250" t="s">
        <v>6285</v>
      </c>
      <c r="I117" s="30">
        <f t="shared" si="3"/>
        <v>11</v>
      </c>
      <c r="J117" s="24">
        <v>11</v>
      </c>
      <c r="K117" s="14">
        <v>10</v>
      </c>
      <c r="L117" s="241">
        <f t="shared" si="2"/>
        <v>32</v>
      </c>
      <c r="M117" s="251">
        <v>1</v>
      </c>
      <c r="N117" s="252">
        <v>1</v>
      </c>
      <c r="O117" s="253">
        <v>1</v>
      </c>
      <c r="P117" s="2">
        <v>3</v>
      </c>
      <c r="R117" s="254">
        <v>84</v>
      </c>
      <c r="S117" s="255">
        <v>84</v>
      </c>
      <c r="T117" s="256">
        <v>84</v>
      </c>
      <c r="U117" s="246">
        <v>252</v>
      </c>
      <c r="V117" s="247">
        <v>1</v>
      </c>
    </row>
    <row r="118" spans="1:22" s="15" customFormat="1" ht="18" customHeight="1" x14ac:dyDescent="0.25">
      <c r="A118" s="10">
        <v>115</v>
      </c>
      <c r="B118" s="11" t="s">
        <v>2216</v>
      </c>
      <c r="C118" s="13" t="s">
        <v>2256</v>
      </c>
      <c r="D118" s="8">
        <v>7</v>
      </c>
      <c r="E118" s="12" t="s">
        <v>2255</v>
      </c>
      <c r="F118" s="248" t="s">
        <v>92</v>
      </c>
      <c r="G118" s="249" t="s">
        <v>2234</v>
      </c>
      <c r="H118" s="250" t="s">
        <v>6286</v>
      </c>
      <c r="I118" s="30">
        <f t="shared" si="3"/>
        <v>2</v>
      </c>
      <c r="J118" s="24">
        <v>2</v>
      </c>
      <c r="K118" s="14">
        <v>2</v>
      </c>
      <c r="L118" s="241">
        <f t="shared" si="2"/>
        <v>6</v>
      </c>
      <c r="M118" s="251">
        <v>1</v>
      </c>
      <c r="N118" s="252">
        <v>1</v>
      </c>
      <c r="O118" s="253">
        <v>1</v>
      </c>
      <c r="P118" s="2">
        <v>3</v>
      </c>
      <c r="R118" s="254">
        <v>84</v>
      </c>
      <c r="S118" s="255">
        <v>84</v>
      </c>
      <c r="T118" s="256">
        <v>84</v>
      </c>
      <c r="U118" s="246">
        <v>252</v>
      </c>
      <c r="V118" s="247">
        <v>1</v>
      </c>
    </row>
    <row r="119" spans="1:22" s="15" customFormat="1" ht="18" customHeight="1" x14ac:dyDescent="0.25">
      <c r="A119" s="10">
        <v>116</v>
      </c>
      <c r="B119" s="11" t="s">
        <v>2216</v>
      </c>
      <c r="C119" s="13" t="s">
        <v>2256</v>
      </c>
      <c r="D119" s="8">
        <v>7</v>
      </c>
      <c r="E119" s="12" t="s">
        <v>2257</v>
      </c>
      <c r="F119" s="248" t="s">
        <v>92</v>
      </c>
      <c r="G119" s="249" t="s">
        <v>932</v>
      </c>
      <c r="H119" s="250" t="s">
        <v>6287</v>
      </c>
      <c r="I119" s="30">
        <f t="shared" si="3"/>
        <v>9</v>
      </c>
      <c r="J119" s="24">
        <v>9</v>
      </c>
      <c r="K119" s="14">
        <v>11</v>
      </c>
      <c r="L119" s="241">
        <f t="shared" si="2"/>
        <v>29</v>
      </c>
      <c r="M119" s="251">
        <v>1</v>
      </c>
      <c r="N119" s="252">
        <v>1</v>
      </c>
      <c r="O119" s="253">
        <v>1</v>
      </c>
      <c r="P119" s="2">
        <v>3</v>
      </c>
      <c r="R119" s="254">
        <v>84</v>
      </c>
      <c r="S119" s="255">
        <v>84</v>
      </c>
      <c r="T119" s="256">
        <v>84</v>
      </c>
      <c r="U119" s="246">
        <v>252</v>
      </c>
      <c r="V119" s="247">
        <v>1</v>
      </c>
    </row>
    <row r="120" spans="1:22" s="15" customFormat="1" ht="18" customHeight="1" x14ac:dyDescent="0.25">
      <c r="A120" s="10">
        <v>117</v>
      </c>
      <c r="B120" s="11" t="s">
        <v>2216</v>
      </c>
      <c r="C120" s="13" t="s">
        <v>2256</v>
      </c>
      <c r="D120" s="8">
        <v>5</v>
      </c>
      <c r="E120" s="12" t="s">
        <v>383</v>
      </c>
      <c r="F120" s="248" t="s">
        <v>92</v>
      </c>
      <c r="G120" s="249" t="s">
        <v>2542</v>
      </c>
      <c r="H120" s="250" t="s">
        <v>6288</v>
      </c>
      <c r="I120" s="30">
        <f t="shared" si="3"/>
        <v>21</v>
      </c>
      <c r="J120" s="24">
        <v>21</v>
      </c>
      <c r="K120" s="14">
        <v>16</v>
      </c>
      <c r="L120" s="241">
        <f t="shared" si="2"/>
        <v>58</v>
      </c>
      <c r="M120" s="251">
        <v>2</v>
      </c>
      <c r="N120" s="252">
        <v>2</v>
      </c>
      <c r="O120" s="253">
        <v>2</v>
      </c>
      <c r="P120" s="2">
        <v>6</v>
      </c>
      <c r="R120" s="254">
        <v>84</v>
      </c>
      <c r="S120" s="255">
        <v>84</v>
      </c>
      <c r="T120" s="256">
        <v>84</v>
      </c>
      <c r="U120" s="246">
        <v>252</v>
      </c>
      <c r="V120" s="247">
        <v>1</v>
      </c>
    </row>
    <row r="121" spans="1:22" s="15" customFormat="1" ht="18" customHeight="1" x14ac:dyDescent="0.25">
      <c r="A121" s="10">
        <v>118</v>
      </c>
      <c r="B121" s="11" t="s">
        <v>2216</v>
      </c>
      <c r="C121" s="13" t="s">
        <v>2256</v>
      </c>
      <c r="D121" s="8">
        <v>4</v>
      </c>
      <c r="E121" s="12" t="s">
        <v>2350</v>
      </c>
      <c r="F121" s="248" t="s">
        <v>2351</v>
      </c>
      <c r="G121" s="249" t="s">
        <v>1065</v>
      </c>
      <c r="H121" s="250" t="s">
        <v>6289</v>
      </c>
      <c r="I121" s="30">
        <f t="shared" si="3"/>
        <v>11</v>
      </c>
      <c r="J121" s="24">
        <v>11</v>
      </c>
      <c r="K121" s="14">
        <v>1</v>
      </c>
      <c r="L121" s="241">
        <f t="shared" si="2"/>
        <v>23</v>
      </c>
      <c r="M121" s="251">
        <v>1</v>
      </c>
      <c r="N121" s="252">
        <v>1</v>
      </c>
      <c r="O121" s="253">
        <v>1</v>
      </c>
      <c r="P121" s="2">
        <v>3</v>
      </c>
      <c r="R121" s="254">
        <v>84</v>
      </c>
      <c r="S121" s="255">
        <v>84</v>
      </c>
      <c r="T121" s="256">
        <v>84</v>
      </c>
      <c r="U121" s="246">
        <v>252</v>
      </c>
      <c r="V121" s="247">
        <v>1</v>
      </c>
    </row>
    <row r="122" spans="1:22" s="15" customFormat="1" ht="18" customHeight="1" x14ac:dyDescent="0.25">
      <c r="A122" s="10">
        <v>119</v>
      </c>
      <c r="B122" s="11" t="s">
        <v>2216</v>
      </c>
      <c r="C122" s="13" t="s">
        <v>2256</v>
      </c>
      <c r="D122" s="8">
        <v>7</v>
      </c>
      <c r="E122" s="12" t="s">
        <v>2258</v>
      </c>
      <c r="F122" s="248" t="s">
        <v>92</v>
      </c>
      <c r="G122" s="249" t="s">
        <v>2259</v>
      </c>
      <c r="H122" s="250" t="s">
        <v>6290</v>
      </c>
      <c r="I122" s="30">
        <f t="shared" si="3"/>
        <v>4</v>
      </c>
      <c r="J122" s="24">
        <v>4</v>
      </c>
      <c r="K122" s="14">
        <v>2</v>
      </c>
      <c r="L122" s="241">
        <f t="shared" si="2"/>
        <v>10</v>
      </c>
      <c r="M122" s="251">
        <v>1</v>
      </c>
      <c r="N122" s="252">
        <v>1</v>
      </c>
      <c r="O122" s="253">
        <v>1</v>
      </c>
      <c r="P122" s="2">
        <v>3</v>
      </c>
      <c r="R122" s="254">
        <v>84</v>
      </c>
      <c r="S122" s="255">
        <v>84</v>
      </c>
      <c r="T122" s="256">
        <v>84</v>
      </c>
      <c r="U122" s="246">
        <v>252</v>
      </c>
      <c r="V122" s="247">
        <v>1</v>
      </c>
    </row>
    <row r="123" spans="1:22" s="15" customFormat="1" ht="18" customHeight="1" x14ac:dyDescent="0.25">
      <c r="A123" s="10">
        <v>120</v>
      </c>
      <c r="B123" s="11" t="s">
        <v>2216</v>
      </c>
      <c r="C123" s="13" t="s">
        <v>2256</v>
      </c>
      <c r="D123" s="8">
        <v>4</v>
      </c>
      <c r="E123" s="12" t="s">
        <v>2352</v>
      </c>
      <c r="F123" s="248" t="s">
        <v>2351</v>
      </c>
      <c r="G123" s="249" t="s">
        <v>849</v>
      </c>
      <c r="H123" s="250" t="s">
        <v>6291</v>
      </c>
      <c r="I123" s="30">
        <f t="shared" si="3"/>
        <v>6</v>
      </c>
      <c r="J123" s="24">
        <v>6</v>
      </c>
      <c r="K123" s="14">
        <v>6</v>
      </c>
      <c r="L123" s="241">
        <f t="shared" si="2"/>
        <v>18</v>
      </c>
      <c r="M123" s="251">
        <v>1</v>
      </c>
      <c r="N123" s="252">
        <v>1</v>
      </c>
      <c r="O123" s="253">
        <v>1</v>
      </c>
      <c r="P123" s="2">
        <v>3</v>
      </c>
      <c r="R123" s="254">
        <v>84</v>
      </c>
      <c r="S123" s="255">
        <v>84</v>
      </c>
      <c r="T123" s="256">
        <v>84</v>
      </c>
      <c r="U123" s="246">
        <v>252</v>
      </c>
      <c r="V123" s="247">
        <v>1</v>
      </c>
    </row>
    <row r="124" spans="1:22" s="15" customFormat="1" ht="18" customHeight="1" x14ac:dyDescent="0.25">
      <c r="A124" s="10">
        <v>121</v>
      </c>
      <c r="B124" s="11" t="s">
        <v>2216</v>
      </c>
      <c r="C124" s="13" t="s">
        <v>2256</v>
      </c>
      <c r="D124" s="8">
        <v>5</v>
      </c>
      <c r="E124" s="12" t="s">
        <v>2543</v>
      </c>
      <c r="F124" s="248" t="s">
        <v>92</v>
      </c>
      <c r="G124" s="249" t="s">
        <v>849</v>
      </c>
      <c r="H124" s="250" t="s">
        <v>6292</v>
      </c>
      <c r="I124" s="30">
        <f t="shared" si="3"/>
        <v>5</v>
      </c>
      <c r="J124" s="24">
        <v>5</v>
      </c>
      <c r="K124" s="14">
        <v>5</v>
      </c>
      <c r="L124" s="241">
        <f t="shared" si="2"/>
        <v>15</v>
      </c>
      <c r="M124" s="251">
        <v>1</v>
      </c>
      <c r="N124" s="252">
        <v>1</v>
      </c>
      <c r="O124" s="253">
        <v>1</v>
      </c>
      <c r="P124" s="2">
        <v>3</v>
      </c>
      <c r="R124" s="254">
        <v>84</v>
      </c>
      <c r="S124" s="255">
        <v>84</v>
      </c>
      <c r="T124" s="256">
        <v>84</v>
      </c>
      <c r="U124" s="246">
        <v>252</v>
      </c>
      <c r="V124" s="247">
        <v>1</v>
      </c>
    </row>
    <row r="125" spans="1:22" s="15" customFormat="1" ht="18" customHeight="1" x14ac:dyDescent="0.25">
      <c r="A125" s="10">
        <v>122</v>
      </c>
      <c r="B125" s="11" t="s">
        <v>2216</v>
      </c>
      <c r="C125" s="13" t="s">
        <v>2256</v>
      </c>
      <c r="D125" s="8">
        <v>4</v>
      </c>
      <c r="E125" s="12" t="s">
        <v>2353</v>
      </c>
      <c r="F125" s="248" t="s">
        <v>2351</v>
      </c>
      <c r="G125" s="249" t="s">
        <v>1017</v>
      </c>
      <c r="H125" s="250" t="s">
        <v>6293</v>
      </c>
      <c r="I125" s="30">
        <f t="shared" si="3"/>
        <v>9</v>
      </c>
      <c r="J125" s="24">
        <v>9</v>
      </c>
      <c r="K125" s="14">
        <v>11</v>
      </c>
      <c r="L125" s="241">
        <f t="shared" si="2"/>
        <v>29</v>
      </c>
      <c r="M125" s="251">
        <v>1</v>
      </c>
      <c r="N125" s="252">
        <v>1</v>
      </c>
      <c r="O125" s="253">
        <v>1</v>
      </c>
      <c r="P125" s="2">
        <v>3</v>
      </c>
      <c r="R125" s="254">
        <v>84</v>
      </c>
      <c r="S125" s="255">
        <v>84</v>
      </c>
      <c r="T125" s="256">
        <v>84</v>
      </c>
      <c r="U125" s="246">
        <v>252</v>
      </c>
      <c r="V125" s="247">
        <v>1</v>
      </c>
    </row>
    <row r="126" spans="1:22" s="15" customFormat="1" ht="18" customHeight="1" x14ac:dyDescent="0.25">
      <c r="A126" s="10">
        <v>123</v>
      </c>
      <c r="B126" s="11" t="s">
        <v>2216</v>
      </c>
      <c r="C126" s="13" t="s">
        <v>2256</v>
      </c>
      <c r="D126" s="8">
        <v>4</v>
      </c>
      <c r="E126" s="12" t="s">
        <v>2354</v>
      </c>
      <c r="F126" s="248" t="s">
        <v>2351</v>
      </c>
      <c r="G126" s="249" t="s">
        <v>2355</v>
      </c>
      <c r="H126" s="250" t="s">
        <v>6294</v>
      </c>
      <c r="I126" s="30">
        <f t="shared" si="3"/>
        <v>11</v>
      </c>
      <c r="J126" s="24">
        <v>11</v>
      </c>
      <c r="K126" s="14">
        <v>10</v>
      </c>
      <c r="L126" s="241">
        <f t="shared" si="2"/>
        <v>32</v>
      </c>
      <c r="M126" s="251">
        <v>1</v>
      </c>
      <c r="N126" s="252">
        <v>1</v>
      </c>
      <c r="O126" s="253">
        <v>1</v>
      </c>
      <c r="P126" s="2">
        <v>3</v>
      </c>
      <c r="R126" s="254">
        <v>84</v>
      </c>
      <c r="S126" s="255">
        <v>84</v>
      </c>
      <c r="T126" s="256">
        <v>84</v>
      </c>
      <c r="U126" s="246">
        <v>252</v>
      </c>
      <c r="V126" s="247">
        <v>1</v>
      </c>
    </row>
    <row r="127" spans="1:22" s="15" customFormat="1" ht="18" customHeight="1" x14ac:dyDescent="0.25">
      <c r="A127" s="10">
        <v>124</v>
      </c>
      <c r="B127" s="11" t="s">
        <v>2216</v>
      </c>
      <c r="C127" s="13" t="s">
        <v>2256</v>
      </c>
      <c r="D127" s="8">
        <v>2</v>
      </c>
      <c r="E127" s="12" t="s">
        <v>2568</v>
      </c>
      <c r="F127" s="248" t="s">
        <v>2565</v>
      </c>
      <c r="G127" s="249" t="s">
        <v>2569</v>
      </c>
      <c r="H127" s="250" t="s">
        <v>6295</v>
      </c>
      <c r="I127" s="30">
        <f t="shared" si="3"/>
        <v>12</v>
      </c>
      <c r="J127" s="24">
        <v>12</v>
      </c>
      <c r="K127" s="14">
        <v>16</v>
      </c>
      <c r="L127" s="241">
        <f t="shared" si="2"/>
        <v>40</v>
      </c>
      <c r="M127" s="251">
        <v>1</v>
      </c>
      <c r="N127" s="252">
        <v>1</v>
      </c>
      <c r="O127" s="253">
        <v>2</v>
      </c>
      <c r="P127" s="2">
        <v>4</v>
      </c>
      <c r="R127" s="254">
        <v>84</v>
      </c>
      <c r="S127" s="255">
        <v>84</v>
      </c>
      <c r="T127" s="256">
        <v>84</v>
      </c>
      <c r="U127" s="246">
        <v>252</v>
      </c>
      <c r="V127" s="247">
        <v>1</v>
      </c>
    </row>
    <row r="128" spans="1:22" s="15" customFormat="1" ht="18" customHeight="1" x14ac:dyDescent="0.25">
      <c r="A128" s="10">
        <v>125</v>
      </c>
      <c r="B128" s="11" t="s">
        <v>2216</v>
      </c>
      <c r="C128" s="13" t="s">
        <v>2256</v>
      </c>
      <c r="D128" s="8">
        <v>4</v>
      </c>
      <c r="E128" s="12" t="s">
        <v>2356</v>
      </c>
      <c r="F128" s="248" t="s">
        <v>2351</v>
      </c>
      <c r="G128" s="249" t="s">
        <v>564</v>
      </c>
      <c r="H128" s="250" t="s">
        <v>6296</v>
      </c>
      <c r="I128" s="30">
        <f t="shared" si="3"/>
        <v>14</v>
      </c>
      <c r="J128" s="24">
        <v>14</v>
      </c>
      <c r="K128" s="14">
        <v>15</v>
      </c>
      <c r="L128" s="241">
        <f t="shared" si="2"/>
        <v>43</v>
      </c>
      <c r="M128" s="251">
        <v>2</v>
      </c>
      <c r="N128" s="252">
        <v>2</v>
      </c>
      <c r="O128" s="253">
        <v>2</v>
      </c>
      <c r="P128" s="2">
        <v>6</v>
      </c>
      <c r="R128" s="254">
        <v>84</v>
      </c>
      <c r="S128" s="255">
        <v>84</v>
      </c>
      <c r="T128" s="256">
        <v>84</v>
      </c>
      <c r="U128" s="246">
        <v>252</v>
      </c>
      <c r="V128" s="247">
        <v>1</v>
      </c>
    </row>
    <row r="129" spans="1:22" s="15" customFormat="1" ht="18" customHeight="1" x14ac:dyDescent="0.25">
      <c r="A129" s="10">
        <v>126</v>
      </c>
      <c r="B129" s="11" t="s">
        <v>2216</v>
      </c>
      <c r="C129" s="13" t="s">
        <v>2256</v>
      </c>
      <c r="D129" s="8">
        <v>1</v>
      </c>
      <c r="E129" s="12" t="s">
        <v>2570</v>
      </c>
      <c r="F129" s="248" t="s">
        <v>2565</v>
      </c>
      <c r="G129" s="249" t="s">
        <v>1213</v>
      </c>
      <c r="H129" s="250" t="s">
        <v>6297</v>
      </c>
      <c r="I129" s="30">
        <f t="shared" si="3"/>
        <v>21</v>
      </c>
      <c r="J129" s="24">
        <v>21</v>
      </c>
      <c r="K129" s="14">
        <v>21</v>
      </c>
      <c r="L129" s="241">
        <f t="shared" si="2"/>
        <v>63</v>
      </c>
      <c r="M129" s="251">
        <v>2</v>
      </c>
      <c r="N129" s="252">
        <v>2</v>
      </c>
      <c r="O129" s="253">
        <v>2</v>
      </c>
      <c r="P129" s="2">
        <v>6</v>
      </c>
      <c r="R129" s="254">
        <v>84</v>
      </c>
      <c r="S129" s="255">
        <v>84</v>
      </c>
      <c r="T129" s="256">
        <v>84</v>
      </c>
      <c r="U129" s="246">
        <v>252</v>
      </c>
      <c r="V129" s="247">
        <v>1</v>
      </c>
    </row>
    <row r="130" spans="1:22" s="15" customFormat="1" ht="18" customHeight="1" x14ac:dyDescent="0.25">
      <c r="A130" s="10">
        <v>127</v>
      </c>
      <c r="B130" s="11" t="s">
        <v>2216</v>
      </c>
      <c r="C130" s="13" t="s">
        <v>2256</v>
      </c>
      <c r="D130" s="8">
        <v>4</v>
      </c>
      <c r="E130" s="12" t="s">
        <v>2357</v>
      </c>
      <c r="F130" s="248" t="s">
        <v>2351</v>
      </c>
      <c r="G130" s="249" t="s">
        <v>2341</v>
      </c>
      <c r="H130" s="250" t="s">
        <v>6298</v>
      </c>
      <c r="I130" s="30">
        <f t="shared" si="3"/>
        <v>10</v>
      </c>
      <c r="J130" s="24">
        <v>10</v>
      </c>
      <c r="K130" s="14">
        <v>5</v>
      </c>
      <c r="L130" s="241">
        <f t="shared" si="2"/>
        <v>25</v>
      </c>
      <c r="M130" s="251">
        <v>1</v>
      </c>
      <c r="N130" s="252">
        <v>1</v>
      </c>
      <c r="O130" s="253">
        <v>1</v>
      </c>
      <c r="P130" s="2">
        <v>3</v>
      </c>
      <c r="R130" s="254">
        <v>84</v>
      </c>
      <c r="S130" s="255">
        <v>84</v>
      </c>
      <c r="T130" s="256">
        <v>84</v>
      </c>
      <c r="U130" s="246">
        <v>252</v>
      </c>
      <c r="V130" s="247">
        <v>1</v>
      </c>
    </row>
    <row r="131" spans="1:22" s="15" customFormat="1" ht="18" customHeight="1" x14ac:dyDescent="0.25">
      <c r="A131" s="10">
        <v>128</v>
      </c>
      <c r="B131" s="11" t="s">
        <v>2216</v>
      </c>
      <c r="C131" s="13" t="s">
        <v>2256</v>
      </c>
      <c r="D131" s="8">
        <v>3</v>
      </c>
      <c r="E131" s="12" t="s">
        <v>2420</v>
      </c>
      <c r="F131" s="248" t="s">
        <v>2351</v>
      </c>
      <c r="G131" s="249" t="s">
        <v>2341</v>
      </c>
      <c r="H131" s="250" t="s">
        <v>6299</v>
      </c>
      <c r="I131" s="30">
        <f t="shared" si="3"/>
        <v>6</v>
      </c>
      <c r="J131" s="24">
        <v>6</v>
      </c>
      <c r="K131" s="14">
        <v>5</v>
      </c>
      <c r="L131" s="241">
        <f t="shared" si="2"/>
        <v>17</v>
      </c>
      <c r="M131" s="251">
        <v>1</v>
      </c>
      <c r="N131" s="252">
        <v>1</v>
      </c>
      <c r="O131" s="253">
        <v>1</v>
      </c>
      <c r="P131" s="2">
        <v>3</v>
      </c>
      <c r="R131" s="254">
        <v>84</v>
      </c>
      <c r="S131" s="255">
        <v>84</v>
      </c>
      <c r="T131" s="256">
        <v>84</v>
      </c>
      <c r="U131" s="246">
        <v>252</v>
      </c>
      <c r="V131" s="247">
        <v>1</v>
      </c>
    </row>
    <row r="132" spans="1:22" s="15" customFormat="1" ht="18" customHeight="1" x14ac:dyDescent="0.25">
      <c r="A132" s="10">
        <v>129</v>
      </c>
      <c r="B132" s="11" t="s">
        <v>2216</v>
      </c>
      <c r="C132" s="13" t="s">
        <v>2256</v>
      </c>
      <c r="D132" s="8">
        <v>8</v>
      </c>
      <c r="E132" s="12" t="s">
        <v>2610</v>
      </c>
      <c r="F132" s="248" t="s">
        <v>92</v>
      </c>
      <c r="G132" s="249" t="s">
        <v>2524</v>
      </c>
      <c r="H132" s="250" t="s">
        <v>6300</v>
      </c>
      <c r="I132" s="30">
        <f t="shared" si="3"/>
        <v>13</v>
      </c>
      <c r="J132" s="24">
        <v>13</v>
      </c>
      <c r="K132" s="14">
        <v>5</v>
      </c>
      <c r="L132" s="241">
        <f t="shared" ref="L132:L195" si="4">I132+J132+K132</f>
        <v>31</v>
      </c>
      <c r="M132" s="251">
        <v>2</v>
      </c>
      <c r="N132" s="252">
        <v>2</v>
      </c>
      <c r="O132" s="253">
        <v>1</v>
      </c>
      <c r="P132" s="2">
        <v>5</v>
      </c>
      <c r="R132" s="254">
        <v>84</v>
      </c>
      <c r="S132" s="255">
        <v>84</v>
      </c>
      <c r="T132" s="256">
        <v>84</v>
      </c>
      <c r="U132" s="246">
        <v>252</v>
      </c>
      <c r="V132" s="247">
        <v>1</v>
      </c>
    </row>
    <row r="133" spans="1:22" s="15" customFormat="1" ht="18" customHeight="1" x14ac:dyDescent="0.25">
      <c r="A133" s="10">
        <v>130</v>
      </c>
      <c r="B133" s="11" t="s">
        <v>2216</v>
      </c>
      <c r="C133" s="13" t="s">
        <v>2256</v>
      </c>
      <c r="D133" s="8">
        <v>9</v>
      </c>
      <c r="E133" s="12" t="s">
        <v>2611</v>
      </c>
      <c r="F133" s="248" t="s">
        <v>92</v>
      </c>
      <c r="G133" s="249" t="s">
        <v>649</v>
      </c>
      <c r="H133" s="250" t="s">
        <v>6301</v>
      </c>
      <c r="I133" s="30">
        <f t="shared" si="3"/>
        <v>3</v>
      </c>
      <c r="J133" s="24">
        <v>3</v>
      </c>
      <c r="K133" s="14">
        <v>5</v>
      </c>
      <c r="L133" s="241">
        <f t="shared" si="4"/>
        <v>11</v>
      </c>
      <c r="M133" s="251">
        <v>1</v>
      </c>
      <c r="N133" s="252">
        <v>1</v>
      </c>
      <c r="O133" s="253">
        <v>1</v>
      </c>
      <c r="P133" s="2">
        <v>3</v>
      </c>
      <c r="R133" s="254">
        <v>84</v>
      </c>
      <c r="S133" s="255">
        <v>84</v>
      </c>
      <c r="T133" s="256">
        <v>84</v>
      </c>
      <c r="U133" s="246">
        <v>252</v>
      </c>
      <c r="V133" s="247">
        <v>1</v>
      </c>
    </row>
    <row r="134" spans="1:22" s="15" customFormat="1" ht="18" customHeight="1" x14ac:dyDescent="0.25">
      <c r="A134" s="10">
        <v>131</v>
      </c>
      <c r="B134" s="11" t="s">
        <v>2216</v>
      </c>
      <c r="C134" s="13" t="s">
        <v>2256</v>
      </c>
      <c r="D134" s="8">
        <v>7</v>
      </c>
      <c r="E134" s="12" t="s">
        <v>92</v>
      </c>
      <c r="F134" s="248" t="s">
        <v>92</v>
      </c>
      <c r="G134" s="249" t="s">
        <v>542</v>
      </c>
      <c r="H134" s="250" t="s">
        <v>6302</v>
      </c>
      <c r="I134" s="30">
        <f t="shared" si="3"/>
        <v>9</v>
      </c>
      <c r="J134" s="24">
        <v>9</v>
      </c>
      <c r="K134" s="14">
        <v>10</v>
      </c>
      <c r="L134" s="241">
        <f t="shared" si="4"/>
        <v>28</v>
      </c>
      <c r="M134" s="251">
        <v>1</v>
      </c>
      <c r="N134" s="252">
        <v>1</v>
      </c>
      <c r="O134" s="253">
        <v>1</v>
      </c>
      <c r="P134" s="2">
        <v>3</v>
      </c>
      <c r="R134" s="254">
        <v>84</v>
      </c>
      <c r="S134" s="255">
        <v>84</v>
      </c>
      <c r="T134" s="256">
        <v>84</v>
      </c>
      <c r="U134" s="246">
        <v>252</v>
      </c>
      <c r="V134" s="247">
        <v>1</v>
      </c>
    </row>
    <row r="135" spans="1:22" s="15" customFormat="1" ht="18" customHeight="1" x14ac:dyDescent="0.25">
      <c r="A135" s="10">
        <v>132</v>
      </c>
      <c r="B135" s="11" t="s">
        <v>2216</v>
      </c>
      <c r="C135" s="13" t="s">
        <v>2256</v>
      </c>
      <c r="D135" s="8">
        <v>8</v>
      </c>
      <c r="E135" s="12" t="s">
        <v>2612</v>
      </c>
      <c r="F135" s="248" t="s">
        <v>92</v>
      </c>
      <c r="G135" s="249" t="s">
        <v>367</v>
      </c>
      <c r="H135" s="250" t="s">
        <v>6303</v>
      </c>
      <c r="I135" s="30">
        <f t="shared" ref="I135:I198" si="5">J135</f>
        <v>4</v>
      </c>
      <c r="J135" s="24">
        <v>4</v>
      </c>
      <c r="K135" s="14">
        <v>6</v>
      </c>
      <c r="L135" s="241">
        <f t="shared" si="4"/>
        <v>14</v>
      </c>
      <c r="M135" s="251">
        <v>1</v>
      </c>
      <c r="N135" s="252">
        <v>1</v>
      </c>
      <c r="O135" s="253">
        <v>1</v>
      </c>
      <c r="P135" s="2">
        <v>3</v>
      </c>
      <c r="R135" s="254">
        <v>84</v>
      </c>
      <c r="S135" s="255">
        <v>84</v>
      </c>
      <c r="T135" s="256">
        <v>84</v>
      </c>
      <c r="U135" s="246">
        <v>252</v>
      </c>
      <c r="V135" s="247">
        <v>1</v>
      </c>
    </row>
    <row r="136" spans="1:22" s="15" customFormat="1" ht="18" customHeight="1" x14ac:dyDescent="0.25">
      <c r="A136" s="10">
        <v>133</v>
      </c>
      <c r="B136" s="11" t="s">
        <v>2216</v>
      </c>
      <c r="C136" s="13" t="s">
        <v>2256</v>
      </c>
      <c r="D136" s="8">
        <v>4</v>
      </c>
      <c r="E136" s="12" t="s">
        <v>2358</v>
      </c>
      <c r="F136" s="248" t="s">
        <v>2351</v>
      </c>
      <c r="G136" s="249" t="s">
        <v>415</v>
      </c>
      <c r="H136" s="250" t="s">
        <v>6304</v>
      </c>
      <c r="I136" s="30">
        <f t="shared" si="5"/>
        <v>15</v>
      </c>
      <c r="J136" s="24">
        <v>15</v>
      </c>
      <c r="K136" s="14">
        <v>12</v>
      </c>
      <c r="L136" s="241">
        <f t="shared" si="4"/>
        <v>42</v>
      </c>
      <c r="M136" s="251">
        <v>2</v>
      </c>
      <c r="N136" s="252">
        <v>2</v>
      </c>
      <c r="O136" s="253">
        <v>1</v>
      </c>
      <c r="P136" s="2">
        <v>5</v>
      </c>
      <c r="R136" s="254">
        <v>84</v>
      </c>
      <c r="S136" s="255">
        <v>84</v>
      </c>
      <c r="T136" s="256">
        <v>84</v>
      </c>
      <c r="U136" s="246">
        <v>252</v>
      </c>
      <c r="V136" s="247">
        <v>1</v>
      </c>
    </row>
    <row r="137" spans="1:22" s="15" customFormat="1" ht="18" customHeight="1" x14ac:dyDescent="0.25">
      <c r="A137" s="10">
        <v>134</v>
      </c>
      <c r="B137" s="11" t="s">
        <v>2216</v>
      </c>
      <c r="C137" s="13" t="s">
        <v>2256</v>
      </c>
      <c r="D137" s="8">
        <v>2</v>
      </c>
      <c r="E137" s="12" t="s">
        <v>2571</v>
      </c>
      <c r="F137" s="248" t="s">
        <v>2565</v>
      </c>
      <c r="G137" s="249" t="s">
        <v>415</v>
      </c>
      <c r="H137" s="250" t="s">
        <v>6305</v>
      </c>
      <c r="I137" s="30">
        <f t="shared" si="5"/>
        <v>4</v>
      </c>
      <c r="J137" s="24">
        <v>4</v>
      </c>
      <c r="K137" s="14">
        <v>6</v>
      </c>
      <c r="L137" s="241">
        <f t="shared" si="4"/>
        <v>14</v>
      </c>
      <c r="M137" s="251">
        <v>1</v>
      </c>
      <c r="N137" s="252">
        <v>1</v>
      </c>
      <c r="O137" s="253">
        <v>1</v>
      </c>
      <c r="P137" s="2">
        <v>3</v>
      </c>
      <c r="R137" s="254">
        <v>84</v>
      </c>
      <c r="S137" s="255">
        <v>84</v>
      </c>
      <c r="T137" s="256">
        <v>84</v>
      </c>
      <c r="U137" s="246">
        <v>252</v>
      </c>
      <c r="V137" s="247">
        <v>1</v>
      </c>
    </row>
    <row r="138" spans="1:22" s="15" customFormat="1" ht="18" customHeight="1" x14ac:dyDescent="0.25">
      <c r="A138" s="10">
        <v>135</v>
      </c>
      <c r="B138" s="11" t="s">
        <v>2216</v>
      </c>
      <c r="C138" s="13" t="s">
        <v>2256</v>
      </c>
      <c r="D138" s="8">
        <v>3</v>
      </c>
      <c r="E138" s="12" t="s">
        <v>2421</v>
      </c>
      <c r="F138" s="248" t="s">
        <v>2351</v>
      </c>
      <c r="G138" s="249" t="s">
        <v>2422</v>
      </c>
      <c r="H138" s="250" t="s">
        <v>6306</v>
      </c>
      <c r="I138" s="30">
        <f t="shared" si="5"/>
        <v>10</v>
      </c>
      <c r="J138" s="24">
        <v>10</v>
      </c>
      <c r="K138" s="14">
        <v>6</v>
      </c>
      <c r="L138" s="241">
        <f t="shared" si="4"/>
        <v>26</v>
      </c>
      <c r="M138" s="251">
        <v>1</v>
      </c>
      <c r="N138" s="252">
        <v>1</v>
      </c>
      <c r="O138" s="253">
        <v>1</v>
      </c>
      <c r="P138" s="2">
        <v>3</v>
      </c>
      <c r="R138" s="254">
        <v>84</v>
      </c>
      <c r="S138" s="255">
        <v>84</v>
      </c>
      <c r="T138" s="256">
        <v>84</v>
      </c>
      <c r="U138" s="246">
        <v>252</v>
      </c>
      <c r="V138" s="247">
        <v>1</v>
      </c>
    </row>
    <row r="139" spans="1:22" s="15" customFormat="1" ht="18" customHeight="1" x14ac:dyDescent="0.25">
      <c r="A139" s="10">
        <v>136</v>
      </c>
      <c r="B139" s="11" t="s">
        <v>2216</v>
      </c>
      <c r="C139" s="13" t="s">
        <v>2256</v>
      </c>
      <c r="D139" s="8">
        <v>2</v>
      </c>
      <c r="E139" s="12" t="s">
        <v>2572</v>
      </c>
      <c r="F139" s="248" t="s">
        <v>2565</v>
      </c>
      <c r="G139" s="249" t="s">
        <v>323</v>
      </c>
      <c r="H139" s="250" t="s">
        <v>6307</v>
      </c>
      <c r="I139" s="30">
        <f t="shared" si="5"/>
        <v>3</v>
      </c>
      <c r="J139" s="24">
        <v>3</v>
      </c>
      <c r="K139" s="14">
        <v>1</v>
      </c>
      <c r="L139" s="241">
        <f t="shared" si="4"/>
        <v>7</v>
      </c>
      <c r="M139" s="251">
        <v>1</v>
      </c>
      <c r="N139" s="252">
        <v>1</v>
      </c>
      <c r="O139" s="253">
        <v>1</v>
      </c>
      <c r="P139" s="2">
        <v>3</v>
      </c>
      <c r="R139" s="254">
        <v>84</v>
      </c>
      <c r="S139" s="255">
        <v>84</v>
      </c>
      <c r="T139" s="256">
        <v>84</v>
      </c>
      <c r="U139" s="246">
        <v>252</v>
      </c>
      <c r="V139" s="247">
        <v>1</v>
      </c>
    </row>
    <row r="140" spans="1:22" s="15" customFormat="1" ht="18" customHeight="1" x14ac:dyDescent="0.25">
      <c r="A140" s="10">
        <v>137</v>
      </c>
      <c r="B140" s="11" t="s">
        <v>2216</v>
      </c>
      <c r="C140" s="13" t="s">
        <v>2256</v>
      </c>
      <c r="D140" s="8">
        <v>7</v>
      </c>
      <c r="E140" s="12" t="s">
        <v>2260</v>
      </c>
      <c r="F140" s="248" t="s">
        <v>92</v>
      </c>
      <c r="G140" s="249" t="s">
        <v>2261</v>
      </c>
      <c r="H140" s="250" t="s">
        <v>6308</v>
      </c>
      <c r="I140" s="30">
        <f t="shared" si="5"/>
        <v>6</v>
      </c>
      <c r="J140" s="24">
        <v>6</v>
      </c>
      <c r="K140" s="14">
        <v>5</v>
      </c>
      <c r="L140" s="241">
        <f t="shared" si="4"/>
        <v>17</v>
      </c>
      <c r="M140" s="251">
        <v>1</v>
      </c>
      <c r="N140" s="252">
        <v>1</v>
      </c>
      <c r="O140" s="253">
        <v>1</v>
      </c>
      <c r="P140" s="2">
        <v>3</v>
      </c>
      <c r="R140" s="254">
        <v>84</v>
      </c>
      <c r="S140" s="255">
        <v>84</v>
      </c>
      <c r="T140" s="256">
        <v>84</v>
      </c>
      <c r="U140" s="246">
        <v>252</v>
      </c>
      <c r="V140" s="247">
        <v>1</v>
      </c>
    </row>
    <row r="141" spans="1:22" s="15" customFormat="1" ht="18" customHeight="1" x14ac:dyDescent="0.25">
      <c r="A141" s="10">
        <v>138</v>
      </c>
      <c r="B141" s="11" t="s">
        <v>2216</v>
      </c>
      <c r="C141" s="13" t="s">
        <v>2256</v>
      </c>
      <c r="D141" s="8">
        <v>9</v>
      </c>
      <c r="E141" s="12" t="s">
        <v>2613</v>
      </c>
      <c r="F141" s="248" t="s">
        <v>92</v>
      </c>
      <c r="G141" s="249" t="s">
        <v>2614</v>
      </c>
      <c r="H141" s="250" t="s">
        <v>6309</v>
      </c>
      <c r="I141" s="30">
        <f t="shared" si="5"/>
        <v>12</v>
      </c>
      <c r="J141" s="24">
        <v>12</v>
      </c>
      <c r="K141" s="14">
        <v>9</v>
      </c>
      <c r="L141" s="241">
        <f t="shared" si="4"/>
        <v>33</v>
      </c>
      <c r="M141" s="251">
        <v>1</v>
      </c>
      <c r="N141" s="252">
        <v>1</v>
      </c>
      <c r="O141" s="253">
        <v>1</v>
      </c>
      <c r="P141" s="2">
        <v>3</v>
      </c>
      <c r="R141" s="254">
        <v>84</v>
      </c>
      <c r="S141" s="255">
        <v>84</v>
      </c>
      <c r="T141" s="256">
        <v>84</v>
      </c>
      <c r="U141" s="246">
        <v>252</v>
      </c>
      <c r="V141" s="247">
        <v>1</v>
      </c>
    </row>
    <row r="142" spans="1:22" s="15" customFormat="1" ht="18" customHeight="1" x14ac:dyDescent="0.25">
      <c r="A142" s="10">
        <v>139</v>
      </c>
      <c r="B142" s="11" t="s">
        <v>2216</v>
      </c>
      <c r="C142" s="13" t="s">
        <v>2256</v>
      </c>
      <c r="D142" s="8">
        <v>6</v>
      </c>
      <c r="E142" s="12" t="s">
        <v>2544</v>
      </c>
      <c r="F142" s="248" t="s">
        <v>92</v>
      </c>
      <c r="G142" s="249" t="s">
        <v>2545</v>
      </c>
      <c r="H142" s="250" t="s">
        <v>6310</v>
      </c>
      <c r="I142" s="30">
        <f t="shared" si="5"/>
        <v>9</v>
      </c>
      <c r="J142" s="24">
        <v>9</v>
      </c>
      <c r="K142" s="14">
        <v>7</v>
      </c>
      <c r="L142" s="241">
        <f t="shared" si="4"/>
        <v>25</v>
      </c>
      <c r="M142" s="251">
        <v>1</v>
      </c>
      <c r="N142" s="252">
        <v>1</v>
      </c>
      <c r="O142" s="253">
        <v>1</v>
      </c>
      <c r="P142" s="2">
        <v>3</v>
      </c>
      <c r="R142" s="254">
        <v>84</v>
      </c>
      <c r="S142" s="255">
        <v>84</v>
      </c>
      <c r="T142" s="256">
        <v>84</v>
      </c>
      <c r="U142" s="246">
        <v>252</v>
      </c>
      <c r="V142" s="247">
        <v>1</v>
      </c>
    </row>
    <row r="143" spans="1:22" s="15" customFormat="1" ht="18" customHeight="1" x14ac:dyDescent="0.25">
      <c r="A143" s="10">
        <v>140</v>
      </c>
      <c r="B143" s="11" t="s">
        <v>2216</v>
      </c>
      <c r="C143" s="13" t="s">
        <v>2256</v>
      </c>
      <c r="D143" s="8">
        <v>1</v>
      </c>
      <c r="E143" s="12" t="s">
        <v>2573</v>
      </c>
      <c r="F143" s="248" t="s">
        <v>2565</v>
      </c>
      <c r="G143" s="249" t="s">
        <v>742</v>
      </c>
      <c r="H143" s="250" t="s">
        <v>6311</v>
      </c>
      <c r="I143" s="30">
        <f t="shared" si="5"/>
        <v>4</v>
      </c>
      <c r="J143" s="24">
        <v>4</v>
      </c>
      <c r="K143" s="14">
        <v>2</v>
      </c>
      <c r="L143" s="241">
        <f t="shared" si="4"/>
        <v>10</v>
      </c>
      <c r="M143" s="251">
        <v>1</v>
      </c>
      <c r="N143" s="252">
        <v>1</v>
      </c>
      <c r="O143" s="253">
        <v>1</v>
      </c>
      <c r="P143" s="2">
        <v>3</v>
      </c>
      <c r="R143" s="254">
        <v>84</v>
      </c>
      <c r="S143" s="255">
        <v>84</v>
      </c>
      <c r="T143" s="256">
        <v>84</v>
      </c>
      <c r="U143" s="246">
        <v>252</v>
      </c>
      <c r="V143" s="247">
        <v>1</v>
      </c>
    </row>
    <row r="144" spans="1:22" s="15" customFormat="1" ht="18" customHeight="1" x14ac:dyDescent="0.25">
      <c r="A144" s="10">
        <v>141</v>
      </c>
      <c r="B144" s="11" t="s">
        <v>2216</v>
      </c>
      <c r="C144" s="13" t="s">
        <v>2256</v>
      </c>
      <c r="D144" s="8">
        <v>1</v>
      </c>
      <c r="E144" s="12" t="s">
        <v>2581</v>
      </c>
      <c r="F144" s="248" t="s">
        <v>2565</v>
      </c>
      <c r="G144" s="249" t="s">
        <v>2582</v>
      </c>
      <c r="H144" s="250" t="s">
        <v>6312</v>
      </c>
      <c r="I144" s="30">
        <f t="shared" si="5"/>
        <v>8</v>
      </c>
      <c r="J144" s="24">
        <v>8</v>
      </c>
      <c r="K144" s="14">
        <v>5</v>
      </c>
      <c r="L144" s="241">
        <f t="shared" si="4"/>
        <v>21</v>
      </c>
      <c r="M144" s="251">
        <v>1</v>
      </c>
      <c r="N144" s="252">
        <v>1</v>
      </c>
      <c r="O144" s="253">
        <v>1</v>
      </c>
      <c r="P144" s="2">
        <v>3</v>
      </c>
      <c r="R144" s="254">
        <v>84</v>
      </c>
      <c r="S144" s="255">
        <v>84</v>
      </c>
      <c r="T144" s="256">
        <v>84</v>
      </c>
      <c r="U144" s="246">
        <v>252</v>
      </c>
      <c r="V144" s="247">
        <v>1</v>
      </c>
    </row>
    <row r="145" spans="1:22" s="15" customFormat="1" ht="18" customHeight="1" x14ac:dyDescent="0.25">
      <c r="A145" s="10">
        <v>142</v>
      </c>
      <c r="B145" s="11" t="s">
        <v>2216</v>
      </c>
      <c r="C145" s="13" t="s">
        <v>2256</v>
      </c>
      <c r="D145" s="8">
        <v>9</v>
      </c>
      <c r="E145" s="12" t="s">
        <v>2601</v>
      </c>
      <c r="F145" s="248" t="s">
        <v>92</v>
      </c>
      <c r="G145" s="249" t="s">
        <v>2615</v>
      </c>
      <c r="H145" s="250" t="s">
        <v>6313</v>
      </c>
      <c r="I145" s="30">
        <f t="shared" si="5"/>
        <v>4</v>
      </c>
      <c r="J145" s="24">
        <v>4</v>
      </c>
      <c r="K145" s="14">
        <v>4</v>
      </c>
      <c r="L145" s="241">
        <f t="shared" si="4"/>
        <v>12</v>
      </c>
      <c r="M145" s="251">
        <v>1</v>
      </c>
      <c r="N145" s="252">
        <v>1</v>
      </c>
      <c r="O145" s="253">
        <v>1</v>
      </c>
      <c r="P145" s="2">
        <v>3</v>
      </c>
      <c r="R145" s="254">
        <v>84</v>
      </c>
      <c r="S145" s="255">
        <v>84</v>
      </c>
      <c r="T145" s="256">
        <v>84</v>
      </c>
      <c r="U145" s="246">
        <v>252</v>
      </c>
      <c r="V145" s="247">
        <v>1</v>
      </c>
    </row>
    <row r="146" spans="1:22" s="15" customFormat="1" ht="18" customHeight="1" x14ac:dyDescent="0.25">
      <c r="A146" s="10">
        <v>143</v>
      </c>
      <c r="B146" s="11" t="s">
        <v>2216</v>
      </c>
      <c r="C146" s="13" t="s">
        <v>2256</v>
      </c>
      <c r="D146" s="8">
        <v>9</v>
      </c>
      <c r="E146" s="12" t="s">
        <v>2616</v>
      </c>
      <c r="F146" s="248" t="s">
        <v>92</v>
      </c>
      <c r="G146" s="249" t="s">
        <v>2617</v>
      </c>
      <c r="H146" s="250" t="s">
        <v>6314</v>
      </c>
      <c r="I146" s="30">
        <f t="shared" si="5"/>
        <v>4</v>
      </c>
      <c r="J146" s="24">
        <v>4</v>
      </c>
      <c r="K146" s="14">
        <v>4</v>
      </c>
      <c r="L146" s="241">
        <f t="shared" si="4"/>
        <v>12</v>
      </c>
      <c r="M146" s="251">
        <v>1</v>
      </c>
      <c r="N146" s="252">
        <v>1</v>
      </c>
      <c r="O146" s="253">
        <v>1</v>
      </c>
      <c r="P146" s="2">
        <v>3</v>
      </c>
      <c r="R146" s="254">
        <v>84</v>
      </c>
      <c r="S146" s="255">
        <v>84</v>
      </c>
      <c r="T146" s="256">
        <v>84</v>
      </c>
      <c r="U146" s="246">
        <v>252</v>
      </c>
      <c r="V146" s="247">
        <v>1</v>
      </c>
    </row>
    <row r="147" spans="1:22" s="15" customFormat="1" ht="18" customHeight="1" x14ac:dyDescent="0.25">
      <c r="A147" s="10">
        <v>144</v>
      </c>
      <c r="B147" s="11" t="s">
        <v>2216</v>
      </c>
      <c r="C147" s="13" t="s">
        <v>2256</v>
      </c>
      <c r="D147" s="8">
        <v>3</v>
      </c>
      <c r="E147" s="12" t="s">
        <v>2423</v>
      </c>
      <c r="F147" s="248" t="s">
        <v>2351</v>
      </c>
      <c r="G147" s="249" t="s">
        <v>2424</v>
      </c>
      <c r="H147" s="250" t="s">
        <v>6315</v>
      </c>
      <c r="I147" s="30">
        <f t="shared" si="5"/>
        <v>11</v>
      </c>
      <c r="J147" s="24">
        <v>11</v>
      </c>
      <c r="K147" s="14">
        <v>19</v>
      </c>
      <c r="L147" s="241">
        <f t="shared" si="4"/>
        <v>41</v>
      </c>
      <c r="M147" s="251">
        <v>1</v>
      </c>
      <c r="N147" s="252">
        <v>1</v>
      </c>
      <c r="O147" s="253">
        <v>2</v>
      </c>
      <c r="P147" s="2">
        <v>4</v>
      </c>
      <c r="R147" s="254">
        <v>84</v>
      </c>
      <c r="S147" s="255">
        <v>84</v>
      </c>
      <c r="T147" s="256">
        <v>84</v>
      </c>
      <c r="U147" s="246">
        <v>252</v>
      </c>
      <c r="V147" s="247">
        <v>1</v>
      </c>
    </row>
    <row r="148" spans="1:22" s="15" customFormat="1" ht="18" customHeight="1" x14ac:dyDescent="0.25">
      <c r="A148" s="10">
        <v>145</v>
      </c>
      <c r="B148" s="11" t="s">
        <v>2216</v>
      </c>
      <c r="C148" s="13" t="s">
        <v>2256</v>
      </c>
      <c r="D148" s="8">
        <v>6</v>
      </c>
      <c r="E148" s="12" t="s">
        <v>2546</v>
      </c>
      <c r="F148" s="248" t="s">
        <v>92</v>
      </c>
      <c r="G148" s="249" t="s">
        <v>2547</v>
      </c>
      <c r="H148" s="250" t="s">
        <v>6316</v>
      </c>
      <c r="I148" s="30">
        <f t="shared" si="5"/>
        <v>6</v>
      </c>
      <c r="J148" s="24">
        <v>6</v>
      </c>
      <c r="K148" s="14">
        <v>9</v>
      </c>
      <c r="L148" s="241">
        <f t="shared" si="4"/>
        <v>21</v>
      </c>
      <c r="M148" s="251">
        <v>1</v>
      </c>
      <c r="N148" s="252">
        <v>1</v>
      </c>
      <c r="O148" s="253">
        <v>1</v>
      </c>
      <c r="P148" s="2">
        <v>3</v>
      </c>
      <c r="R148" s="254">
        <v>84</v>
      </c>
      <c r="S148" s="255">
        <v>84</v>
      </c>
      <c r="T148" s="256">
        <v>84</v>
      </c>
      <c r="U148" s="246">
        <v>252</v>
      </c>
      <c r="V148" s="247">
        <v>1</v>
      </c>
    </row>
    <row r="149" spans="1:22" s="15" customFormat="1" ht="18" customHeight="1" x14ac:dyDescent="0.25">
      <c r="A149" s="10">
        <v>146</v>
      </c>
      <c r="B149" s="11" t="s">
        <v>2216</v>
      </c>
      <c r="C149" s="13" t="s">
        <v>2256</v>
      </c>
      <c r="D149" s="8">
        <v>6</v>
      </c>
      <c r="E149" s="12" t="s">
        <v>2548</v>
      </c>
      <c r="F149" s="248" t="s">
        <v>92</v>
      </c>
      <c r="G149" s="249" t="s">
        <v>2549</v>
      </c>
      <c r="H149" s="250" t="s">
        <v>6317</v>
      </c>
      <c r="I149" s="30">
        <f t="shared" si="5"/>
        <v>8</v>
      </c>
      <c r="J149" s="24">
        <v>8</v>
      </c>
      <c r="K149" s="14">
        <v>4</v>
      </c>
      <c r="L149" s="241">
        <f t="shared" si="4"/>
        <v>20</v>
      </c>
      <c r="M149" s="251">
        <v>1</v>
      </c>
      <c r="N149" s="252">
        <v>1</v>
      </c>
      <c r="O149" s="253">
        <v>1</v>
      </c>
      <c r="P149" s="2">
        <v>3</v>
      </c>
      <c r="R149" s="254">
        <v>84</v>
      </c>
      <c r="S149" s="255">
        <v>84</v>
      </c>
      <c r="T149" s="256">
        <v>84</v>
      </c>
      <c r="U149" s="246">
        <v>252</v>
      </c>
      <c r="V149" s="247">
        <v>1</v>
      </c>
    </row>
    <row r="150" spans="1:22" s="15" customFormat="1" ht="18" customHeight="1" x14ac:dyDescent="0.25">
      <c r="A150" s="10">
        <v>147</v>
      </c>
      <c r="B150" s="11" t="s">
        <v>2216</v>
      </c>
      <c r="C150" s="13" t="s">
        <v>2256</v>
      </c>
      <c r="D150" s="8">
        <v>2</v>
      </c>
      <c r="E150" s="12" t="s">
        <v>2574</v>
      </c>
      <c r="F150" s="248" t="s">
        <v>2565</v>
      </c>
      <c r="G150" s="249" t="s">
        <v>2575</v>
      </c>
      <c r="H150" s="250" t="s">
        <v>6318</v>
      </c>
      <c r="I150" s="30">
        <f t="shared" si="5"/>
        <v>11</v>
      </c>
      <c r="J150" s="24">
        <v>11</v>
      </c>
      <c r="K150" s="14">
        <v>11</v>
      </c>
      <c r="L150" s="241">
        <f t="shared" si="4"/>
        <v>33</v>
      </c>
      <c r="M150" s="251">
        <v>1</v>
      </c>
      <c r="N150" s="252">
        <v>1</v>
      </c>
      <c r="O150" s="253">
        <v>1</v>
      </c>
      <c r="P150" s="2">
        <v>3</v>
      </c>
      <c r="R150" s="254">
        <v>84</v>
      </c>
      <c r="S150" s="255">
        <v>84</v>
      </c>
      <c r="T150" s="256">
        <v>84</v>
      </c>
      <c r="U150" s="246">
        <v>252</v>
      </c>
      <c r="V150" s="247">
        <v>1</v>
      </c>
    </row>
    <row r="151" spans="1:22" s="15" customFormat="1" ht="18" customHeight="1" x14ac:dyDescent="0.25">
      <c r="A151" s="10">
        <v>148</v>
      </c>
      <c r="B151" s="11" t="s">
        <v>2216</v>
      </c>
      <c r="C151" s="13" t="s">
        <v>2256</v>
      </c>
      <c r="D151" s="8">
        <v>9</v>
      </c>
      <c r="E151" s="12" t="s">
        <v>2618</v>
      </c>
      <c r="F151" s="248" t="s">
        <v>92</v>
      </c>
      <c r="G151" s="249" t="s">
        <v>2606</v>
      </c>
      <c r="H151" s="250" t="s">
        <v>6319</v>
      </c>
      <c r="I151" s="30">
        <f t="shared" si="5"/>
        <v>1</v>
      </c>
      <c r="J151" s="24">
        <v>1</v>
      </c>
      <c r="K151" s="14">
        <v>1</v>
      </c>
      <c r="L151" s="241">
        <f t="shared" si="4"/>
        <v>3</v>
      </c>
      <c r="M151" s="251">
        <v>1</v>
      </c>
      <c r="N151" s="252">
        <v>1</v>
      </c>
      <c r="O151" s="253">
        <v>1</v>
      </c>
      <c r="P151" s="2">
        <v>3</v>
      </c>
      <c r="R151" s="254">
        <v>84</v>
      </c>
      <c r="S151" s="255">
        <v>84</v>
      </c>
      <c r="T151" s="256">
        <v>84</v>
      </c>
      <c r="U151" s="246">
        <v>252</v>
      </c>
      <c r="V151" s="247">
        <v>1</v>
      </c>
    </row>
    <row r="152" spans="1:22" s="15" customFormat="1" ht="18" customHeight="1" x14ac:dyDescent="0.25">
      <c r="A152" s="10">
        <v>149</v>
      </c>
      <c r="B152" s="11" t="s">
        <v>2216</v>
      </c>
      <c r="C152" s="13" t="s">
        <v>2256</v>
      </c>
      <c r="D152" s="8">
        <v>5</v>
      </c>
      <c r="E152" s="12" t="s">
        <v>1302</v>
      </c>
      <c r="F152" s="248" t="s">
        <v>92</v>
      </c>
      <c r="G152" s="249" t="s">
        <v>2466</v>
      </c>
      <c r="H152" s="250" t="s">
        <v>6320</v>
      </c>
      <c r="I152" s="30">
        <f t="shared" si="5"/>
        <v>12</v>
      </c>
      <c r="J152" s="24">
        <v>12</v>
      </c>
      <c r="K152" s="14">
        <v>10</v>
      </c>
      <c r="L152" s="241">
        <f t="shared" si="4"/>
        <v>34</v>
      </c>
      <c r="M152" s="251">
        <v>1</v>
      </c>
      <c r="N152" s="252">
        <v>1</v>
      </c>
      <c r="O152" s="253">
        <v>1</v>
      </c>
      <c r="P152" s="2">
        <v>3</v>
      </c>
      <c r="R152" s="254">
        <v>84</v>
      </c>
      <c r="S152" s="255">
        <v>84</v>
      </c>
      <c r="T152" s="256">
        <v>84</v>
      </c>
      <c r="U152" s="246">
        <v>252</v>
      </c>
      <c r="V152" s="247">
        <v>1</v>
      </c>
    </row>
    <row r="153" spans="1:22" s="15" customFormat="1" ht="18" customHeight="1" x14ac:dyDescent="0.25">
      <c r="A153" s="10">
        <v>150</v>
      </c>
      <c r="B153" s="11" t="s">
        <v>2216</v>
      </c>
      <c r="C153" s="13" t="s">
        <v>2256</v>
      </c>
      <c r="D153" s="8">
        <v>8</v>
      </c>
      <c r="E153" s="12" t="s">
        <v>884</v>
      </c>
      <c r="F153" s="248" t="s">
        <v>92</v>
      </c>
      <c r="G153" s="249" t="s">
        <v>2619</v>
      </c>
      <c r="H153" s="250" t="s">
        <v>6321</v>
      </c>
      <c r="I153" s="30">
        <f t="shared" si="5"/>
        <v>5</v>
      </c>
      <c r="J153" s="24">
        <v>5</v>
      </c>
      <c r="K153" s="14">
        <v>2</v>
      </c>
      <c r="L153" s="241">
        <f t="shared" si="4"/>
        <v>12</v>
      </c>
      <c r="M153" s="251">
        <v>1</v>
      </c>
      <c r="N153" s="252">
        <v>1</v>
      </c>
      <c r="O153" s="253">
        <v>1</v>
      </c>
      <c r="P153" s="2">
        <v>3</v>
      </c>
      <c r="R153" s="254">
        <v>84</v>
      </c>
      <c r="S153" s="255">
        <v>84</v>
      </c>
      <c r="T153" s="256">
        <v>84</v>
      </c>
      <c r="U153" s="246">
        <v>252</v>
      </c>
      <c r="V153" s="247">
        <v>1</v>
      </c>
    </row>
    <row r="154" spans="1:22" s="15" customFormat="1" ht="18" customHeight="1" x14ac:dyDescent="0.25">
      <c r="A154" s="10">
        <v>151</v>
      </c>
      <c r="B154" s="11" t="s">
        <v>2216</v>
      </c>
      <c r="C154" s="13" t="s">
        <v>2256</v>
      </c>
      <c r="D154" s="8">
        <v>1</v>
      </c>
      <c r="E154" s="12" t="s">
        <v>2576</v>
      </c>
      <c r="F154" s="248" t="s">
        <v>2565</v>
      </c>
      <c r="G154" s="249" t="s">
        <v>2577</v>
      </c>
      <c r="H154" s="250" t="s">
        <v>6322</v>
      </c>
      <c r="I154" s="30">
        <f t="shared" si="5"/>
        <v>6</v>
      </c>
      <c r="J154" s="24">
        <v>6</v>
      </c>
      <c r="K154" s="14">
        <v>5</v>
      </c>
      <c r="L154" s="241">
        <f t="shared" si="4"/>
        <v>17</v>
      </c>
      <c r="M154" s="251">
        <v>1</v>
      </c>
      <c r="N154" s="252">
        <v>1</v>
      </c>
      <c r="O154" s="253">
        <v>1</v>
      </c>
      <c r="P154" s="2">
        <v>3</v>
      </c>
      <c r="R154" s="254">
        <v>84</v>
      </c>
      <c r="S154" s="255">
        <v>84</v>
      </c>
      <c r="T154" s="256">
        <v>84</v>
      </c>
      <c r="U154" s="246">
        <v>252</v>
      </c>
      <c r="V154" s="247">
        <v>1</v>
      </c>
    </row>
    <row r="155" spans="1:22" s="15" customFormat="1" ht="18" customHeight="1" x14ac:dyDescent="0.25">
      <c r="A155" s="10">
        <v>152</v>
      </c>
      <c r="B155" s="11" t="s">
        <v>2216</v>
      </c>
      <c r="C155" s="13" t="s">
        <v>2256</v>
      </c>
      <c r="D155" s="8">
        <v>2</v>
      </c>
      <c r="E155" s="12" t="s">
        <v>2578</v>
      </c>
      <c r="F155" s="248" t="s">
        <v>2565</v>
      </c>
      <c r="G155" s="249" t="s">
        <v>269</v>
      </c>
      <c r="H155" s="250" t="s">
        <v>6323</v>
      </c>
      <c r="I155" s="30">
        <f t="shared" si="5"/>
        <v>19</v>
      </c>
      <c r="J155" s="24">
        <v>19</v>
      </c>
      <c r="K155" s="14">
        <v>17</v>
      </c>
      <c r="L155" s="241">
        <f t="shared" si="4"/>
        <v>55</v>
      </c>
      <c r="M155" s="251">
        <v>2</v>
      </c>
      <c r="N155" s="252">
        <v>2</v>
      </c>
      <c r="O155" s="253">
        <v>2</v>
      </c>
      <c r="P155" s="2">
        <v>6</v>
      </c>
      <c r="R155" s="254">
        <v>84</v>
      </c>
      <c r="S155" s="255">
        <v>84</v>
      </c>
      <c r="T155" s="256">
        <v>84</v>
      </c>
      <c r="U155" s="246">
        <v>252</v>
      </c>
      <c r="V155" s="247">
        <v>1</v>
      </c>
    </row>
    <row r="156" spans="1:22" s="15" customFormat="1" ht="18" customHeight="1" x14ac:dyDescent="0.25">
      <c r="A156" s="10">
        <v>153</v>
      </c>
      <c r="B156" s="11" t="s">
        <v>2216</v>
      </c>
      <c r="C156" s="13" t="s">
        <v>2256</v>
      </c>
      <c r="D156" s="8">
        <v>6</v>
      </c>
      <c r="E156" s="12" t="s">
        <v>2550</v>
      </c>
      <c r="F156" s="248" t="s">
        <v>92</v>
      </c>
      <c r="G156" s="249" t="s">
        <v>897</v>
      </c>
      <c r="H156" s="250" t="s">
        <v>6324</v>
      </c>
      <c r="I156" s="30">
        <f t="shared" si="5"/>
        <v>4</v>
      </c>
      <c r="J156" s="24">
        <v>4</v>
      </c>
      <c r="K156" s="14">
        <v>4</v>
      </c>
      <c r="L156" s="241">
        <f t="shared" si="4"/>
        <v>12</v>
      </c>
      <c r="M156" s="251">
        <v>1</v>
      </c>
      <c r="N156" s="252">
        <v>1</v>
      </c>
      <c r="O156" s="253">
        <v>1</v>
      </c>
      <c r="P156" s="2">
        <v>3</v>
      </c>
      <c r="R156" s="254">
        <v>84</v>
      </c>
      <c r="S156" s="255">
        <v>84</v>
      </c>
      <c r="T156" s="256">
        <v>84</v>
      </c>
      <c r="U156" s="246">
        <v>252</v>
      </c>
      <c r="V156" s="247">
        <v>1</v>
      </c>
    </row>
    <row r="157" spans="1:22" s="15" customFormat="1" ht="18" customHeight="1" x14ac:dyDescent="0.25">
      <c r="A157" s="10">
        <v>154</v>
      </c>
      <c r="B157" s="11" t="s">
        <v>2216</v>
      </c>
      <c r="C157" s="13" t="s">
        <v>2256</v>
      </c>
      <c r="D157" s="8">
        <v>4</v>
      </c>
      <c r="E157" s="12" t="s">
        <v>184</v>
      </c>
      <c r="F157" s="248" t="s">
        <v>2351</v>
      </c>
      <c r="G157" s="249" t="s">
        <v>549</v>
      </c>
      <c r="H157" s="250" t="s">
        <v>6325</v>
      </c>
      <c r="I157" s="30">
        <f t="shared" si="5"/>
        <v>17</v>
      </c>
      <c r="J157" s="24">
        <v>17</v>
      </c>
      <c r="K157" s="14">
        <v>10</v>
      </c>
      <c r="L157" s="241">
        <f t="shared" si="4"/>
        <v>44</v>
      </c>
      <c r="M157" s="251">
        <v>2</v>
      </c>
      <c r="N157" s="252">
        <v>2</v>
      </c>
      <c r="O157" s="253">
        <v>1</v>
      </c>
      <c r="P157" s="2">
        <v>5</v>
      </c>
      <c r="R157" s="254">
        <v>84</v>
      </c>
      <c r="S157" s="255">
        <v>84</v>
      </c>
      <c r="T157" s="256">
        <v>84</v>
      </c>
      <c r="U157" s="246">
        <v>252</v>
      </c>
      <c r="V157" s="247">
        <v>1</v>
      </c>
    </row>
    <row r="158" spans="1:22" s="15" customFormat="1" ht="18" customHeight="1" x14ac:dyDescent="0.25">
      <c r="A158" s="10">
        <v>155</v>
      </c>
      <c r="B158" s="11" t="s">
        <v>2216</v>
      </c>
      <c r="C158" s="13" t="s">
        <v>2256</v>
      </c>
      <c r="D158" s="8">
        <v>7</v>
      </c>
      <c r="E158" s="12" t="s">
        <v>2262</v>
      </c>
      <c r="F158" s="248" t="s">
        <v>92</v>
      </c>
      <c r="G158" s="249" t="s">
        <v>182</v>
      </c>
      <c r="H158" s="250" t="s">
        <v>6326</v>
      </c>
      <c r="I158" s="30">
        <f t="shared" si="5"/>
        <v>4</v>
      </c>
      <c r="J158" s="24">
        <v>4</v>
      </c>
      <c r="K158" s="14">
        <v>4</v>
      </c>
      <c r="L158" s="241">
        <f t="shared" si="4"/>
        <v>12</v>
      </c>
      <c r="M158" s="251">
        <v>1</v>
      </c>
      <c r="N158" s="252">
        <v>1</v>
      </c>
      <c r="O158" s="253">
        <v>1</v>
      </c>
      <c r="P158" s="2">
        <v>3</v>
      </c>
      <c r="R158" s="254">
        <v>84</v>
      </c>
      <c r="S158" s="255">
        <v>84</v>
      </c>
      <c r="T158" s="256">
        <v>84</v>
      </c>
      <c r="U158" s="246">
        <v>252</v>
      </c>
      <c r="V158" s="247">
        <v>1</v>
      </c>
    </row>
    <row r="159" spans="1:22" s="15" customFormat="1" ht="18" customHeight="1" x14ac:dyDescent="0.25">
      <c r="A159" s="10">
        <v>156</v>
      </c>
      <c r="B159" s="11" t="s">
        <v>2216</v>
      </c>
      <c r="C159" s="13" t="s">
        <v>2256</v>
      </c>
      <c r="D159" s="8">
        <v>7</v>
      </c>
      <c r="E159" s="12" t="s">
        <v>2263</v>
      </c>
      <c r="F159" s="248" t="s">
        <v>92</v>
      </c>
      <c r="G159" s="249" t="s">
        <v>2264</v>
      </c>
      <c r="H159" s="250" t="s">
        <v>6327</v>
      </c>
      <c r="I159" s="30">
        <f t="shared" si="5"/>
        <v>8</v>
      </c>
      <c r="J159" s="24">
        <v>8</v>
      </c>
      <c r="K159" s="14">
        <v>5</v>
      </c>
      <c r="L159" s="241">
        <f t="shared" si="4"/>
        <v>21</v>
      </c>
      <c r="M159" s="251">
        <v>1</v>
      </c>
      <c r="N159" s="252">
        <v>1</v>
      </c>
      <c r="O159" s="253">
        <v>1</v>
      </c>
      <c r="P159" s="2">
        <v>3</v>
      </c>
      <c r="R159" s="254">
        <v>84</v>
      </c>
      <c r="S159" s="255">
        <v>84</v>
      </c>
      <c r="T159" s="256">
        <v>84</v>
      </c>
      <c r="U159" s="246">
        <v>252</v>
      </c>
      <c r="V159" s="247">
        <v>1</v>
      </c>
    </row>
    <row r="160" spans="1:22" s="15" customFormat="1" ht="18" customHeight="1" x14ac:dyDescent="0.25">
      <c r="A160" s="10">
        <v>157</v>
      </c>
      <c r="B160" s="11" t="s">
        <v>2216</v>
      </c>
      <c r="C160" s="13" t="s">
        <v>2256</v>
      </c>
      <c r="D160" s="8">
        <v>1</v>
      </c>
      <c r="E160" s="12" t="s">
        <v>2579</v>
      </c>
      <c r="F160" s="248" t="s">
        <v>2565</v>
      </c>
      <c r="G160" s="249" t="s">
        <v>2580</v>
      </c>
      <c r="H160" s="250" t="s">
        <v>6328</v>
      </c>
      <c r="I160" s="30">
        <f t="shared" si="5"/>
        <v>15</v>
      </c>
      <c r="J160" s="24">
        <v>15</v>
      </c>
      <c r="K160" s="14">
        <v>20</v>
      </c>
      <c r="L160" s="241">
        <f t="shared" si="4"/>
        <v>50</v>
      </c>
      <c r="M160" s="251">
        <v>2</v>
      </c>
      <c r="N160" s="252">
        <v>2</v>
      </c>
      <c r="O160" s="253">
        <v>2</v>
      </c>
      <c r="P160" s="2">
        <v>6</v>
      </c>
      <c r="R160" s="254">
        <v>84</v>
      </c>
      <c r="S160" s="255">
        <v>84</v>
      </c>
      <c r="T160" s="256">
        <v>84</v>
      </c>
      <c r="U160" s="246">
        <v>252</v>
      </c>
      <c r="V160" s="247">
        <v>1</v>
      </c>
    </row>
    <row r="161" spans="1:22" s="15" customFormat="1" ht="18" customHeight="1" x14ac:dyDescent="0.25">
      <c r="A161" s="10">
        <v>158</v>
      </c>
      <c r="B161" s="11" t="s">
        <v>2216</v>
      </c>
      <c r="C161" s="13" t="s">
        <v>2256</v>
      </c>
      <c r="D161" s="8">
        <v>4</v>
      </c>
      <c r="E161" s="12" t="s">
        <v>2359</v>
      </c>
      <c r="F161" s="248" t="s">
        <v>2351</v>
      </c>
      <c r="G161" s="249" t="s">
        <v>526</v>
      </c>
      <c r="H161" s="250" t="s">
        <v>6329</v>
      </c>
      <c r="I161" s="30">
        <f t="shared" si="5"/>
        <v>9</v>
      </c>
      <c r="J161" s="24">
        <v>9</v>
      </c>
      <c r="K161" s="14">
        <v>4</v>
      </c>
      <c r="L161" s="241">
        <f t="shared" si="4"/>
        <v>22</v>
      </c>
      <c r="M161" s="251">
        <v>1</v>
      </c>
      <c r="N161" s="252">
        <v>1</v>
      </c>
      <c r="O161" s="253">
        <v>1</v>
      </c>
      <c r="P161" s="2">
        <v>3</v>
      </c>
      <c r="R161" s="254">
        <v>84</v>
      </c>
      <c r="S161" s="255">
        <v>84</v>
      </c>
      <c r="T161" s="256">
        <v>84</v>
      </c>
      <c r="U161" s="246">
        <v>252</v>
      </c>
      <c r="V161" s="247">
        <v>1</v>
      </c>
    </row>
    <row r="162" spans="1:22" s="15" customFormat="1" ht="18" customHeight="1" x14ac:dyDescent="0.25">
      <c r="A162" s="10">
        <v>159</v>
      </c>
      <c r="B162" s="11" t="s">
        <v>2216</v>
      </c>
      <c r="C162" s="13" t="s">
        <v>2256</v>
      </c>
      <c r="D162" s="8">
        <v>9</v>
      </c>
      <c r="E162" s="12" t="s">
        <v>2620</v>
      </c>
      <c r="F162" s="248" t="s">
        <v>92</v>
      </c>
      <c r="G162" s="249" t="s">
        <v>2621</v>
      </c>
      <c r="H162" s="250" t="s">
        <v>6330</v>
      </c>
      <c r="I162" s="30">
        <f t="shared" si="5"/>
        <v>0</v>
      </c>
      <c r="J162" s="24">
        <v>0</v>
      </c>
      <c r="K162" s="14">
        <v>0</v>
      </c>
      <c r="L162" s="241">
        <f t="shared" si="4"/>
        <v>0</v>
      </c>
      <c r="M162" s="251">
        <v>0</v>
      </c>
      <c r="N162" s="252">
        <v>0</v>
      </c>
      <c r="O162" s="253">
        <v>0</v>
      </c>
      <c r="P162" s="2">
        <v>0</v>
      </c>
      <c r="R162" s="254">
        <v>84</v>
      </c>
      <c r="S162" s="255">
        <v>84</v>
      </c>
      <c r="T162" s="256">
        <v>84</v>
      </c>
      <c r="U162" s="246">
        <v>252</v>
      </c>
      <c r="V162" s="247">
        <v>1</v>
      </c>
    </row>
    <row r="163" spans="1:22" s="15" customFormat="1" ht="18" customHeight="1" x14ac:dyDescent="0.25">
      <c r="A163" s="10">
        <v>160</v>
      </c>
      <c r="B163" s="11" t="s">
        <v>2216</v>
      </c>
      <c r="C163" s="13" t="s">
        <v>2256</v>
      </c>
      <c r="D163" s="8">
        <v>1</v>
      </c>
      <c r="E163" s="12" t="s">
        <v>2420</v>
      </c>
      <c r="F163" s="248" t="s">
        <v>2565</v>
      </c>
      <c r="G163" s="249" t="s">
        <v>2299</v>
      </c>
      <c r="H163" s="250" t="s">
        <v>6331</v>
      </c>
      <c r="I163" s="30">
        <f t="shared" si="5"/>
        <v>5</v>
      </c>
      <c r="J163" s="24">
        <v>5</v>
      </c>
      <c r="K163" s="14">
        <v>6</v>
      </c>
      <c r="L163" s="241">
        <f t="shared" si="4"/>
        <v>16</v>
      </c>
      <c r="M163" s="251">
        <v>1</v>
      </c>
      <c r="N163" s="252">
        <v>1</v>
      </c>
      <c r="O163" s="253">
        <v>1</v>
      </c>
      <c r="P163" s="2">
        <v>3</v>
      </c>
      <c r="R163" s="254">
        <v>84</v>
      </c>
      <c r="S163" s="255">
        <v>84</v>
      </c>
      <c r="T163" s="256">
        <v>84</v>
      </c>
      <c r="U163" s="246">
        <v>252</v>
      </c>
      <c r="V163" s="247">
        <v>1</v>
      </c>
    </row>
    <row r="164" spans="1:22" s="15" customFormat="1" ht="18" customHeight="1" x14ac:dyDescent="0.25">
      <c r="A164" s="10">
        <v>161</v>
      </c>
      <c r="B164" s="11" t="s">
        <v>2216</v>
      </c>
      <c r="C164" s="13" t="s">
        <v>2256</v>
      </c>
      <c r="D164" s="8">
        <v>9</v>
      </c>
      <c r="E164" s="12" t="s">
        <v>2217</v>
      </c>
      <c r="F164" s="248" t="s">
        <v>92</v>
      </c>
      <c r="G164" s="249" t="s">
        <v>2622</v>
      </c>
      <c r="H164" s="250" t="s">
        <v>6332</v>
      </c>
      <c r="I164" s="30">
        <f t="shared" si="5"/>
        <v>17</v>
      </c>
      <c r="J164" s="24">
        <v>17</v>
      </c>
      <c r="K164" s="14">
        <v>17</v>
      </c>
      <c r="L164" s="241">
        <f t="shared" si="4"/>
        <v>51</v>
      </c>
      <c r="M164" s="251">
        <v>2</v>
      </c>
      <c r="N164" s="252">
        <v>2</v>
      </c>
      <c r="O164" s="253">
        <v>2</v>
      </c>
      <c r="P164" s="2">
        <v>6</v>
      </c>
      <c r="R164" s="254">
        <v>84</v>
      </c>
      <c r="S164" s="255">
        <v>84</v>
      </c>
      <c r="T164" s="256">
        <v>84</v>
      </c>
      <c r="U164" s="246">
        <v>252</v>
      </c>
      <c r="V164" s="247">
        <v>1</v>
      </c>
    </row>
    <row r="165" spans="1:22" s="15" customFormat="1" ht="18" customHeight="1" x14ac:dyDescent="0.25">
      <c r="A165" s="10">
        <v>162</v>
      </c>
      <c r="B165" s="11" t="s">
        <v>2216</v>
      </c>
      <c r="C165" s="13" t="s">
        <v>2256</v>
      </c>
      <c r="D165" s="8">
        <v>4</v>
      </c>
      <c r="E165" s="12" t="s">
        <v>2360</v>
      </c>
      <c r="F165" s="248" t="s">
        <v>2351</v>
      </c>
      <c r="G165" s="249" t="s">
        <v>2361</v>
      </c>
      <c r="H165" s="250" t="s">
        <v>6333</v>
      </c>
      <c r="I165" s="30">
        <f t="shared" si="5"/>
        <v>13</v>
      </c>
      <c r="J165" s="24">
        <v>13</v>
      </c>
      <c r="K165" s="14">
        <v>6</v>
      </c>
      <c r="L165" s="241">
        <f t="shared" si="4"/>
        <v>32</v>
      </c>
      <c r="M165" s="251">
        <v>2</v>
      </c>
      <c r="N165" s="252">
        <v>2</v>
      </c>
      <c r="O165" s="253">
        <v>1</v>
      </c>
      <c r="P165" s="2">
        <v>5</v>
      </c>
      <c r="R165" s="254">
        <v>84</v>
      </c>
      <c r="S165" s="255">
        <v>84</v>
      </c>
      <c r="T165" s="256">
        <v>84</v>
      </c>
      <c r="U165" s="246">
        <v>252</v>
      </c>
      <c r="V165" s="247">
        <v>1</v>
      </c>
    </row>
    <row r="166" spans="1:22" s="15" customFormat="1" ht="18" customHeight="1" x14ac:dyDescent="0.25">
      <c r="A166" s="10">
        <v>163</v>
      </c>
      <c r="B166" s="11" t="s">
        <v>2216</v>
      </c>
      <c r="C166" s="13" t="s">
        <v>2256</v>
      </c>
      <c r="D166" s="8">
        <v>5</v>
      </c>
      <c r="E166" s="12" t="s">
        <v>2551</v>
      </c>
      <c r="F166" s="248" t="s">
        <v>92</v>
      </c>
      <c r="G166" s="249" t="s">
        <v>2552</v>
      </c>
      <c r="H166" s="250" t="s">
        <v>6334</v>
      </c>
      <c r="I166" s="30">
        <f t="shared" si="5"/>
        <v>11</v>
      </c>
      <c r="J166" s="24">
        <v>11</v>
      </c>
      <c r="K166" s="14">
        <v>10</v>
      </c>
      <c r="L166" s="241">
        <f t="shared" si="4"/>
        <v>32</v>
      </c>
      <c r="M166" s="251">
        <v>1</v>
      </c>
      <c r="N166" s="252">
        <v>1</v>
      </c>
      <c r="O166" s="253">
        <v>1</v>
      </c>
      <c r="P166" s="2">
        <v>3</v>
      </c>
      <c r="R166" s="254">
        <v>84</v>
      </c>
      <c r="S166" s="255">
        <v>84</v>
      </c>
      <c r="T166" s="256">
        <v>84</v>
      </c>
      <c r="U166" s="246">
        <v>252</v>
      </c>
      <c r="V166" s="247">
        <v>1</v>
      </c>
    </row>
    <row r="167" spans="1:22" s="15" customFormat="1" ht="18" customHeight="1" x14ac:dyDescent="0.25">
      <c r="A167" s="10">
        <v>164</v>
      </c>
      <c r="B167" s="11" t="s">
        <v>2216</v>
      </c>
      <c r="C167" s="13" t="s">
        <v>2256</v>
      </c>
      <c r="D167" s="8">
        <v>8</v>
      </c>
      <c r="E167" s="12" t="s">
        <v>2265</v>
      </c>
      <c r="F167" s="248" t="s">
        <v>92</v>
      </c>
      <c r="G167" s="249" t="s">
        <v>1379</v>
      </c>
      <c r="H167" s="250" t="s">
        <v>6335</v>
      </c>
      <c r="I167" s="30">
        <f t="shared" si="5"/>
        <v>7</v>
      </c>
      <c r="J167" s="24">
        <v>7</v>
      </c>
      <c r="K167" s="14">
        <v>7</v>
      </c>
      <c r="L167" s="241">
        <f t="shared" si="4"/>
        <v>21</v>
      </c>
      <c r="M167" s="251">
        <v>1</v>
      </c>
      <c r="N167" s="252">
        <v>1</v>
      </c>
      <c r="O167" s="253">
        <v>1</v>
      </c>
      <c r="P167" s="2">
        <v>3</v>
      </c>
      <c r="R167" s="254">
        <v>84</v>
      </c>
      <c r="S167" s="255">
        <v>84</v>
      </c>
      <c r="T167" s="256">
        <v>84</v>
      </c>
      <c r="U167" s="246">
        <v>252</v>
      </c>
      <c r="V167" s="247">
        <v>1</v>
      </c>
    </row>
    <row r="168" spans="1:22" s="15" customFormat="1" ht="18" customHeight="1" x14ac:dyDescent="0.25">
      <c r="A168" s="10">
        <v>165</v>
      </c>
      <c r="B168" s="11" t="s">
        <v>2216</v>
      </c>
      <c r="C168" s="13" t="s">
        <v>2256</v>
      </c>
      <c r="D168" s="8">
        <v>8</v>
      </c>
      <c r="E168" s="12" t="s">
        <v>2266</v>
      </c>
      <c r="F168" s="248" t="s">
        <v>92</v>
      </c>
      <c r="G168" s="249" t="s">
        <v>2267</v>
      </c>
      <c r="H168" s="250" t="s">
        <v>6336</v>
      </c>
      <c r="I168" s="30">
        <f t="shared" si="5"/>
        <v>5</v>
      </c>
      <c r="J168" s="24">
        <v>5</v>
      </c>
      <c r="K168" s="14">
        <v>5</v>
      </c>
      <c r="L168" s="241">
        <f t="shared" si="4"/>
        <v>15</v>
      </c>
      <c r="M168" s="251">
        <v>1</v>
      </c>
      <c r="N168" s="252">
        <v>1</v>
      </c>
      <c r="O168" s="253">
        <v>1</v>
      </c>
      <c r="P168" s="2">
        <v>3</v>
      </c>
      <c r="R168" s="254">
        <v>84</v>
      </c>
      <c r="S168" s="255">
        <v>84</v>
      </c>
      <c r="T168" s="256">
        <v>84</v>
      </c>
      <c r="U168" s="246">
        <v>252</v>
      </c>
      <c r="V168" s="247">
        <v>1</v>
      </c>
    </row>
    <row r="169" spans="1:22" s="15" customFormat="1" ht="18" customHeight="1" x14ac:dyDescent="0.25">
      <c r="A169" s="10">
        <v>166</v>
      </c>
      <c r="B169" s="11" t="s">
        <v>2216</v>
      </c>
      <c r="C169" s="13" t="s">
        <v>2256</v>
      </c>
      <c r="D169" s="8">
        <v>3</v>
      </c>
      <c r="E169" s="12" t="s">
        <v>2425</v>
      </c>
      <c r="F169" s="248" t="s">
        <v>2351</v>
      </c>
      <c r="G169" s="249" t="s">
        <v>2426</v>
      </c>
      <c r="H169" s="250" t="s">
        <v>6337</v>
      </c>
      <c r="I169" s="30">
        <f t="shared" si="5"/>
        <v>12</v>
      </c>
      <c r="J169" s="24">
        <v>12</v>
      </c>
      <c r="K169" s="14">
        <v>11</v>
      </c>
      <c r="L169" s="241">
        <f t="shared" si="4"/>
        <v>35</v>
      </c>
      <c r="M169" s="251">
        <v>1</v>
      </c>
      <c r="N169" s="252">
        <v>1</v>
      </c>
      <c r="O169" s="253">
        <v>1</v>
      </c>
      <c r="P169" s="2">
        <v>3</v>
      </c>
      <c r="R169" s="254">
        <v>84</v>
      </c>
      <c r="S169" s="255">
        <v>84</v>
      </c>
      <c r="T169" s="256">
        <v>84</v>
      </c>
      <c r="U169" s="246">
        <v>252</v>
      </c>
      <c r="V169" s="247">
        <v>1</v>
      </c>
    </row>
    <row r="170" spans="1:22" s="15" customFormat="1" ht="18" customHeight="1" x14ac:dyDescent="0.25">
      <c r="A170" s="10">
        <v>167</v>
      </c>
      <c r="B170" s="11" t="s">
        <v>2216</v>
      </c>
      <c r="C170" s="13" t="s">
        <v>2399</v>
      </c>
      <c r="D170" s="8">
        <v>6</v>
      </c>
      <c r="E170" s="12" t="s">
        <v>2475</v>
      </c>
      <c r="F170" s="248" t="s">
        <v>298</v>
      </c>
      <c r="G170" s="249" t="s">
        <v>628</v>
      </c>
      <c r="H170" s="250" t="s">
        <v>6338</v>
      </c>
      <c r="I170" s="30">
        <f t="shared" si="5"/>
        <v>17</v>
      </c>
      <c r="J170" s="24">
        <v>17</v>
      </c>
      <c r="K170" s="14">
        <v>14</v>
      </c>
      <c r="L170" s="241">
        <f t="shared" si="4"/>
        <v>48</v>
      </c>
      <c r="M170" s="251">
        <v>2</v>
      </c>
      <c r="N170" s="252">
        <v>2</v>
      </c>
      <c r="O170" s="253">
        <v>2</v>
      </c>
      <c r="P170" s="2">
        <v>6</v>
      </c>
      <c r="R170" s="254">
        <v>84</v>
      </c>
      <c r="S170" s="255">
        <v>84</v>
      </c>
      <c r="T170" s="256">
        <v>84</v>
      </c>
      <c r="U170" s="246">
        <v>252</v>
      </c>
      <c r="V170" s="247">
        <v>1</v>
      </c>
    </row>
    <row r="171" spans="1:22" s="15" customFormat="1" ht="18" customHeight="1" x14ac:dyDescent="0.25">
      <c r="A171" s="10">
        <v>168</v>
      </c>
      <c r="B171" s="11" t="s">
        <v>2216</v>
      </c>
      <c r="C171" s="13" t="s">
        <v>2399</v>
      </c>
      <c r="D171" s="8">
        <v>3</v>
      </c>
      <c r="E171" s="12" t="s">
        <v>2623</v>
      </c>
      <c r="F171" s="248" t="s">
        <v>2400</v>
      </c>
      <c r="G171" s="249" t="s">
        <v>2371</v>
      </c>
      <c r="H171" s="250" t="s">
        <v>6339</v>
      </c>
      <c r="I171" s="30">
        <f t="shared" si="5"/>
        <v>10</v>
      </c>
      <c r="J171" s="24">
        <v>10</v>
      </c>
      <c r="K171" s="14">
        <v>1</v>
      </c>
      <c r="L171" s="241">
        <f t="shared" si="4"/>
        <v>21</v>
      </c>
      <c r="M171" s="251">
        <v>1</v>
      </c>
      <c r="N171" s="252">
        <v>1</v>
      </c>
      <c r="O171" s="253">
        <v>1</v>
      </c>
      <c r="P171" s="2">
        <v>3</v>
      </c>
      <c r="R171" s="254">
        <v>84</v>
      </c>
      <c r="S171" s="255">
        <v>84</v>
      </c>
      <c r="T171" s="256">
        <v>84</v>
      </c>
      <c r="U171" s="246">
        <v>252</v>
      </c>
      <c r="V171" s="247">
        <v>1</v>
      </c>
    </row>
    <row r="172" spans="1:22" s="15" customFormat="1" ht="18" customHeight="1" x14ac:dyDescent="0.25">
      <c r="A172" s="10">
        <v>169</v>
      </c>
      <c r="B172" s="11" t="s">
        <v>2216</v>
      </c>
      <c r="C172" s="13" t="s">
        <v>2399</v>
      </c>
      <c r="D172" s="8">
        <v>1</v>
      </c>
      <c r="E172" s="12" t="s">
        <v>2651</v>
      </c>
      <c r="F172" s="248" t="s">
        <v>2400</v>
      </c>
      <c r="G172" s="249" t="s">
        <v>2652</v>
      </c>
      <c r="H172" s="250" t="s">
        <v>6340</v>
      </c>
      <c r="I172" s="30">
        <f t="shared" si="5"/>
        <v>6</v>
      </c>
      <c r="J172" s="24">
        <v>6</v>
      </c>
      <c r="K172" s="14">
        <v>7</v>
      </c>
      <c r="L172" s="241">
        <f t="shared" si="4"/>
        <v>19</v>
      </c>
      <c r="M172" s="251">
        <v>1</v>
      </c>
      <c r="N172" s="252">
        <v>1</v>
      </c>
      <c r="O172" s="253">
        <v>1</v>
      </c>
      <c r="P172" s="2">
        <v>3</v>
      </c>
      <c r="R172" s="254">
        <v>84</v>
      </c>
      <c r="S172" s="255">
        <v>84</v>
      </c>
      <c r="T172" s="256">
        <v>84</v>
      </c>
      <c r="U172" s="246">
        <v>252</v>
      </c>
      <c r="V172" s="247">
        <v>1</v>
      </c>
    </row>
    <row r="173" spans="1:22" s="15" customFormat="1" ht="18" customHeight="1" x14ac:dyDescent="0.25">
      <c r="A173" s="10">
        <v>170</v>
      </c>
      <c r="B173" s="11" t="s">
        <v>2216</v>
      </c>
      <c r="C173" s="13" t="s">
        <v>2399</v>
      </c>
      <c r="D173" s="8">
        <v>9</v>
      </c>
      <c r="E173" s="12" t="s">
        <v>2398</v>
      </c>
      <c r="F173" s="248" t="s">
        <v>2400</v>
      </c>
      <c r="G173" s="249" t="s">
        <v>2401</v>
      </c>
      <c r="H173" s="250" t="s">
        <v>6341</v>
      </c>
      <c r="I173" s="30">
        <f t="shared" si="5"/>
        <v>10</v>
      </c>
      <c r="J173" s="24">
        <v>10</v>
      </c>
      <c r="K173" s="14">
        <v>0</v>
      </c>
      <c r="L173" s="241">
        <f t="shared" si="4"/>
        <v>20</v>
      </c>
      <c r="M173" s="251">
        <v>1</v>
      </c>
      <c r="N173" s="252">
        <v>1</v>
      </c>
      <c r="O173" s="253">
        <v>0</v>
      </c>
      <c r="P173" s="2">
        <v>2</v>
      </c>
      <c r="R173" s="254">
        <v>84</v>
      </c>
      <c r="S173" s="255">
        <v>84</v>
      </c>
      <c r="T173" s="256">
        <v>84</v>
      </c>
      <c r="U173" s="246">
        <v>252</v>
      </c>
      <c r="V173" s="247">
        <v>1</v>
      </c>
    </row>
    <row r="174" spans="1:22" s="15" customFormat="1" ht="18" customHeight="1" x14ac:dyDescent="0.25">
      <c r="A174" s="10">
        <v>171</v>
      </c>
      <c r="B174" s="11" t="s">
        <v>2216</v>
      </c>
      <c r="C174" s="13" t="s">
        <v>2399</v>
      </c>
      <c r="D174" s="8">
        <v>2</v>
      </c>
      <c r="E174" s="12" t="s">
        <v>2653</v>
      </c>
      <c r="F174" s="248" t="s">
        <v>2400</v>
      </c>
      <c r="G174" s="249" t="s">
        <v>2654</v>
      </c>
      <c r="H174" s="250" t="s">
        <v>6342</v>
      </c>
      <c r="I174" s="30">
        <f t="shared" si="5"/>
        <v>18</v>
      </c>
      <c r="J174" s="24">
        <v>18</v>
      </c>
      <c r="K174" s="14">
        <v>16</v>
      </c>
      <c r="L174" s="241">
        <f t="shared" si="4"/>
        <v>52</v>
      </c>
      <c r="M174" s="251">
        <v>2</v>
      </c>
      <c r="N174" s="252">
        <v>2</v>
      </c>
      <c r="O174" s="253">
        <v>2</v>
      </c>
      <c r="P174" s="2">
        <v>6</v>
      </c>
      <c r="R174" s="254">
        <v>84</v>
      </c>
      <c r="S174" s="255">
        <v>84</v>
      </c>
      <c r="T174" s="256">
        <v>84</v>
      </c>
      <c r="U174" s="246">
        <v>252</v>
      </c>
      <c r="V174" s="247">
        <v>1</v>
      </c>
    </row>
    <row r="175" spans="1:22" s="15" customFormat="1" ht="18" customHeight="1" x14ac:dyDescent="0.25">
      <c r="A175" s="10">
        <v>172</v>
      </c>
      <c r="B175" s="11" t="s">
        <v>2216</v>
      </c>
      <c r="C175" s="13" t="s">
        <v>2399</v>
      </c>
      <c r="D175" s="8">
        <v>10</v>
      </c>
      <c r="E175" s="12" t="s">
        <v>2402</v>
      </c>
      <c r="F175" s="248" t="s">
        <v>2400</v>
      </c>
      <c r="G175" s="249" t="s">
        <v>2403</v>
      </c>
      <c r="H175" s="250" t="s">
        <v>6343</v>
      </c>
      <c r="I175" s="30">
        <f t="shared" si="5"/>
        <v>5</v>
      </c>
      <c r="J175" s="24">
        <v>5</v>
      </c>
      <c r="K175" s="14">
        <v>7</v>
      </c>
      <c r="L175" s="241">
        <f t="shared" si="4"/>
        <v>17</v>
      </c>
      <c r="M175" s="251">
        <v>1</v>
      </c>
      <c r="N175" s="252">
        <v>1</v>
      </c>
      <c r="O175" s="253">
        <v>1</v>
      </c>
      <c r="P175" s="2">
        <v>3</v>
      </c>
      <c r="R175" s="254">
        <v>84</v>
      </c>
      <c r="S175" s="255">
        <v>84</v>
      </c>
      <c r="T175" s="256">
        <v>84</v>
      </c>
      <c r="U175" s="246">
        <v>252</v>
      </c>
      <c r="V175" s="247">
        <v>1</v>
      </c>
    </row>
    <row r="176" spans="1:22" s="15" customFormat="1" ht="18" customHeight="1" x14ac:dyDescent="0.25">
      <c r="A176" s="10">
        <v>173</v>
      </c>
      <c r="B176" s="11" t="s">
        <v>2216</v>
      </c>
      <c r="C176" s="13" t="s">
        <v>2399</v>
      </c>
      <c r="D176" s="8">
        <v>9</v>
      </c>
      <c r="E176" s="12" t="s">
        <v>2404</v>
      </c>
      <c r="F176" s="248" t="s">
        <v>2400</v>
      </c>
      <c r="G176" s="249" t="s">
        <v>2405</v>
      </c>
      <c r="H176" s="250" t="s">
        <v>6344</v>
      </c>
      <c r="I176" s="30">
        <f t="shared" si="5"/>
        <v>13</v>
      </c>
      <c r="J176" s="24">
        <v>13</v>
      </c>
      <c r="K176" s="14">
        <v>10</v>
      </c>
      <c r="L176" s="241">
        <f t="shared" si="4"/>
        <v>36</v>
      </c>
      <c r="M176" s="251">
        <v>2</v>
      </c>
      <c r="N176" s="252">
        <v>2</v>
      </c>
      <c r="O176" s="253">
        <v>1</v>
      </c>
      <c r="P176" s="2">
        <v>5</v>
      </c>
      <c r="R176" s="254">
        <v>84</v>
      </c>
      <c r="S176" s="255">
        <v>84</v>
      </c>
      <c r="T176" s="256">
        <v>84</v>
      </c>
      <c r="U176" s="246">
        <v>252</v>
      </c>
      <c r="V176" s="247">
        <v>1</v>
      </c>
    </row>
    <row r="177" spans="1:22" s="15" customFormat="1" ht="18" customHeight="1" x14ac:dyDescent="0.25">
      <c r="A177" s="10">
        <v>174</v>
      </c>
      <c r="B177" s="11" t="s">
        <v>2216</v>
      </c>
      <c r="C177" s="13" t="s">
        <v>2399</v>
      </c>
      <c r="D177" s="8">
        <v>3</v>
      </c>
      <c r="E177" s="12" t="s">
        <v>2624</v>
      </c>
      <c r="F177" s="248" t="s">
        <v>2400</v>
      </c>
      <c r="G177" s="249" t="s">
        <v>2625</v>
      </c>
      <c r="H177" s="250" t="s">
        <v>6345</v>
      </c>
      <c r="I177" s="30">
        <f t="shared" si="5"/>
        <v>7</v>
      </c>
      <c r="J177" s="24">
        <v>7</v>
      </c>
      <c r="K177" s="14">
        <v>9</v>
      </c>
      <c r="L177" s="241">
        <f t="shared" si="4"/>
        <v>23</v>
      </c>
      <c r="M177" s="251">
        <v>1</v>
      </c>
      <c r="N177" s="252">
        <v>1</v>
      </c>
      <c r="O177" s="253">
        <v>1</v>
      </c>
      <c r="P177" s="2">
        <v>3</v>
      </c>
      <c r="R177" s="254">
        <v>84</v>
      </c>
      <c r="S177" s="255">
        <v>84</v>
      </c>
      <c r="T177" s="256">
        <v>84</v>
      </c>
      <c r="U177" s="246">
        <v>252</v>
      </c>
      <c r="V177" s="247">
        <v>1</v>
      </c>
    </row>
    <row r="178" spans="1:22" s="15" customFormat="1" ht="18" customHeight="1" x14ac:dyDescent="0.25">
      <c r="A178" s="10">
        <v>175</v>
      </c>
      <c r="B178" s="11" t="s">
        <v>2216</v>
      </c>
      <c r="C178" s="13" t="s">
        <v>2399</v>
      </c>
      <c r="D178" s="8">
        <v>5</v>
      </c>
      <c r="E178" s="12" t="s">
        <v>2480</v>
      </c>
      <c r="F178" s="248" t="s">
        <v>298</v>
      </c>
      <c r="G178" s="249" t="s">
        <v>2481</v>
      </c>
      <c r="H178" s="250" t="s">
        <v>6346</v>
      </c>
      <c r="I178" s="30">
        <f t="shared" si="5"/>
        <v>11</v>
      </c>
      <c r="J178" s="24">
        <v>11</v>
      </c>
      <c r="K178" s="14">
        <v>12</v>
      </c>
      <c r="L178" s="241">
        <f t="shared" si="4"/>
        <v>34</v>
      </c>
      <c r="M178" s="251">
        <v>1</v>
      </c>
      <c r="N178" s="252">
        <v>1</v>
      </c>
      <c r="O178" s="253">
        <v>1</v>
      </c>
      <c r="P178" s="2">
        <v>3</v>
      </c>
      <c r="R178" s="254">
        <v>84</v>
      </c>
      <c r="S178" s="255">
        <v>84</v>
      </c>
      <c r="T178" s="256">
        <v>84</v>
      </c>
      <c r="U178" s="246">
        <v>252</v>
      </c>
      <c r="V178" s="247">
        <v>1</v>
      </c>
    </row>
    <row r="179" spans="1:22" s="15" customFormat="1" ht="18" customHeight="1" x14ac:dyDescent="0.25">
      <c r="A179" s="10">
        <v>176</v>
      </c>
      <c r="B179" s="11" t="s">
        <v>2216</v>
      </c>
      <c r="C179" s="13" t="s">
        <v>2399</v>
      </c>
      <c r="D179" s="8">
        <v>5</v>
      </c>
      <c r="E179" s="12" t="s">
        <v>2303</v>
      </c>
      <c r="F179" s="248" t="s">
        <v>298</v>
      </c>
      <c r="G179" s="249" t="s">
        <v>2482</v>
      </c>
      <c r="H179" s="250" t="s">
        <v>6347</v>
      </c>
      <c r="I179" s="30">
        <f t="shared" si="5"/>
        <v>19</v>
      </c>
      <c r="J179" s="24">
        <v>19</v>
      </c>
      <c r="K179" s="14">
        <v>10</v>
      </c>
      <c r="L179" s="241">
        <f t="shared" si="4"/>
        <v>48</v>
      </c>
      <c r="M179" s="251">
        <v>2</v>
      </c>
      <c r="N179" s="252">
        <v>2</v>
      </c>
      <c r="O179" s="253">
        <v>1</v>
      </c>
      <c r="P179" s="2">
        <v>5</v>
      </c>
      <c r="R179" s="254">
        <v>84</v>
      </c>
      <c r="S179" s="255">
        <v>84</v>
      </c>
      <c r="T179" s="256">
        <v>84</v>
      </c>
      <c r="U179" s="246">
        <v>252</v>
      </c>
      <c r="V179" s="247">
        <v>1</v>
      </c>
    </row>
    <row r="180" spans="1:22" s="15" customFormat="1" ht="18" customHeight="1" x14ac:dyDescent="0.25">
      <c r="A180" s="10">
        <v>177</v>
      </c>
      <c r="B180" s="11" t="s">
        <v>2216</v>
      </c>
      <c r="C180" s="13" t="s">
        <v>2399</v>
      </c>
      <c r="D180" s="8">
        <v>8</v>
      </c>
      <c r="E180" s="12" t="s">
        <v>2600</v>
      </c>
      <c r="F180" s="248" t="s">
        <v>298</v>
      </c>
      <c r="G180" s="249" t="s">
        <v>2378</v>
      </c>
      <c r="H180" s="250" t="s">
        <v>6348</v>
      </c>
      <c r="I180" s="30">
        <f t="shared" si="5"/>
        <v>7</v>
      </c>
      <c r="J180" s="24">
        <v>7</v>
      </c>
      <c r="K180" s="14">
        <v>5</v>
      </c>
      <c r="L180" s="241">
        <f t="shared" si="4"/>
        <v>19</v>
      </c>
      <c r="M180" s="251">
        <v>1</v>
      </c>
      <c r="N180" s="252">
        <v>1</v>
      </c>
      <c r="O180" s="253">
        <v>1</v>
      </c>
      <c r="P180" s="2">
        <v>3</v>
      </c>
      <c r="R180" s="254">
        <v>84</v>
      </c>
      <c r="S180" s="255">
        <v>84</v>
      </c>
      <c r="T180" s="256">
        <v>84</v>
      </c>
      <c r="U180" s="246">
        <v>252</v>
      </c>
      <c r="V180" s="247">
        <v>1</v>
      </c>
    </row>
    <row r="181" spans="1:22" s="15" customFormat="1" ht="18" customHeight="1" x14ac:dyDescent="0.25">
      <c r="A181" s="10">
        <v>178</v>
      </c>
      <c r="B181" s="11" t="s">
        <v>2216</v>
      </c>
      <c r="C181" s="13" t="s">
        <v>2399</v>
      </c>
      <c r="D181" s="8">
        <v>6</v>
      </c>
      <c r="E181" s="12" t="s">
        <v>2474</v>
      </c>
      <c r="F181" s="248" t="s">
        <v>298</v>
      </c>
      <c r="G181" s="249" t="s">
        <v>2476</v>
      </c>
      <c r="H181" s="250" t="s">
        <v>6349</v>
      </c>
      <c r="I181" s="30">
        <f t="shared" si="5"/>
        <v>4</v>
      </c>
      <c r="J181" s="24">
        <v>4</v>
      </c>
      <c r="K181" s="14">
        <v>6</v>
      </c>
      <c r="L181" s="241">
        <f t="shared" si="4"/>
        <v>14</v>
      </c>
      <c r="M181" s="251">
        <v>1</v>
      </c>
      <c r="N181" s="252">
        <v>1</v>
      </c>
      <c r="O181" s="253">
        <v>1</v>
      </c>
      <c r="P181" s="2">
        <v>3</v>
      </c>
      <c r="R181" s="254">
        <v>84</v>
      </c>
      <c r="S181" s="255">
        <v>84</v>
      </c>
      <c r="T181" s="256">
        <v>84</v>
      </c>
      <c r="U181" s="246">
        <v>252</v>
      </c>
      <c r="V181" s="247">
        <v>1</v>
      </c>
    </row>
    <row r="182" spans="1:22" s="15" customFormat="1" ht="18" customHeight="1" x14ac:dyDescent="0.25">
      <c r="A182" s="10">
        <v>179</v>
      </c>
      <c r="B182" s="11" t="s">
        <v>2216</v>
      </c>
      <c r="C182" s="13" t="s">
        <v>2399</v>
      </c>
      <c r="D182" s="8">
        <v>4</v>
      </c>
      <c r="E182" s="12" t="s">
        <v>2626</v>
      </c>
      <c r="F182" s="248" t="s">
        <v>2400</v>
      </c>
      <c r="G182" s="249" t="s">
        <v>2627</v>
      </c>
      <c r="H182" s="250" t="s">
        <v>6350</v>
      </c>
      <c r="I182" s="30">
        <f t="shared" si="5"/>
        <v>32</v>
      </c>
      <c r="J182" s="24">
        <v>32</v>
      </c>
      <c r="K182" s="14">
        <v>35</v>
      </c>
      <c r="L182" s="241">
        <f t="shared" si="4"/>
        <v>99</v>
      </c>
      <c r="M182" s="251">
        <v>3</v>
      </c>
      <c r="N182" s="252">
        <v>3</v>
      </c>
      <c r="O182" s="253">
        <v>3</v>
      </c>
      <c r="P182" s="2">
        <v>9</v>
      </c>
      <c r="R182" s="254">
        <v>84</v>
      </c>
      <c r="S182" s="255">
        <v>84</v>
      </c>
      <c r="T182" s="256">
        <v>84</v>
      </c>
      <c r="U182" s="246">
        <v>252</v>
      </c>
      <c r="V182" s="247">
        <v>1</v>
      </c>
    </row>
    <row r="183" spans="1:22" s="15" customFormat="1" ht="18" customHeight="1" x14ac:dyDescent="0.25">
      <c r="A183" s="10">
        <v>180</v>
      </c>
      <c r="B183" s="11" t="s">
        <v>2216</v>
      </c>
      <c r="C183" s="13" t="s">
        <v>2399</v>
      </c>
      <c r="D183" s="8">
        <v>2</v>
      </c>
      <c r="E183" s="12" t="s">
        <v>2416</v>
      </c>
      <c r="F183" s="248" t="s">
        <v>2400</v>
      </c>
      <c r="G183" s="249" t="s">
        <v>2527</v>
      </c>
      <c r="H183" s="250" t="s">
        <v>6351</v>
      </c>
      <c r="I183" s="30">
        <f t="shared" si="5"/>
        <v>8</v>
      </c>
      <c r="J183" s="24">
        <v>8</v>
      </c>
      <c r="K183" s="14">
        <v>7</v>
      </c>
      <c r="L183" s="241">
        <f t="shared" si="4"/>
        <v>23</v>
      </c>
      <c r="M183" s="251">
        <v>1</v>
      </c>
      <c r="N183" s="252">
        <v>1</v>
      </c>
      <c r="O183" s="253">
        <v>1</v>
      </c>
      <c r="P183" s="2">
        <v>3</v>
      </c>
      <c r="R183" s="254">
        <v>84</v>
      </c>
      <c r="S183" s="255">
        <v>84</v>
      </c>
      <c r="T183" s="256">
        <v>84</v>
      </c>
      <c r="U183" s="246">
        <v>252</v>
      </c>
      <c r="V183" s="247">
        <v>1</v>
      </c>
    </row>
    <row r="184" spans="1:22" s="15" customFormat="1" ht="18" customHeight="1" x14ac:dyDescent="0.25">
      <c r="A184" s="10">
        <v>181</v>
      </c>
      <c r="B184" s="11" t="s">
        <v>2216</v>
      </c>
      <c r="C184" s="13" t="s">
        <v>2399</v>
      </c>
      <c r="D184" s="8">
        <v>8</v>
      </c>
      <c r="E184" s="12" t="s">
        <v>2601</v>
      </c>
      <c r="F184" s="248" t="s">
        <v>298</v>
      </c>
      <c r="G184" s="249" t="s">
        <v>2516</v>
      </c>
      <c r="H184" s="250" t="s">
        <v>6352</v>
      </c>
      <c r="I184" s="30">
        <f t="shared" si="5"/>
        <v>2</v>
      </c>
      <c r="J184" s="24">
        <v>2</v>
      </c>
      <c r="K184" s="14">
        <v>2</v>
      </c>
      <c r="L184" s="241">
        <f t="shared" si="4"/>
        <v>6</v>
      </c>
      <c r="M184" s="251">
        <v>1</v>
      </c>
      <c r="N184" s="252">
        <v>1</v>
      </c>
      <c r="O184" s="253">
        <v>1</v>
      </c>
      <c r="P184" s="2">
        <v>3</v>
      </c>
      <c r="R184" s="254">
        <v>84</v>
      </c>
      <c r="S184" s="255">
        <v>84</v>
      </c>
      <c r="T184" s="256">
        <v>84</v>
      </c>
      <c r="U184" s="246">
        <v>252</v>
      </c>
      <c r="V184" s="247">
        <v>1</v>
      </c>
    </row>
    <row r="185" spans="1:22" s="15" customFormat="1" ht="18" customHeight="1" x14ac:dyDescent="0.25">
      <c r="A185" s="10">
        <v>182</v>
      </c>
      <c r="B185" s="11" t="s">
        <v>2216</v>
      </c>
      <c r="C185" s="13" t="s">
        <v>2399</v>
      </c>
      <c r="D185" s="8">
        <v>10</v>
      </c>
      <c r="E185" s="12" t="s">
        <v>2406</v>
      </c>
      <c r="F185" s="248" t="s">
        <v>2400</v>
      </c>
      <c r="G185" s="249" t="s">
        <v>894</v>
      </c>
      <c r="H185" s="250" t="s">
        <v>6353</v>
      </c>
      <c r="I185" s="30">
        <f t="shared" si="5"/>
        <v>3</v>
      </c>
      <c r="J185" s="24">
        <v>3</v>
      </c>
      <c r="K185" s="14">
        <v>3</v>
      </c>
      <c r="L185" s="241">
        <f t="shared" si="4"/>
        <v>9</v>
      </c>
      <c r="M185" s="251">
        <v>1</v>
      </c>
      <c r="N185" s="252">
        <v>1</v>
      </c>
      <c r="O185" s="253">
        <v>1</v>
      </c>
      <c r="P185" s="2">
        <v>3</v>
      </c>
      <c r="R185" s="254">
        <v>84</v>
      </c>
      <c r="S185" s="255">
        <v>84</v>
      </c>
      <c r="T185" s="256">
        <v>84</v>
      </c>
      <c r="U185" s="246">
        <v>252</v>
      </c>
      <c r="V185" s="247">
        <v>1</v>
      </c>
    </row>
    <row r="186" spans="1:22" s="15" customFormat="1" ht="18" customHeight="1" x14ac:dyDescent="0.25">
      <c r="A186" s="10">
        <v>183</v>
      </c>
      <c r="B186" s="11" t="s">
        <v>2216</v>
      </c>
      <c r="C186" s="13" t="s">
        <v>2399</v>
      </c>
      <c r="D186" s="8">
        <v>10</v>
      </c>
      <c r="E186" s="12" t="s">
        <v>2407</v>
      </c>
      <c r="F186" s="248" t="s">
        <v>2400</v>
      </c>
      <c r="G186" s="249" t="s">
        <v>415</v>
      </c>
      <c r="H186" s="250" t="s">
        <v>6354</v>
      </c>
      <c r="I186" s="30">
        <f t="shared" si="5"/>
        <v>6</v>
      </c>
      <c r="J186" s="24">
        <v>6</v>
      </c>
      <c r="K186" s="14">
        <v>6</v>
      </c>
      <c r="L186" s="241">
        <f t="shared" si="4"/>
        <v>18</v>
      </c>
      <c r="M186" s="251">
        <v>1</v>
      </c>
      <c r="N186" s="252">
        <v>1</v>
      </c>
      <c r="O186" s="253">
        <v>1</v>
      </c>
      <c r="P186" s="2">
        <v>3</v>
      </c>
      <c r="R186" s="254">
        <v>84</v>
      </c>
      <c r="S186" s="255">
        <v>84</v>
      </c>
      <c r="T186" s="256">
        <v>84</v>
      </c>
      <c r="U186" s="246">
        <v>252</v>
      </c>
      <c r="V186" s="247">
        <v>1</v>
      </c>
    </row>
    <row r="187" spans="1:22" s="15" customFormat="1" ht="18" customHeight="1" x14ac:dyDescent="0.25">
      <c r="A187" s="10">
        <v>184</v>
      </c>
      <c r="B187" s="11" t="s">
        <v>2216</v>
      </c>
      <c r="C187" s="13" t="s">
        <v>2399</v>
      </c>
      <c r="D187" s="8">
        <v>9</v>
      </c>
      <c r="E187" s="12" t="s">
        <v>2408</v>
      </c>
      <c r="F187" s="248" t="s">
        <v>2400</v>
      </c>
      <c r="G187" s="249" t="s">
        <v>415</v>
      </c>
      <c r="H187" s="250" t="s">
        <v>6355</v>
      </c>
      <c r="I187" s="30">
        <f t="shared" si="5"/>
        <v>4</v>
      </c>
      <c r="J187" s="24">
        <v>4</v>
      </c>
      <c r="K187" s="14">
        <v>5</v>
      </c>
      <c r="L187" s="241">
        <f t="shared" si="4"/>
        <v>13</v>
      </c>
      <c r="M187" s="251">
        <v>1</v>
      </c>
      <c r="N187" s="252">
        <v>1</v>
      </c>
      <c r="O187" s="253">
        <v>1</v>
      </c>
      <c r="P187" s="2">
        <v>3</v>
      </c>
      <c r="R187" s="254">
        <v>84</v>
      </c>
      <c r="S187" s="255">
        <v>84</v>
      </c>
      <c r="T187" s="256">
        <v>84</v>
      </c>
      <c r="U187" s="246">
        <v>252</v>
      </c>
      <c r="V187" s="247">
        <v>1</v>
      </c>
    </row>
    <row r="188" spans="1:22" s="15" customFormat="1" ht="18" customHeight="1" x14ac:dyDescent="0.25">
      <c r="A188" s="10">
        <v>185</v>
      </c>
      <c r="B188" s="11" t="s">
        <v>2216</v>
      </c>
      <c r="C188" s="13" t="s">
        <v>2399</v>
      </c>
      <c r="D188" s="8">
        <v>6</v>
      </c>
      <c r="E188" s="12" t="s">
        <v>2474</v>
      </c>
      <c r="F188" s="248" t="s">
        <v>298</v>
      </c>
      <c r="G188" s="249" t="s">
        <v>415</v>
      </c>
      <c r="H188" s="250" t="s">
        <v>6356</v>
      </c>
      <c r="I188" s="30">
        <f t="shared" si="5"/>
        <v>4</v>
      </c>
      <c r="J188" s="24">
        <v>4</v>
      </c>
      <c r="K188" s="14">
        <v>3</v>
      </c>
      <c r="L188" s="241">
        <f t="shared" si="4"/>
        <v>11</v>
      </c>
      <c r="M188" s="251">
        <v>1</v>
      </c>
      <c r="N188" s="252">
        <v>1</v>
      </c>
      <c r="O188" s="253">
        <v>1</v>
      </c>
      <c r="P188" s="2">
        <v>3</v>
      </c>
      <c r="R188" s="254">
        <v>84</v>
      </c>
      <c r="S188" s="255">
        <v>84</v>
      </c>
      <c r="T188" s="256">
        <v>84</v>
      </c>
      <c r="U188" s="246">
        <v>252</v>
      </c>
      <c r="V188" s="247">
        <v>1</v>
      </c>
    </row>
    <row r="189" spans="1:22" s="15" customFormat="1" ht="18" customHeight="1" x14ac:dyDescent="0.25">
      <c r="A189" s="10">
        <v>186</v>
      </c>
      <c r="B189" s="11" t="s">
        <v>2216</v>
      </c>
      <c r="C189" s="13" t="s">
        <v>2399</v>
      </c>
      <c r="D189" s="8">
        <v>6</v>
      </c>
      <c r="E189" s="12" t="s">
        <v>2477</v>
      </c>
      <c r="F189" s="248" t="s">
        <v>298</v>
      </c>
      <c r="G189" s="249" t="s">
        <v>2478</v>
      </c>
      <c r="H189" s="250" t="s">
        <v>6357</v>
      </c>
      <c r="I189" s="30">
        <f t="shared" si="5"/>
        <v>7</v>
      </c>
      <c r="J189" s="24">
        <v>7</v>
      </c>
      <c r="K189" s="14">
        <v>4</v>
      </c>
      <c r="L189" s="241">
        <f t="shared" si="4"/>
        <v>18</v>
      </c>
      <c r="M189" s="251">
        <v>1</v>
      </c>
      <c r="N189" s="252">
        <v>1</v>
      </c>
      <c r="O189" s="253">
        <v>1</v>
      </c>
      <c r="P189" s="2">
        <v>3</v>
      </c>
      <c r="R189" s="254">
        <v>84</v>
      </c>
      <c r="S189" s="255">
        <v>84</v>
      </c>
      <c r="T189" s="256">
        <v>84</v>
      </c>
      <c r="U189" s="246">
        <v>252</v>
      </c>
      <c r="V189" s="247">
        <v>1</v>
      </c>
    </row>
    <row r="190" spans="1:22" s="15" customFormat="1" ht="18" customHeight="1" x14ac:dyDescent="0.25">
      <c r="A190" s="10">
        <v>187</v>
      </c>
      <c r="B190" s="11" t="s">
        <v>2216</v>
      </c>
      <c r="C190" s="13" t="s">
        <v>2399</v>
      </c>
      <c r="D190" s="8">
        <v>8</v>
      </c>
      <c r="E190" s="12" t="s">
        <v>2602</v>
      </c>
      <c r="F190" s="248" t="s">
        <v>298</v>
      </c>
      <c r="G190" s="249" t="s">
        <v>2603</v>
      </c>
      <c r="H190" s="250" t="s">
        <v>6358</v>
      </c>
      <c r="I190" s="30">
        <f t="shared" si="5"/>
        <v>11</v>
      </c>
      <c r="J190" s="24">
        <v>11</v>
      </c>
      <c r="K190" s="14">
        <v>11</v>
      </c>
      <c r="L190" s="241">
        <f t="shared" si="4"/>
        <v>33</v>
      </c>
      <c r="M190" s="251">
        <v>1</v>
      </c>
      <c r="N190" s="252">
        <v>1</v>
      </c>
      <c r="O190" s="253">
        <v>1</v>
      </c>
      <c r="P190" s="2">
        <v>3</v>
      </c>
      <c r="R190" s="254">
        <v>84</v>
      </c>
      <c r="S190" s="255">
        <v>84</v>
      </c>
      <c r="T190" s="256">
        <v>84</v>
      </c>
      <c r="U190" s="246">
        <v>252</v>
      </c>
      <c r="V190" s="247">
        <v>1</v>
      </c>
    </row>
    <row r="191" spans="1:22" s="15" customFormat="1" ht="18" customHeight="1" x14ac:dyDescent="0.25">
      <c r="A191" s="10">
        <v>188</v>
      </c>
      <c r="B191" s="11" t="s">
        <v>2216</v>
      </c>
      <c r="C191" s="13" t="s">
        <v>2399</v>
      </c>
      <c r="D191" s="8">
        <v>1</v>
      </c>
      <c r="E191" s="12" t="s">
        <v>2651</v>
      </c>
      <c r="F191" s="248" t="s">
        <v>2400</v>
      </c>
      <c r="G191" s="249" t="s">
        <v>2655</v>
      </c>
      <c r="H191" s="250" t="s">
        <v>6359</v>
      </c>
      <c r="I191" s="30">
        <f t="shared" si="5"/>
        <v>6</v>
      </c>
      <c r="J191" s="24">
        <v>6</v>
      </c>
      <c r="K191" s="14">
        <v>6</v>
      </c>
      <c r="L191" s="241">
        <f t="shared" si="4"/>
        <v>18</v>
      </c>
      <c r="M191" s="251">
        <v>1</v>
      </c>
      <c r="N191" s="252">
        <v>1</v>
      </c>
      <c r="O191" s="253">
        <v>1</v>
      </c>
      <c r="P191" s="2">
        <v>3</v>
      </c>
      <c r="R191" s="254">
        <v>84</v>
      </c>
      <c r="S191" s="255">
        <v>84</v>
      </c>
      <c r="T191" s="256">
        <v>84</v>
      </c>
      <c r="U191" s="246">
        <v>252</v>
      </c>
      <c r="V191" s="247">
        <v>1</v>
      </c>
    </row>
    <row r="192" spans="1:22" s="15" customFormat="1" ht="18" customHeight="1" x14ac:dyDescent="0.25">
      <c r="A192" s="10">
        <v>189</v>
      </c>
      <c r="B192" s="11" t="s">
        <v>2216</v>
      </c>
      <c r="C192" s="13" t="s">
        <v>2399</v>
      </c>
      <c r="D192" s="8">
        <v>3</v>
      </c>
      <c r="E192" s="12" t="s">
        <v>2628</v>
      </c>
      <c r="F192" s="248" t="s">
        <v>2400</v>
      </c>
      <c r="G192" s="249" t="s">
        <v>864</v>
      </c>
      <c r="H192" s="250" t="s">
        <v>6360</v>
      </c>
      <c r="I192" s="30">
        <f t="shared" si="5"/>
        <v>10</v>
      </c>
      <c r="J192" s="24">
        <v>10</v>
      </c>
      <c r="K192" s="14">
        <v>10</v>
      </c>
      <c r="L192" s="241">
        <f t="shared" si="4"/>
        <v>30</v>
      </c>
      <c r="M192" s="251">
        <v>1</v>
      </c>
      <c r="N192" s="252">
        <v>1</v>
      </c>
      <c r="O192" s="253">
        <v>1</v>
      </c>
      <c r="P192" s="2">
        <v>3</v>
      </c>
      <c r="R192" s="254">
        <v>84</v>
      </c>
      <c r="S192" s="255">
        <v>84</v>
      </c>
      <c r="T192" s="256">
        <v>84</v>
      </c>
      <c r="U192" s="246">
        <v>252</v>
      </c>
      <c r="V192" s="247">
        <v>1</v>
      </c>
    </row>
    <row r="193" spans="1:22" s="15" customFormat="1" ht="18" customHeight="1" x14ac:dyDescent="0.25">
      <c r="A193" s="10">
        <v>190</v>
      </c>
      <c r="B193" s="11" t="s">
        <v>2216</v>
      </c>
      <c r="C193" s="13" t="s">
        <v>2399</v>
      </c>
      <c r="D193" s="8">
        <v>2</v>
      </c>
      <c r="E193" s="12" t="s">
        <v>2656</v>
      </c>
      <c r="F193" s="248" t="s">
        <v>2400</v>
      </c>
      <c r="G193" s="249" t="s">
        <v>864</v>
      </c>
      <c r="H193" s="250" t="s">
        <v>6361</v>
      </c>
      <c r="I193" s="30">
        <f t="shared" si="5"/>
        <v>5</v>
      </c>
      <c r="J193" s="24">
        <v>5</v>
      </c>
      <c r="K193" s="14">
        <v>3</v>
      </c>
      <c r="L193" s="241">
        <f t="shared" si="4"/>
        <v>13</v>
      </c>
      <c r="M193" s="251">
        <v>1</v>
      </c>
      <c r="N193" s="252">
        <v>1</v>
      </c>
      <c r="O193" s="253">
        <v>1</v>
      </c>
      <c r="P193" s="2">
        <v>3</v>
      </c>
      <c r="R193" s="254">
        <v>84</v>
      </c>
      <c r="S193" s="255">
        <v>84</v>
      </c>
      <c r="T193" s="256">
        <v>84</v>
      </c>
      <c r="U193" s="246">
        <v>252</v>
      </c>
      <c r="V193" s="247">
        <v>1</v>
      </c>
    </row>
    <row r="194" spans="1:22" s="15" customFormat="1" ht="18" customHeight="1" x14ac:dyDescent="0.25">
      <c r="A194" s="10">
        <v>191</v>
      </c>
      <c r="B194" s="11" t="s">
        <v>2216</v>
      </c>
      <c r="C194" s="13" t="s">
        <v>2399</v>
      </c>
      <c r="D194" s="8">
        <v>8</v>
      </c>
      <c r="E194" s="12" t="s">
        <v>2604</v>
      </c>
      <c r="F194" s="248" t="s">
        <v>298</v>
      </c>
      <c r="G194" s="249" t="s">
        <v>2605</v>
      </c>
      <c r="H194" s="250" t="s">
        <v>6362</v>
      </c>
      <c r="I194" s="30">
        <f t="shared" si="5"/>
        <v>2</v>
      </c>
      <c r="J194" s="24">
        <v>2</v>
      </c>
      <c r="K194" s="14">
        <v>3</v>
      </c>
      <c r="L194" s="241">
        <f t="shared" si="4"/>
        <v>7</v>
      </c>
      <c r="M194" s="251">
        <v>1</v>
      </c>
      <c r="N194" s="252">
        <v>1</v>
      </c>
      <c r="O194" s="253">
        <v>1</v>
      </c>
      <c r="P194" s="2">
        <v>3</v>
      </c>
      <c r="R194" s="254">
        <v>84</v>
      </c>
      <c r="S194" s="255">
        <v>84</v>
      </c>
      <c r="T194" s="256">
        <v>84</v>
      </c>
      <c r="U194" s="246">
        <v>252</v>
      </c>
      <c r="V194" s="247">
        <v>1</v>
      </c>
    </row>
    <row r="195" spans="1:22" s="15" customFormat="1" ht="18" customHeight="1" x14ac:dyDescent="0.25">
      <c r="A195" s="10">
        <v>192</v>
      </c>
      <c r="B195" s="11" t="s">
        <v>2216</v>
      </c>
      <c r="C195" s="13" t="s">
        <v>2399</v>
      </c>
      <c r="D195" s="8">
        <v>7</v>
      </c>
      <c r="E195" s="12" t="s">
        <v>298</v>
      </c>
      <c r="F195" s="248" t="s">
        <v>298</v>
      </c>
      <c r="G195" s="249" t="s">
        <v>2606</v>
      </c>
      <c r="H195" s="250" t="s">
        <v>6363</v>
      </c>
      <c r="I195" s="30">
        <f t="shared" si="5"/>
        <v>34</v>
      </c>
      <c r="J195" s="24">
        <v>34</v>
      </c>
      <c r="K195" s="14">
        <v>12</v>
      </c>
      <c r="L195" s="241">
        <f t="shared" si="4"/>
        <v>80</v>
      </c>
      <c r="M195" s="251">
        <v>3</v>
      </c>
      <c r="N195" s="252">
        <v>3</v>
      </c>
      <c r="O195" s="253">
        <v>1</v>
      </c>
      <c r="P195" s="2">
        <v>7</v>
      </c>
      <c r="R195" s="254">
        <v>84</v>
      </c>
      <c r="S195" s="255">
        <v>84</v>
      </c>
      <c r="T195" s="256">
        <v>84</v>
      </c>
      <c r="U195" s="246">
        <v>252</v>
      </c>
      <c r="V195" s="247">
        <v>1</v>
      </c>
    </row>
    <row r="196" spans="1:22" s="15" customFormat="1" ht="18" customHeight="1" x14ac:dyDescent="0.25">
      <c r="A196" s="10">
        <v>193</v>
      </c>
      <c r="B196" s="11" t="s">
        <v>2216</v>
      </c>
      <c r="C196" s="13" t="s">
        <v>2399</v>
      </c>
      <c r="D196" s="8">
        <v>7</v>
      </c>
      <c r="E196" s="12" t="s">
        <v>2607</v>
      </c>
      <c r="F196" s="248" t="s">
        <v>298</v>
      </c>
      <c r="G196" s="249" t="s">
        <v>2608</v>
      </c>
      <c r="H196" s="250" t="s">
        <v>6364</v>
      </c>
      <c r="I196" s="30">
        <f t="shared" si="5"/>
        <v>10</v>
      </c>
      <c r="J196" s="24">
        <v>10</v>
      </c>
      <c r="K196" s="14">
        <v>9</v>
      </c>
      <c r="L196" s="241">
        <f t="shared" ref="L196:L259" si="6">I196+J196+K196</f>
        <v>29</v>
      </c>
      <c r="M196" s="251">
        <v>1</v>
      </c>
      <c r="N196" s="252">
        <v>1</v>
      </c>
      <c r="O196" s="253">
        <v>1</v>
      </c>
      <c r="P196" s="2">
        <v>3</v>
      </c>
      <c r="R196" s="254">
        <v>84</v>
      </c>
      <c r="S196" s="255">
        <v>84</v>
      </c>
      <c r="T196" s="256">
        <v>84</v>
      </c>
      <c r="U196" s="246">
        <v>252</v>
      </c>
      <c r="V196" s="247">
        <v>1</v>
      </c>
    </row>
    <row r="197" spans="1:22" s="15" customFormat="1" ht="18" customHeight="1" x14ac:dyDescent="0.25">
      <c r="A197" s="10">
        <v>194</v>
      </c>
      <c r="B197" s="11" t="s">
        <v>2216</v>
      </c>
      <c r="C197" s="13" t="s">
        <v>2399</v>
      </c>
      <c r="D197" s="8">
        <v>2</v>
      </c>
      <c r="E197" s="12" t="s">
        <v>2657</v>
      </c>
      <c r="F197" s="248" t="s">
        <v>2400</v>
      </c>
      <c r="G197" s="249" t="s">
        <v>2658</v>
      </c>
      <c r="H197" s="250" t="s">
        <v>6365</v>
      </c>
      <c r="I197" s="30">
        <f t="shared" si="5"/>
        <v>9</v>
      </c>
      <c r="J197" s="24">
        <v>9</v>
      </c>
      <c r="K197" s="14">
        <v>13</v>
      </c>
      <c r="L197" s="241">
        <f t="shared" si="6"/>
        <v>31</v>
      </c>
      <c r="M197" s="251">
        <v>1</v>
      </c>
      <c r="N197" s="252">
        <v>1</v>
      </c>
      <c r="O197" s="253">
        <v>2</v>
      </c>
      <c r="P197" s="2">
        <v>4</v>
      </c>
      <c r="R197" s="254">
        <v>84</v>
      </c>
      <c r="S197" s="255">
        <v>84</v>
      </c>
      <c r="T197" s="256">
        <v>84</v>
      </c>
      <c r="U197" s="246">
        <v>252</v>
      </c>
      <c r="V197" s="247">
        <v>1</v>
      </c>
    </row>
    <row r="198" spans="1:22" s="15" customFormat="1" ht="18" customHeight="1" x14ac:dyDescent="0.25">
      <c r="A198" s="10">
        <v>195</v>
      </c>
      <c r="B198" s="11" t="s">
        <v>2216</v>
      </c>
      <c r="C198" s="13" t="s">
        <v>2399</v>
      </c>
      <c r="D198" s="8">
        <v>10</v>
      </c>
      <c r="E198" s="12" t="s">
        <v>2409</v>
      </c>
      <c r="F198" s="248" t="s">
        <v>2400</v>
      </c>
      <c r="G198" s="249" t="s">
        <v>182</v>
      </c>
      <c r="H198" s="250" t="s">
        <v>6366</v>
      </c>
      <c r="I198" s="30">
        <f t="shared" si="5"/>
        <v>11</v>
      </c>
      <c r="J198" s="24">
        <v>11</v>
      </c>
      <c r="K198" s="14">
        <v>13</v>
      </c>
      <c r="L198" s="241">
        <f t="shared" si="6"/>
        <v>35</v>
      </c>
      <c r="M198" s="251">
        <v>1</v>
      </c>
      <c r="N198" s="252">
        <v>1</v>
      </c>
      <c r="O198" s="253">
        <v>2</v>
      </c>
      <c r="P198" s="2">
        <v>4</v>
      </c>
      <c r="R198" s="254">
        <v>84</v>
      </c>
      <c r="S198" s="255">
        <v>84</v>
      </c>
      <c r="T198" s="256">
        <v>84</v>
      </c>
      <c r="U198" s="246">
        <v>252</v>
      </c>
      <c r="V198" s="247">
        <v>1</v>
      </c>
    </row>
    <row r="199" spans="1:22" s="15" customFormat="1" ht="18" customHeight="1" x14ac:dyDescent="0.25">
      <c r="A199" s="10">
        <v>196</v>
      </c>
      <c r="B199" s="11" t="s">
        <v>2216</v>
      </c>
      <c r="C199" s="13" t="s">
        <v>2399</v>
      </c>
      <c r="D199" s="8">
        <v>6</v>
      </c>
      <c r="E199" s="12" t="s">
        <v>2479</v>
      </c>
      <c r="F199" s="248" t="s">
        <v>298</v>
      </c>
      <c r="G199" s="249" t="s">
        <v>182</v>
      </c>
      <c r="H199" s="250" t="s">
        <v>6367</v>
      </c>
      <c r="I199" s="30">
        <f t="shared" ref="I199:I262" si="7">J199</f>
        <v>8</v>
      </c>
      <c r="J199" s="24">
        <v>8</v>
      </c>
      <c r="K199" s="14">
        <v>7</v>
      </c>
      <c r="L199" s="241">
        <f t="shared" si="6"/>
        <v>23</v>
      </c>
      <c r="M199" s="251">
        <v>1</v>
      </c>
      <c r="N199" s="252">
        <v>1</v>
      </c>
      <c r="O199" s="253">
        <v>1</v>
      </c>
      <c r="P199" s="2">
        <v>3</v>
      </c>
      <c r="R199" s="254">
        <v>84</v>
      </c>
      <c r="S199" s="255">
        <v>84</v>
      </c>
      <c r="T199" s="256">
        <v>84</v>
      </c>
      <c r="U199" s="246">
        <v>252</v>
      </c>
      <c r="V199" s="247">
        <v>1</v>
      </c>
    </row>
    <row r="200" spans="1:22" s="15" customFormat="1" ht="18" customHeight="1" x14ac:dyDescent="0.25">
      <c r="A200" s="10">
        <v>197</v>
      </c>
      <c r="B200" s="11" t="s">
        <v>2216</v>
      </c>
      <c r="C200" s="13" t="s">
        <v>2399</v>
      </c>
      <c r="D200" s="8">
        <v>7</v>
      </c>
      <c r="E200" s="12" t="s">
        <v>2607</v>
      </c>
      <c r="F200" s="248" t="s">
        <v>298</v>
      </c>
      <c r="G200" s="249" t="s">
        <v>182</v>
      </c>
      <c r="H200" s="250" t="s">
        <v>6368</v>
      </c>
      <c r="I200" s="30">
        <f t="shared" si="7"/>
        <v>10</v>
      </c>
      <c r="J200" s="24">
        <v>10</v>
      </c>
      <c r="K200" s="14">
        <v>6</v>
      </c>
      <c r="L200" s="241">
        <f t="shared" si="6"/>
        <v>26</v>
      </c>
      <c r="M200" s="251">
        <v>1</v>
      </c>
      <c r="N200" s="252">
        <v>1</v>
      </c>
      <c r="O200" s="253">
        <v>1</v>
      </c>
      <c r="P200" s="2">
        <v>3</v>
      </c>
      <c r="R200" s="254">
        <v>84</v>
      </c>
      <c r="S200" s="255">
        <v>84</v>
      </c>
      <c r="T200" s="256">
        <v>84</v>
      </c>
      <c r="U200" s="246">
        <v>252</v>
      </c>
      <c r="V200" s="247">
        <v>1</v>
      </c>
    </row>
    <row r="201" spans="1:22" s="15" customFormat="1" ht="18" customHeight="1" x14ac:dyDescent="0.25">
      <c r="A201" s="10">
        <v>198</v>
      </c>
      <c r="B201" s="11" t="s">
        <v>2216</v>
      </c>
      <c r="C201" s="13" t="s">
        <v>2399</v>
      </c>
      <c r="D201" s="8">
        <v>8</v>
      </c>
      <c r="E201" s="12" t="s">
        <v>2609</v>
      </c>
      <c r="F201" s="248" t="s">
        <v>298</v>
      </c>
      <c r="G201" s="249" t="s">
        <v>2580</v>
      </c>
      <c r="H201" s="250" t="s">
        <v>6369</v>
      </c>
      <c r="I201" s="30">
        <f t="shared" si="7"/>
        <v>13</v>
      </c>
      <c r="J201" s="24">
        <v>13</v>
      </c>
      <c r="K201" s="14">
        <v>14</v>
      </c>
      <c r="L201" s="241">
        <f t="shared" si="6"/>
        <v>40</v>
      </c>
      <c r="M201" s="251">
        <v>2</v>
      </c>
      <c r="N201" s="252">
        <v>2</v>
      </c>
      <c r="O201" s="253">
        <v>2</v>
      </c>
      <c r="P201" s="2">
        <v>6</v>
      </c>
      <c r="R201" s="254">
        <v>84</v>
      </c>
      <c r="S201" s="255">
        <v>84</v>
      </c>
      <c r="T201" s="256">
        <v>84</v>
      </c>
      <c r="U201" s="246">
        <v>252</v>
      </c>
      <c r="V201" s="247">
        <v>1</v>
      </c>
    </row>
    <row r="202" spans="1:22" s="15" customFormat="1" ht="18" customHeight="1" x14ac:dyDescent="0.25">
      <c r="A202" s="10">
        <v>199</v>
      </c>
      <c r="B202" s="11" t="s">
        <v>2216</v>
      </c>
      <c r="C202" s="13" t="s">
        <v>2399</v>
      </c>
      <c r="D202" s="8">
        <v>5</v>
      </c>
      <c r="E202" s="12" t="s">
        <v>2483</v>
      </c>
      <c r="F202" s="248" t="s">
        <v>298</v>
      </c>
      <c r="G202" s="249" t="s">
        <v>2484</v>
      </c>
      <c r="H202" s="250" t="s">
        <v>6370</v>
      </c>
      <c r="I202" s="30">
        <f t="shared" si="7"/>
        <v>13</v>
      </c>
      <c r="J202" s="24">
        <v>13</v>
      </c>
      <c r="K202" s="14">
        <v>11</v>
      </c>
      <c r="L202" s="241">
        <f t="shared" si="6"/>
        <v>37</v>
      </c>
      <c r="M202" s="251">
        <v>2</v>
      </c>
      <c r="N202" s="252">
        <v>2</v>
      </c>
      <c r="O202" s="253">
        <v>1</v>
      </c>
      <c r="P202" s="2">
        <v>5</v>
      </c>
      <c r="R202" s="254">
        <v>84</v>
      </c>
      <c r="S202" s="255">
        <v>84</v>
      </c>
      <c r="T202" s="256">
        <v>84</v>
      </c>
      <c r="U202" s="246">
        <v>252</v>
      </c>
      <c r="V202" s="247">
        <v>1</v>
      </c>
    </row>
    <row r="203" spans="1:22" s="15" customFormat="1" ht="18" customHeight="1" x14ac:dyDescent="0.25">
      <c r="A203" s="10">
        <v>200</v>
      </c>
      <c r="B203" s="11" t="s">
        <v>2216</v>
      </c>
      <c r="C203" s="13" t="s">
        <v>2399</v>
      </c>
      <c r="D203" s="8">
        <v>5</v>
      </c>
      <c r="E203" s="12" t="s">
        <v>2485</v>
      </c>
      <c r="F203" s="248" t="s">
        <v>298</v>
      </c>
      <c r="G203" s="249" t="s">
        <v>1379</v>
      </c>
      <c r="H203" s="250" t="s">
        <v>6371</v>
      </c>
      <c r="I203" s="30">
        <f t="shared" si="7"/>
        <v>2</v>
      </c>
      <c r="J203" s="24">
        <v>2</v>
      </c>
      <c r="K203" s="14">
        <v>0</v>
      </c>
      <c r="L203" s="241">
        <f t="shared" si="6"/>
        <v>4</v>
      </c>
      <c r="M203" s="251">
        <v>1</v>
      </c>
      <c r="N203" s="252">
        <v>1</v>
      </c>
      <c r="O203" s="253">
        <v>0</v>
      </c>
      <c r="P203" s="2">
        <v>2</v>
      </c>
      <c r="R203" s="254">
        <v>84</v>
      </c>
      <c r="S203" s="255">
        <v>84</v>
      </c>
      <c r="T203" s="256">
        <v>84</v>
      </c>
      <c r="U203" s="246">
        <v>252</v>
      </c>
      <c r="V203" s="247">
        <v>1</v>
      </c>
    </row>
    <row r="204" spans="1:22" s="15" customFormat="1" ht="18" customHeight="1" x14ac:dyDescent="0.25">
      <c r="A204" s="10">
        <v>201</v>
      </c>
      <c r="B204" s="11" t="s">
        <v>2216</v>
      </c>
      <c r="C204" s="13" t="s">
        <v>2399</v>
      </c>
      <c r="D204" s="8">
        <v>9</v>
      </c>
      <c r="E204" s="12" t="s">
        <v>2410</v>
      </c>
      <c r="F204" s="248" t="s">
        <v>2400</v>
      </c>
      <c r="G204" s="249" t="s">
        <v>2411</v>
      </c>
      <c r="H204" s="250" t="s">
        <v>6372</v>
      </c>
      <c r="I204" s="30">
        <f t="shared" si="7"/>
        <v>5</v>
      </c>
      <c r="J204" s="24">
        <v>5</v>
      </c>
      <c r="K204" s="14">
        <v>3</v>
      </c>
      <c r="L204" s="241">
        <f t="shared" si="6"/>
        <v>13</v>
      </c>
      <c r="M204" s="251">
        <v>1</v>
      </c>
      <c r="N204" s="252">
        <v>1</v>
      </c>
      <c r="O204" s="253">
        <v>1</v>
      </c>
      <c r="P204" s="2">
        <v>3</v>
      </c>
      <c r="R204" s="254">
        <v>84</v>
      </c>
      <c r="S204" s="255">
        <v>84</v>
      </c>
      <c r="T204" s="256">
        <v>84</v>
      </c>
      <c r="U204" s="246">
        <v>252</v>
      </c>
      <c r="V204" s="247">
        <v>1</v>
      </c>
    </row>
    <row r="205" spans="1:22" s="15" customFormat="1" ht="18" customHeight="1" x14ac:dyDescent="0.25">
      <c r="A205" s="10">
        <v>202</v>
      </c>
      <c r="B205" s="11" t="s">
        <v>2216</v>
      </c>
      <c r="C205" s="13" t="s">
        <v>2219</v>
      </c>
      <c r="D205" s="8">
        <v>6</v>
      </c>
      <c r="E205" s="12" t="s">
        <v>2357</v>
      </c>
      <c r="F205" s="248" t="s">
        <v>2220</v>
      </c>
      <c r="G205" s="249" t="s">
        <v>2675</v>
      </c>
      <c r="H205" s="250" t="s">
        <v>6373</v>
      </c>
      <c r="I205" s="30">
        <f t="shared" si="7"/>
        <v>14</v>
      </c>
      <c r="J205" s="24">
        <v>14</v>
      </c>
      <c r="K205" s="14">
        <v>3</v>
      </c>
      <c r="L205" s="241">
        <f t="shared" si="6"/>
        <v>31</v>
      </c>
      <c r="M205" s="251">
        <v>2</v>
      </c>
      <c r="N205" s="252">
        <v>2</v>
      </c>
      <c r="O205" s="253">
        <v>1</v>
      </c>
      <c r="P205" s="2">
        <v>5</v>
      </c>
      <c r="R205" s="254">
        <v>84</v>
      </c>
      <c r="S205" s="255">
        <v>84</v>
      </c>
      <c r="T205" s="256">
        <v>84</v>
      </c>
      <c r="U205" s="246">
        <v>252</v>
      </c>
      <c r="V205" s="247">
        <v>1</v>
      </c>
    </row>
    <row r="206" spans="1:22" s="15" customFormat="1" ht="18" customHeight="1" x14ac:dyDescent="0.25">
      <c r="A206" s="10">
        <v>203</v>
      </c>
      <c r="B206" s="11" t="s">
        <v>2216</v>
      </c>
      <c r="C206" s="13" t="s">
        <v>2219</v>
      </c>
      <c r="D206" s="8">
        <v>8</v>
      </c>
      <c r="E206" s="12" t="s">
        <v>2553</v>
      </c>
      <c r="F206" s="248" t="s">
        <v>2220</v>
      </c>
      <c r="G206" s="249" t="s">
        <v>1065</v>
      </c>
      <c r="H206" s="250" t="s">
        <v>6374</v>
      </c>
      <c r="I206" s="30">
        <f t="shared" si="7"/>
        <v>7</v>
      </c>
      <c r="J206" s="24">
        <v>7</v>
      </c>
      <c r="K206" s="14">
        <v>3</v>
      </c>
      <c r="L206" s="241">
        <f t="shared" si="6"/>
        <v>17</v>
      </c>
      <c r="M206" s="251">
        <v>1</v>
      </c>
      <c r="N206" s="252">
        <v>1</v>
      </c>
      <c r="O206" s="253">
        <v>1</v>
      </c>
      <c r="P206" s="2">
        <v>3</v>
      </c>
      <c r="R206" s="254">
        <v>84</v>
      </c>
      <c r="S206" s="255">
        <v>84</v>
      </c>
      <c r="T206" s="256">
        <v>84</v>
      </c>
      <c r="U206" s="246">
        <v>252</v>
      </c>
      <c r="V206" s="247">
        <v>1</v>
      </c>
    </row>
    <row r="207" spans="1:22" s="15" customFormat="1" ht="18" customHeight="1" x14ac:dyDescent="0.25">
      <c r="A207" s="10">
        <v>204</v>
      </c>
      <c r="B207" s="11" t="s">
        <v>2216</v>
      </c>
      <c r="C207" s="13" t="s">
        <v>2219</v>
      </c>
      <c r="D207" s="8">
        <v>10</v>
      </c>
      <c r="E207" s="12" t="s">
        <v>2218</v>
      </c>
      <c r="F207" s="248" t="s">
        <v>2220</v>
      </c>
      <c r="G207" s="249" t="s">
        <v>2221</v>
      </c>
      <c r="H207" s="250" t="s">
        <v>6375</v>
      </c>
      <c r="I207" s="30">
        <f t="shared" si="7"/>
        <v>13</v>
      </c>
      <c r="J207" s="24">
        <v>13</v>
      </c>
      <c r="K207" s="14">
        <v>13</v>
      </c>
      <c r="L207" s="241">
        <f t="shared" si="6"/>
        <v>39</v>
      </c>
      <c r="M207" s="251">
        <v>2</v>
      </c>
      <c r="N207" s="252">
        <v>2</v>
      </c>
      <c r="O207" s="253">
        <v>2</v>
      </c>
      <c r="P207" s="2">
        <v>6</v>
      </c>
      <c r="R207" s="254">
        <v>84</v>
      </c>
      <c r="S207" s="255">
        <v>84</v>
      </c>
      <c r="T207" s="256">
        <v>84</v>
      </c>
      <c r="U207" s="246">
        <v>252</v>
      </c>
      <c r="V207" s="247">
        <v>1</v>
      </c>
    </row>
    <row r="208" spans="1:22" s="15" customFormat="1" ht="18" customHeight="1" x14ac:dyDescent="0.25">
      <c r="A208" s="10">
        <v>205</v>
      </c>
      <c r="B208" s="11" t="s">
        <v>2216</v>
      </c>
      <c r="C208" s="13" t="s">
        <v>2219</v>
      </c>
      <c r="D208" s="8">
        <v>6</v>
      </c>
      <c r="E208" s="12" t="s">
        <v>2676</v>
      </c>
      <c r="F208" s="248" t="s">
        <v>2220</v>
      </c>
      <c r="G208" s="249" t="s">
        <v>849</v>
      </c>
      <c r="H208" s="250" t="s">
        <v>6376</v>
      </c>
      <c r="I208" s="30">
        <f t="shared" si="7"/>
        <v>6</v>
      </c>
      <c r="J208" s="24">
        <v>6</v>
      </c>
      <c r="K208" s="14">
        <v>7</v>
      </c>
      <c r="L208" s="241">
        <f t="shared" si="6"/>
        <v>19</v>
      </c>
      <c r="M208" s="251">
        <v>1</v>
      </c>
      <c r="N208" s="252">
        <v>1</v>
      </c>
      <c r="O208" s="253">
        <v>1</v>
      </c>
      <c r="P208" s="2">
        <v>3</v>
      </c>
      <c r="R208" s="254">
        <v>84</v>
      </c>
      <c r="S208" s="255">
        <v>84</v>
      </c>
      <c r="T208" s="256">
        <v>84</v>
      </c>
      <c r="U208" s="246">
        <v>252</v>
      </c>
      <c r="V208" s="247">
        <v>1</v>
      </c>
    </row>
    <row r="209" spans="1:22" s="15" customFormat="1" ht="18" customHeight="1" x14ac:dyDescent="0.25">
      <c r="A209" s="10">
        <v>206</v>
      </c>
      <c r="B209" s="11" t="s">
        <v>2216</v>
      </c>
      <c r="C209" s="13" t="s">
        <v>2219</v>
      </c>
      <c r="D209" s="8">
        <v>5</v>
      </c>
      <c r="E209" s="12" t="s">
        <v>2412</v>
      </c>
      <c r="F209" s="248" t="s">
        <v>2336</v>
      </c>
      <c r="G209" s="249" t="s">
        <v>2413</v>
      </c>
      <c r="H209" s="250" t="s">
        <v>6377</v>
      </c>
      <c r="I209" s="30">
        <f t="shared" si="7"/>
        <v>14</v>
      </c>
      <c r="J209" s="24">
        <v>14</v>
      </c>
      <c r="K209" s="14">
        <v>14</v>
      </c>
      <c r="L209" s="241">
        <f t="shared" si="6"/>
        <v>42</v>
      </c>
      <c r="M209" s="251">
        <v>2</v>
      </c>
      <c r="N209" s="252">
        <v>2</v>
      </c>
      <c r="O209" s="253">
        <v>2</v>
      </c>
      <c r="P209" s="2">
        <v>6</v>
      </c>
      <c r="R209" s="254">
        <v>84</v>
      </c>
      <c r="S209" s="255">
        <v>84</v>
      </c>
      <c r="T209" s="256">
        <v>84</v>
      </c>
      <c r="U209" s="246">
        <v>252</v>
      </c>
      <c r="V209" s="247">
        <v>1</v>
      </c>
    </row>
    <row r="210" spans="1:22" s="15" customFormat="1" ht="18" customHeight="1" x14ac:dyDescent="0.25">
      <c r="A210" s="10">
        <v>207</v>
      </c>
      <c r="B210" s="11" t="s">
        <v>2216</v>
      </c>
      <c r="C210" s="13" t="s">
        <v>2219</v>
      </c>
      <c r="D210" s="8">
        <v>3</v>
      </c>
      <c r="E210" s="12" t="s">
        <v>2511</v>
      </c>
      <c r="F210" s="248" t="s">
        <v>2336</v>
      </c>
      <c r="G210" s="249" t="s">
        <v>2512</v>
      </c>
      <c r="H210" s="250" t="s">
        <v>6378</v>
      </c>
      <c r="I210" s="30">
        <f t="shared" si="7"/>
        <v>4</v>
      </c>
      <c r="J210" s="24">
        <v>4</v>
      </c>
      <c r="K210" s="14">
        <v>10</v>
      </c>
      <c r="L210" s="241">
        <f t="shared" si="6"/>
        <v>18</v>
      </c>
      <c r="M210" s="251">
        <v>1</v>
      </c>
      <c r="N210" s="252">
        <v>1</v>
      </c>
      <c r="O210" s="253">
        <v>1</v>
      </c>
      <c r="P210" s="2">
        <v>3</v>
      </c>
      <c r="R210" s="254">
        <v>84</v>
      </c>
      <c r="S210" s="255">
        <v>84</v>
      </c>
      <c r="T210" s="256">
        <v>84</v>
      </c>
      <c r="U210" s="246">
        <v>252</v>
      </c>
      <c r="V210" s="247">
        <v>1</v>
      </c>
    </row>
    <row r="211" spans="1:22" s="15" customFormat="1" ht="18" customHeight="1" x14ac:dyDescent="0.25">
      <c r="A211" s="10">
        <v>208</v>
      </c>
      <c r="B211" s="11" t="s">
        <v>2216</v>
      </c>
      <c r="C211" s="13" t="s">
        <v>2219</v>
      </c>
      <c r="D211" s="8">
        <v>8</v>
      </c>
      <c r="E211" s="12" t="s">
        <v>2554</v>
      </c>
      <c r="F211" s="248" t="s">
        <v>2220</v>
      </c>
      <c r="G211" s="249" t="s">
        <v>2555</v>
      </c>
      <c r="H211" s="250" t="s">
        <v>6379</v>
      </c>
      <c r="I211" s="30">
        <f t="shared" si="7"/>
        <v>7</v>
      </c>
      <c r="J211" s="24">
        <v>7</v>
      </c>
      <c r="K211" s="14">
        <v>8</v>
      </c>
      <c r="L211" s="241">
        <f t="shared" si="6"/>
        <v>22</v>
      </c>
      <c r="M211" s="251">
        <v>1</v>
      </c>
      <c r="N211" s="252">
        <v>1</v>
      </c>
      <c r="O211" s="253">
        <v>1</v>
      </c>
      <c r="P211" s="2">
        <v>3</v>
      </c>
      <c r="R211" s="254">
        <v>84</v>
      </c>
      <c r="S211" s="255">
        <v>84</v>
      </c>
      <c r="T211" s="256">
        <v>84</v>
      </c>
      <c r="U211" s="246">
        <v>252</v>
      </c>
      <c r="V211" s="247">
        <v>1</v>
      </c>
    </row>
    <row r="212" spans="1:22" s="15" customFormat="1" ht="18" customHeight="1" x14ac:dyDescent="0.25">
      <c r="A212" s="10">
        <v>209</v>
      </c>
      <c r="B212" s="11" t="s">
        <v>2216</v>
      </c>
      <c r="C212" s="13" t="s">
        <v>2219</v>
      </c>
      <c r="D212" s="8">
        <v>2</v>
      </c>
      <c r="E212" s="12" t="s">
        <v>2335</v>
      </c>
      <c r="F212" s="248" t="s">
        <v>2336</v>
      </c>
      <c r="G212" s="249" t="s">
        <v>2337</v>
      </c>
      <c r="H212" s="250" t="s">
        <v>6380</v>
      </c>
      <c r="I212" s="30">
        <f t="shared" si="7"/>
        <v>1</v>
      </c>
      <c r="J212" s="24">
        <v>1</v>
      </c>
      <c r="K212" s="14">
        <v>3</v>
      </c>
      <c r="L212" s="241">
        <f t="shared" si="6"/>
        <v>5</v>
      </c>
      <c r="M212" s="251">
        <v>1</v>
      </c>
      <c r="N212" s="252">
        <v>1</v>
      </c>
      <c r="O212" s="253">
        <v>1</v>
      </c>
      <c r="P212" s="2">
        <v>3</v>
      </c>
      <c r="R212" s="254">
        <v>84</v>
      </c>
      <c r="S212" s="255">
        <v>84</v>
      </c>
      <c r="T212" s="256">
        <v>84</v>
      </c>
      <c r="U212" s="246">
        <v>252</v>
      </c>
      <c r="V212" s="247">
        <v>1</v>
      </c>
    </row>
    <row r="213" spans="1:22" s="15" customFormat="1" ht="18" customHeight="1" x14ac:dyDescent="0.25">
      <c r="A213" s="10">
        <v>210</v>
      </c>
      <c r="B213" s="11" t="s">
        <v>2216</v>
      </c>
      <c r="C213" s="13" t="s">
        <v>2219</v>
      </c>
      <c r="D213" s="8">
        <v>1</v>
      </c>
      <c r="E213" s="12" t="s">
        <v>2338</v>
      </c>
      <c r="F213" s="248" t="s">
        <v>2336</v>
      </c>
      <c r="G213" s="249" t="s">
        <v>2339</v>
      </c>
      <c r="H213" s="250" t="s">
        <v>6381</v>
      </c>
      <c r="I213" s="30">
        <f t="shared" si="7"/>
        <v>9</v>
      </c>
      <c r="J213" s="24">
        <v>9</v>
      </c>
      <c r="K213" s="14">
        <v>12</v>
      </c>
      <c r="L213" s="241">
        <f t="shared" si="6"/>
        <v>30</v>
      </c>
      <c r="M213" s="251">
        <v>1</v>
      </c>
      <c r="N213" s="252">
        <v>1</v>
      </c>
      <c r="O213" s="253">
        <v>1</v>
      </c>
      <c r="P213" s="2">
        <v>3</v>
      </c>
      <c r="R213" s="254">
        <v>84</v>
      </c>
      <c r="S213" s="255">
        <v>84</v>
      </c>
      <c r="T213" s="256">
        <v>84</v>
      </c>
      <c r="U213" s="246">
        <v>252</v>
      </c>
      <c r="V213" s="247">
        <v>1</v>
      </c>
    </row>
    <row r="214" spans="1:22" s="15" customFormat="1" ht="18" customHeight="1" x14ac:dyDescent="0.25">
      <c r="A214" s="10">
        <v>211</v>
      </c>
      <c r="B214" s="11" t="s">
        <v>2216</v>
      </c>
      <c r="C214" s="13" t="s">
        <v>2219</v>
      </c>
      <c r="D214" s="8">
        <v>5</v>
      </c>
      <c r="E214" s="12" t="s">
        <v>2414</v>
      </c>
      <c r="F214" s="248" t="s">
        <v>2336</v>
      </c>
      <c r="G214" s="249" t="s">
        <v>2415</v>
      </c>
      <c r="H214" s="250" t="s">
        <v>6382</v>
      </c>
      <c r="I214" s="30">
        <f t="shared" si="7"/>
        <v>6</v>
      </c>
      <c r="J214" s="24">
        <v>6</v>
      </c>
      <c r="K214" s="14">
        <v>5</v>
      </c>
      <c r="L214" s="241">
        <f t="shared" si="6"/>
        <v>17</v>
      </c>
      <c r="M214" s="251">
        <v>1</v>
      </c>
      <c r="N214" s="252">
        <v>1</v>
      </c>
      <c r="O214" s="253">
        <v>1</v>
      </c>
      <c r="P214" s="2">
        <v>3</v>
      </c>
      <c r="R214" s="254">
        <v>84</v>
      </c>
      <c r="S214" s="255">
        <v>84</v>
      </c>
      <c r="T214" s="256">
        <v>84</v>
      </c>
      <c r="U214" s="246">
        <v>252</v>
      </c>
      <c r="V214" s="247">
        <v>1</v>
      </c>
    </row>
    <row r="215" spans="1:22" s="15" customFormat="1" ht="18" customHeight="1" x14ac:dyDescent="0.25">
      <c r="A215" s="10">
        <v>212</v>
      </c>
      <c r="B215" s="11" t="s">
        <v>2216</v>
      </c>
      <c r="C215" s="13" t="s">
        <v>2219</v>
      </c>
      <c r="D215" s="8">
        <v>1</v>
      </c>
      <c r="E215" s="12" t="s">
        <v>2340</v>
      </c>
      <c r="F215" s="248" t="s">
        <v>2336</v>
      </c>
      <c r="G215" s="249" t="s">
        <v>1032</v>
      </c>
      <c r="H215" s="250" t="s">
        <v>6383</v>
      </c>
      <c r="I215" s="30">
        <f t="shared" si="7"/>
        <v>5</v>
      </c>
      <c r="J215" s="24">
        <v>5</v>
      </c>
      <c r="K215" s="14">
        <v>2</v>
      </c>
      <c r="L215" s="241">
        <f t="shared" si="6"/>
        <v>12</v>
      </c>
      <c r="M215" s="251">
        <v>1</v>
      </c>
      <c r="N215" s="252">
        <v>1</v>
      </c>
      <c r="O215" s="253">
        <v>1</v>
      </c>
      <c r="P215" s="2">
        <v>3</v>
      </c>
      <c r="R215" s="254">
        <v>84</v>
      </c>
      <c r="S215" s="255">
        <v>84</v>
      </c>
      <c r="T215" s="256">
        <v>84</v>
      </c>
      <c r="U215" s="246">
        <v>252</v>
      </c>
      <c r="V215" s="247">
        <v>1</v>
      </c>
    </row>
    <row r="216" spans="1:22" s="15" customFormat="1" ht="18" customHeight="1" x14ac:dyDescent="0.25">
      <c r="A216" s="10">
        <v>213</v>
      </c>
      <c r="B216" s="11" t="s">
        <v>2216</v>
      </c>
      <c r="C216" s="13" t="s">
        <v>2219</v>
      </c>
      <c r="D216" s="8">
        <v>4</v>
      </c>
      <c r="E216" s="12" t="s">
        <v>2462</v>
      </c>
      <c r="F216" s="248" t="s">
        <v>2336</v>
      </c>
      <c r="G216" s="249" t="s">
        <v>2463</v>
      </c>
      <c r="H216" s="250" t="s">
        <v>6384</v>
      </c>
      <c r="I216" s="30">
        <f t="shared" si="7"/>
        <v>4</v>
      </c>
      <c r="J216" s="24">
        <v>4</v>
      </c>
      <c r="K216" s="14">
        <v>9</v>
      </c>
      <c r="L216" s="241">
        <f t="shared" si="6"/>
        <v>17</v>
      </c>
      <c r="M216" s="251">
        <v>1</v>
      </c>
      <c r="N216" s="252">
        <v>1</v>
      </c>
      <c r="O216" s="253">
        <v>1</v>
      </c>
      <c r="P216" s="2">
        <v>3</v>
      </c>
      <c r="R216" s="254">
        <v>84</v>
      </c>
      <c r="S216" s="255">
        <v>84</v>
      </c>
      <c r="T216" s="256">
        <v>84</v>
      </c>
      <c r="U216" s="246">
        <v>252</v>
      </c>
      <c r="V216" s="247">
        <v>1</v>
      </c>
    </row>
    <row r="217" spans="1:22" s="15" customFormat="1" ht="18" customHeight="1" x14ac:dyDescent="0.25">
      <c r="A217" s="10">
        <v>214</v>
      </c>
      <c r="B217" s="11" t="s">
        <v>2216</v>
      </c>
      <c r="C217" s="13" t="s">
        <v>2219</v>
      </c>
      <c r="D217" s="8">
        <v>10</v>
      </c>
      <c r="E217" s="12" t="s">
        <v>2222</v>
      </c>
      <c r="F217" s="248" t="s">
        <v>2220</v>
      </c>
      <c r="G217" s="249" t="s">
        <v>2223</v>
      </c>
      <c r="H217" s="250" t="s">
        <v>6385</v>
      </c>
      <c r="I217" s="30">
        <f t="shared" si="7"/>
        <v>4</v>
      </c>
      <c r="J217" s="24">
        <v>4</v>
      </c>
      <c r="K217" s="14">
        <v>5</v>
      </c>
      <c r="L217" s="241">
        <f t="shared" si="6"/>
        <v>13</v>
      </c>
      <c r="M217" s="251">
        <v>1</v>
      </c>
      <c r="N217" s="252">
        <v>1</v>
      </c>
      <c r="O217" s="253">
        <v>1</v>
      </c>
      <c r="P217" s="2">
        <v>3</v>
      </c>
      <c r="R217" s="254">
        <v>84</v>
      </c>
      <c r="S217" s="255">
        <v>84</v>
      </c>
      <c r="T217" s="256">
        <v>84</v>
      </c>
      <c r="U217" s="246">
        <v>252</v>
      </c>
      <c r="V217" s="247">
        <v>1</v>
      </c>
    </row>
    <row r="218" spans="1:22" s="15" customFormat="1" ht="18" customHeight="1" x14ac:dyDescent="0.25">
      <c r="A218" s="10">
        <v>215</v>
      </c>
      <c r="B218" s="11" t="s">
        <v>2216</v>
      </c>
      <c r="C218" s="13" t="s">
        <v>2219</v>
      </c>
      <c r="D218" s="8">
        <v>7</v>
      </c>
      <c r="E218" s="12" t="s">
        <v>2220</v>
      </c>
      <c r="F218" s="248" t="s">
        <v>2220</v>
      </c>
      <c r="G218" s="249" t="s">
        <v>2556</v>
      </c>
      <c r="H218" s="250" t="s">
        <v>6386</v>
      </c>
      <c r="I218" s="30">
        <f t="shared" si="7"/>
        <v>9</v>
      </c>
      <c r="J218" s="24">
        <v>9</v>
      </c>
      <c r="K218" s="14">
        <v>4</v>
      </c>
      <c r="L218" s="241">
        <f t="shared" si="6"/>
        <v>22</v>
      </c>
      <c r="M218" s="251">
        <v>1</v>
      </c>
      <c r="N218" s="252">
        <v>1</v>
      </c>
      <c r="O218" s="253">
        <v>1</v>
      </c>
      <c r="P218" s="2">
        <v>3</v>
      </c>
      <c r="R218" s="254">
        <v>84</v>
      </c>
      <c r="S218" s="255">
        <v>84</v>
      </c>
      <c r="T218" s="256">
        <v>84</v>
      </c>
      <c r="U218" s="246">
        <v>252</v>
      </c>
      <c r="V218" s="247">
        <v>1</v>
      </c>
    </row>
    <row r="219" spans="1:22" s="15" customFormat="1" ht="18" customHeight="1" x14ac:dyDescent="0.25">
      <c r="A219" s="10">
        <v>216</v>
      </c>
      <c r="B219" s="11" t="s">
        <v>2216</v>
      </c>
      <c r="C219" s="13" t="s">
        <v>2219</v>
      </c>
      <c r="D219" s="8">
        <v>6</v>
      </c>
      <c r="E219" s="12" t="s">
        <v>2677</v>
      </c>
      <c r="F219" s="248" t="s">
        <v>2220</v>
      </c>
      <c r="G219" s="249" t="s">
        <v>2678</v>
      </c>
      <c r="H219" s="250" t="s">
        <v>6387</v>
      </c>
      <c r="I219" s="30">
        <f t="shared" si="7"/>
        <v>12</v>
      </c>
      <c r="J219" s="24">
        <v>12</v>
      </c>
      <c r="K219" s="14">
        <v>14</v>
      </c>
      <c r="L219" s="241">
        <f t="shared" si="6"/>
        <v>38</v>
      </c>
      <c r="M219" s="251">
        <v>1</v>
      </c>
      <c r="N219" s="252">
        <v>1</v>
      </c>
      <c r="O219" s="253">
        <v>2</v>
      </c>
      <c r="P219" s="2">
        <v>4</v>
      </c>
      <c r="R219" s="254">
        <v>84</v>
      </c>
      <c r="S219" s="255">
        <v>84</v>
      </c>
      <c r="T219" s="256">
        <v>84</v>
      </c>
      <c r="U219" s="246">
        <v>252</v>
      </c>
      <c r="V219" s="247">
        <v>1</v>
      </c>
    </row>
    <row r="220" spans="1:22" s="15" customFormat="1" ht="18" customHeight="1" x14ac:dyDescent="0.25">
      <c r="A220" s="10">
        <v>217</v>
      </c>
      <c r="B220" s="11" t="s">
        <v>2216</v>
      </c>
      <c r="C220" s="13" t="s">
        <v>2219</v>
      </c>
      <c r="D220" s="8">
        <v>10</v>
      </c>
      <c r="E220" s="12" t="s">
        <v>2224</v>
      </c>
      <c r="F220" s="248" t="s">
        <v>2220</v>
      </c>
      <c r="G220" s="249" t="s">
        <v>2225</v>
      </c>
      <c r="H220" s="250" t="s">
        <v>6388</v>
      </c>
      <c r="I220" s="30">
        <f t="shared" si="7"/>
        <v>5</v>
      </c>
      <c r="J220" s="24">
        <v>5</v>
      </c>
      <c r="K220" s="14">
        <v>7</v>
      </c>
      <c r="L220" s="241">
        <f t="shared" si="6"/>
        <v>17</v>
      </c>
      <c r="M220" s="251">
        <v>1</v>
      </c>
      <c r="N220" s="252">
        <v>1</v>
      </c>
      <c r="O220" s="253">
        <v>1</v>
      </c>
      <c r="P220" s="2">
        <v>3</v>
      </c>
      <c r="R220" s="254">
        <v>84</v>
      </c>
      <c r="S220" s="255">
        <v>84</v>
      </c>
      <c r="T220" s="256">
        <v>84</v>
      </c>
      <c r="U220" s="246">
        <v>252</v>
      </c>
      <c r="V220" s="247">
        <v>1</v>
      </c>
    </row>
    <row r="221" spans="1:22" s="15" customFormat="1" ht="18" customHeight="1" x14ac:dyDescent="0.25">
      <c r="A221" s="10">
        <v>218</v>
      </c>
      <c r="B221" s="11" t="s">
        <v>2216</v>
      </c>
      <c r="C221" s="13" t="s">
        <v>2219</v>
      </c>
      <c r="D221" s="8">
        <v>7</v>
      </c>
      <c r="E221" s="12" t="s">
        <v>2557</v>
      </c>
      <c r="F221" s="248" t="s">
        <v>2220</v>
      </c>
      <c r="G221" s="249" t="s">
        <v>2558</v>
      </c>
      <c r="H221" s="250" t="s">
        <v>6389</v>
      </c>
      <c r="I221" s="30">
        <f t="shared" si="7"/>
        <v>5</v>
      </c>
      <c r="J221" s="24">
        <v>5</v>
      </c>
      <c r="K221" s="14">
        <v>5</v>
      </c>
      <c r="L221" s="241">
        <f t="shared" si="6"/>
        <v>15</v>
      </c>
      <c r="M221" s="251">
        <v>1</v>
      </c>
      <c r="N221" s="252">
        <v>1</v>
      </c>
      <c r="O221" s="253">
        <v>1</v>
      </c>
      <c r="P221" s="2">
        <v>3</v>
      </c>
      <c r="R221" s="254">
        <v>84</v>
      </c>
      <c r="S221" s="255">
        <v>84</v>
      </c>
      <c r="T221" s="256">
        <v>84</v>
      </c>
      <c r="U221" s="246">
        <v>252</v>
      </c>
      <c r="V221" s="247">
        <v>1</v>
      </c>
    </row>
    <row r="222" spans="1:22" s="15" customFormat="1" ht="18" customHeight="1" x14ac:dyDescent="0.25">
      <c r="A222" s="10">
        <v>219</v>
      </c>
      <c r="B222" s="11" t="s">
        <v>2216</v>
      </c>
      <c r="C222" s="13" t="s">
        <v>2219</v>
      </c>
      <c r="D222" s="8">
        <v>3</v>
      </c>
      <c r="E222" s="12" t="s">
        <v>2513</v>
      </c>
      <c r="F222" s="248" t="s">
        <v>2336</v>
      </c>
      <c r="G222" s="249" t="s">
        <v>2514</v>
      </c>
      <c r="H222" s="250" t="s">
        <v>6390</v>
      </c>
      <c r="I222" s="30">
        <f t="shared" si="7"/>
        <v>10</v>
      </c>
      <c r="J222" s="24">
        <v>10</v>
      </c>
      <c r="K222" s="14">
        <v>4</v>
      </c>
      <c r="L222" s="241">
        <f t="shared" si="6"/>
        <v>24</v>
      </c>
      <c r="M222" s="251">
        <v>1</v>
      </c>
      <c r="N222" s="252">
        <v>1</v>
      </c>
      <c r="O222" s="253">
        <v>1</v>
      </c>
      <c r="P222" s="2">
        <v>3</v>
      </c>
      <c r="R222" s="254">
        <v>84</v>
      </c>
      <c r="S222" s="255">
        <v>84</v>
      </c>
      <c r="T222" s="256">
        <v>84</v>
      </c>
      <c r="U222" s="246">
        <v>252</v>
      </c>
      <c r="V222" s="247">
        <v>1</v>
      </c>
    </row>
    <row r="223" spans="1:22" s="15" customFormat="1" ht="18" customHeight="1" x14ac:dyDescent="0.25">
      <c r="A223" s="10">
        <v>220</v>
      </c>
      <c r="B223" s="11" t="s">
        <v>2216</v>
      </c>
      <c r="C223" s="13" t="s">
        <v>2219</v>
      </c>
      <c r="D223" s="8">
        <v>2</v>
      </c>
      <c r="E223" s="12" t="s">
        <v>884</v>
      </c>
      <c r="F223" s="248" t="s">
        <v>2336</v>
      </c>
      <c r="G223" s="249" t="s">
        <v>2341</v>
      </c>
      <c r="H223" s="250" t="s">
        <v>6391</v>
      </c>
      <c r="I223" s="30">
        <f t="shared" si="7"/>
        <v>1</v>
      </c>
      <c r="J223" s="24">
        <v>1</v>
      </c>
      <c r="K223" s="14">
        <v>2</v>
      </c>
      <c r="L223" s="241">
        <f t="shared" si="6"/>
        <v>4</v>
      </c>
      <c r="M223" s="251">
        <v>1</v>
      </c>
      <c r="N223" s="252">
        <v>1</v>
      </c>
      <c r="O223" s="253">
        <v>1</v>
      </c>
      <c r="P223" s="2">
        <v>3</v>
      </c>
      <c r="R223" s="254">
        <v>84</v>
      </c>
      <c r="S223" s="255">
        <v>84</v>
      </c>
      <c r="T223" s="256">
        <v>84</v>
      </c>
      <c r="U223" s="246">
        <v>252</v>
      </c>
      <c r="V223" s="247">
        <v>1</v>
      </c>
    </row>
    <row r="224" spans="1:22" s="15" customFormat="1" ht="18" customHeight="1" x14ac:dyDescent="0.25">
      <c r="A224" s="10">
        <v>221</v>
      </c>
      <c r="B224" s="11" t="s">
        <v>2216</v>
      </c>
      <c r="C224" s="13" t="s">
        <v>2219</v>
      </c>
      <c r="D224" s="8">
        <v>9</v>
      </c>
      <c r="E224" s="12" t="s">
        <v>2226</v>
      </c>
      <c r="F224" s="248" t="s">
        <v>2220</v>
      </c>
      <c r="G224" s="249" t="s">
        <v>746</v>
      </c>
      <c r="H224" s="250" t="s">
        <v>6392</v>
      </c>
      <c r="I224" s="30">
        <f t="shared" si="7"/>
        <v>8</v>
      </c>
      <c r="J224" s="24">
        <v>8</v>
      </c>
      <c r="K224" s="14">
        <v>3</v>
      </c>
      <c r="L224" s="241">
        <f t="shared" si="6"/>
        <v>19</v>
      </c>
      <c r="M224" s="251">
        <v>1</v>
      </c>
      <c r="N224" s="252">
        <v>1</v>
      </c>
      <c r="O224" s="253">
        <v>1</v>
      </c>
      <c r="P224" s="2">
        <v>3</v>
      </c>
      <c r="R224" s="254">
        <v>84</v>
      </c>
      <c r="S224" s="255">
        <v>84</v>
      </c>
      <c r="T224" s="256">
        <v>84</v>
      </c>
      <c r="U224" s="246">
        <v>252</v>
      </c>
      <c r="V224" s="247">
        <v>1</v>
      </c>
    </row>
    <row r="225" spans="1:22" s="15" customFormat="1" ht="18" customHeight="1" x14ac:dyDescent="0.25">
      <c r="A225" s="10">
        <v>222</v>
      </c>
      <c r="B225" s="11" t="s">
        <v>2216</v>
      </c>
      <c r="C225" s="13" t="s">
        <v>2219</v>
      </c>
      <c r="D225" s="8">
        <v>9</v>
      </c>
      <c r="E225" s="12" t="s">
        <v>1483</v>
      </c>
      <c r="F225" s="248" t="s">
        <v>2220</v>
      </c>
      <c r="G225" s="249" t="s">
        <v>649</v>
      </c>
      <c r="H225" s="250" t="s">
        <v>6393</v>
      </c>
      <c r="I225" s="30">
        <f t="shared" si="7"/>
        <v>7</v>
      </c>
      <c r="J225" s="24">
        <v>7</v>
      </c>
      <c r="K225" s="14">
        <v>7</v>
      </c>
      <c r="L225" s="241">
        <f t="shared" si="6"/>
        <v>21</v>
      </c>
      <c r="M225" s="251">
        <v>1</v>
      </c>
      <c r="N225" s="252">
        <v>1</v>
      </c>
      <c r="O225" s="253">
        <v>1</v>
      </c>
      <c r="P225" s="2">
        <v>3</v>
      </c>
      <c r="R225" s="254">
        <v>84</v>
      </c>
      <c r="S225" s="255">
        <v>84</v>
      </c>
      <c r="T225" s="256">
        <v>84</v>
      </c>
      <c r="U225" s="246">
        <v>252</v>
      </c>
      <c r="V225" s="247">
        <v>1</v>
      </c>
    </row>
    <row r="226" spans="1:22" s="15" customFormat="1" ht="18" customHeight="1" x14ac:dyDescent="0.25">
      <c r="A226" s="10">
        <v>223</v>
      </c>
      <c r="B226" s="11" t="s">
        <v>2216</v>
      </c>
      <c r="C226" s="13" t="s">
        <v>2219</v>
      </c>
      <c r="D226" s="8">
        <v>3</v>
      </c>
      <c r="E226" s="12" t="s">
        <v>2515</v>
      </c>
      <c r="F226" s="248" t="s">
        <v>2336</v>
      </c>
      <c r="G226" s="249" t="s">
        <v>2516</v>
      </c>
      <c r="H226" s="250" t="s">
        <v>6394</v>
      </c>
      <c r="I226" s="30">
        <f t="shared" si="7"/>
        <v>3</v>
      </c>
      <c r="J226" s="24">
        <v>3</v>
      </c>
      <c r="K226" s="14">
        <v>4</v>
      </c>
      <c r="L226" s="241">
        <f t="shared" si="6"/>
        <v>10</v>
      </c>
      <c r="M226" s="251">
        <v>1</v>
      </c>
      <c r="N226" s="252">
        <v>1</v>
      </c>
      <c r="O226" s="253">
        <v>1</v>
      </c>
      <c r="P226" s="2">
        <v>3</v>
      </c>
      <c r="R226" s="254">
        <v>84</v>
      </c>
      <c r="S226" s="255">
        <v>84</v>
      </c>
      <c r="T226" s="256">
        <v>84</v>
      </c>
      <c r="U226" s="246">
        <v>252</v>
      </c>
      <c r="V226" s="247">
        <v>1</v>
      </c>
    </row>
    <row r="227" spans="1:22" s="15" customFormat="1" ht="18" customHeight="1" x14ac:dyDescent="0.25">
      <c r="A227" s="10">
        <v>224</v>
      </c>
      <c r="B227" s="11" t="s">
        <v>2216</v>
      </c>
      <c r="C227" s="13" t="s">
        <v>2219</v>
      </c>
      <c r="D227" s="8">
        <v>3</v>
      </c>
      <c r="E227" s="12" t="s">
        <v>2517</v>
      </c>
      <c r="F227" s="248" t="s">
        <v>2336</v>
      </c>
      <c r="G227" s="249" t="s">
        <v>894</v>
      </c>
      <c r="H227" s="250" t="s">
        <v>6395</v>
      </c>
      <c r="I227" s="30">
        <f t="shared" si="7"/>
        <v>1</v>
      </c>
      <c r="J227" s="24">
        <v>1</v>
      </c>
      <c r="K227" s="14">
        <v>3</v>
      </c>
      <c r="L227" s="241">
        <f t="shared" si="6"/>
        <v>5</v>
      </c>
      <c r="M227" s="251">
        <v>1</v>
      </c>
      <c r="N227" s="252">
        <v>1</v>
      </c>
      <c r="O227" s="253">
        <v>1</v>
      </c>
      <c r="P227" s="2">
        <v>3</v>
      </c>
      <c r="R227" s="254">
        <v>84</v>
      </c>
      <c r="S227" s="255">
        <v>84</v>
      </c>
      <c r="T227" s="256">
        <v>84</v>
      </c>
      <c r="U227" s="246">
        <v>252</v>
      </c>
      <c r="V227" s="247">
        <v>1</v>
      </c>
    </row>
    <row r="228" spans="1:22" s="15" customFormat="1" ht="18" customHeight="1" x14ac:dyDescent="0.25">
      <c r="A228" s="10">
        <v>225</v>
      </c>
      <c r="B228" s="11" t="s">
        <v>2216</v>
      </c>
      <c r="C228" s="13" t="s">
        <v>2219</v>
      </c>
      <c r="D228" s="8">
        <v>7</v>
      </c>
      <c r="E228" s="12" t="s">
        <v>2559</v>
      </c>
      <c r="F228" s="248" t="s">
        <v>2220</v>
      </c>
      <c r="G228" s="249" t="s">
        <v>894</v>
      </c>
      <c r="H228" s="250" t="s">
        <v>6396</v>
      </c>
      <c r="I228" s="30">
        <f t="shared" si="7"/>
        <v>3</v>
      </c>
      <c r="J228" s="24">
        <v>3</v>
      </c>
      <c r="K228" s="14">
        <v>1</v>
      </c>
      <c r="L228" s="241">
        <f t="shared" si="6"/>
        <v>7</v>
      </c>
      <c r="M228" s="251">
        <v>1</v>
      </c>
      <c r="N228" s="252">
        <v>1</v>
      </c>
      <c r="O228" s="253">
        <v>1</v>
      </c>
      <c r="P228" s="2">
        <v>3</v>
      </c>
      <c r="R228" s="254">
        <v>84</v>
      </c>
      <c r="S228" s="255">
        <v>84</v>
      </c>
      <c r="T228" s="256">
        <v>84</v>
      </c>
      <c r="U228" s="246">
        <v>252</v>
      </c>
      <c r="V228" s="247">
        <v>1</v>
      </c>
    </row>
    <row r="229" spans="1:22" s="15" customFormat="1" ht="18" customHeight="1" x14ac:dyDescent="0.25">
      <c r="A229" s="10">
        <v>226</v>
      </c>
      <c r="B229" s="11" t="s">
        <v>2216</v>
      </c>
      <c r="C229" s="13" t="s">
        <v>2219</v>
      </c>
      <c r="D229" s="8">
        <v>5</v>
      </c>
      <c r="E229" s="12" t="s">
        <v>2417</v>
      </c>
      <c r="F229" s="248" t="s">
        <v>2336</v>
      </c>
      <c r="G229" s="249" t="s">
        <v>415</v>
      </c>
      <c r="H229" s="250" t="s">
        <v>6397</v>
      </c>
      <c r="I229" s="30">
        <f t="shared" si="7"/>
        <v>12</v>
      </c>
      <c r="J229" s="24">
        <v>12</v>
      </c>
      <c r="K229" s="14">
        <v>9</v>
      </c>
      <c r="L229" s="241">
        <f t="shared" si="6"/>
        <v>33</v>
      </c>
      <c r="M229" s="251">
        <v>1</v>
      </c>
      <c r="N229" s="252">
        <v>1</v>
      </c>
      <c r="O229" s="253">
        <v>1</v>
      </c>
      <c r="P229" s="2">
        <v>3</v>
      </c>
      <c r="R229" s="254">
        <v>84</v>
      </c>
      <c r="S229" s="255">
        <v>84</v>
      </c>
      <c r="T229" s="256">
        <v>84</v>
      </c>
      <c r="U229" s="246">
        <v>252</v>
      </c>
      <c r="V229" s="247">
        <v>1</v>
      </c>
    </row>
    <row r="230" spans="1:22" s="15" customFormat="1" ht="18" customHeight="1" x14ac:dyDescent="0.25">
      <c r="A230" s="10">
        <v>227</v>
      </c>
      <c r="B230" s="11" t="s">
        <v>2216</v>
      </c>
      <c r="C230" s="13" t="s">
        <v>2219</v>
      </c>
      <c r="D230" s="8">
        <v>6</v>
      </c>
      <c r="E230" s="12" t="s">
        <v>2679</v>
      </c>
      <c r="F230" s="248" t="s">
        <v>2220</v>
      </c>
      <c r="G230" s="249" t="s">
        <v>2290</v>
      </c>
      <c r="H230" s="250" t="s">
        <v>6398</v>
      </c>
      <c r="I230" s="30">
        <f t="shared" si="7"/>
        <v>0</v>
      </c>
      <c r="J230" s="24">
        <v>0</v>
      </c>
      <c r="K230" s="14">
        <v>1</v>
      </c>
      <c r="L230" s="241">
        <f t="shared" si="6"/>
        <v>1</v>
      </c>
      <c r="M230" s="251">
        <v>0</v>
      </c>
      <c r="N230" s="252">
        <v>0</v>
      </c>
      <c r="O230" s="253">
        <v>1</v>
      </c>
      <c r="P230" s="2">
        <v>1</v>
      </c>
      <c r="R230" s="254">
        <v>84</v>
      </c>
      <c r="S230" s="255">
        <v>84</v>
      </c>
      <c r="T230" s="256">
        <v>84</v>
      </c>
      <c r="U230" s="246">
        <v>252</v>
      </c>
      <c r="V230" s="247">
        <v>1</v>
      </c>
    </row>
    <row r="231" spans="1:22" s="15" customFormat="1" ht="18" customHeight="1" x14ac:dyDescent="0.25">
      <c r="A231" s="10">
        <v>228</v>
      </c>
      <c r="B231" s="11" t="s">
        <v>2216</v>
      </c>
      <c r="C231" s="13" t="s">
        <v>2219</v>
      </c>
      <c r="D231" s="8">
        <v>3</v>
      </c>
      <c r="E231" s="12" t="s">
        <v>2518</v>
      </c>
      <c r="F231" s="248" t="s">
        <v>2336</v>
      </c>
      <c r="G231" s="249" t="s">
        <v>2519</v>
      </c>
      <c r="H231" s="250" t="s">
        <v>6399</v>
      </c>
      <c r="I231" s="30">
        <f t="shared" si="7"/>
        <v>7</v>
      </c>
      <c r="J231" s="24">
        <v>7</v>
      </c>
      <c r="K231" s="14">
        <v>5</v>
      </c>
      <c r="L231" s="241">
        <f t="shared" si="6"/>
        <v>19</v>
      </c>
      <c r="M231" s="251">
        <v>1</v>
      </c>
      <c r="N231" s="252">
        <v>1</v>
      </c>
      <c r="O231" s="253">
        <v>1</v>
      </c>
      <c r="P231" s="2">
        <v>3</v>
      </c>
      <c r="R231" s="254">
        <v>84</v>
      </c>
      <c r="S231" s="255">
        <v>84</v>
      </c>
      <c r="T231" s="256">
        <v>84</v>
      </c>
      <c r="U231" s="246">
        <v>252</v>
      </c>
      <c r="V231" s="247">
        <v>1</v>
      </c>
    </row>
    <row r="232" spans="1:22" s="15" customFormat="1" ht="18" customHeight="1" x14ac:dyDescent="0.25">
      <c r="A232" s="10">
        <v>229</v>
      </c>
      <c r="B232" s="11" t="s">
        <v>2216</v>
      </c>
      <c r="C232" s="13" t="s">
        <v>2219</v>
      </c>
      <c r="D232" s="8">
        <v>8</v>
      </c>
      <c r="E232" s="12" t="s">
        <v>2560</v>
      </c>
      <c r="F232" s="248" t="s">
        <v>2220</v>
      </c>
      <c r="G232" s="249" t="s">
        <v>87</v>
      </c>
      <c r="H232" s="250" t="s">
        <v>6400</v>
      </c>
      <c r="I232" s="30">
        <f t="shared" si="7"/>
        <v>19</v>
      </c>
      <c r="J232" s="24">
        <v>19</v>
      </c>
      <c r="K232" s="14">
        <v>21</v>
      </c>
      <c r="L232" s="241">
        <f t="shared" si="6"/>
        <v>59</v>
      </c>
      <c r="M232" s="251">
        <v>2</v>
      </c>
      <c r="N232" s="252">
        <v>2</v>
      </c>
      <c r="O232" s="253">
        <v>2</v>
      </c>
      <c r="P232" s="2">
        <v>6</v>
      </c>
      <c r="R232" s="254">
        <v>84</v>
      </c>
      <c r="S232" s="255">
        <v>84</v>
      </c>
      <c r="T232" s="256">
        <v>84</v>
      </c>
      <c r="U232" s="246">
        <v>252</v>
      </c>
      <c r="V232" s="247">
        <v>1</v>
      </c>
    </row>
    <row r="233" spans="1:22" s="15" customFormat="1" ht="18" customHeight="1" x14ac:dyDescent="0.25">
      <c r="A233" s="10">
        <v>230</v>
      </c>
      <c r="B233" s="11" t="s">
        <v>2216</v>
      </c>
      <c r="C233" s="13" t="s">
        <v>2219</v>
      </c>
      <c r="D233" s="8">
        <v>7</v>
      </c>
      <c r="E233" s="12" t="s">
        <v>2561</v>
      </c>
      <c r="F233" s="248" t="s">
        <v>2220</v>
      </c>
      <c r="G233" s="249" t="s">
        <v>2562</v>
      </c>
      <c r="H233" s="250" t="s">
        <v>6401</v>
      </c>
      <c r="I233" s="30">
        <f t="shared" si="7"/>
        <v>9</v>
      </c>
      <c r="J233" s="24">
        <v>9</v>
      </c>
      <c r="K233" s="14">
        <v>6</v>
      </c>
      <c r="L233" s="241">
        <f t="shared" si="6"/>
        <v>24</v>
      </c>
      <c r="M233" s="251">
        <v>1</v>
      </c>
      <c r="N233" s="252">
        <v>1</v>
      </c>
      <c r="O233" s="253">
        <v>1</v>
      </c>
      <c r="P233" s="2">
        <v>3</v>
      </c>
      <c r="R233" s="254">
        <v>84</v>
      </c>
      <c r="S233" s="255">
        <v>84</v>
      </c>
      <c r="T233" s="256">
        <v>84</v>
      </c>
      <c r="U233" s="246">
        <v>252</v>
      </c>
      <c r="V233" s="247">
        <v>1</v>
      </c>
    </row>
    <row r="234" spans="1:22" s="15" customFormat="1" ht="18" customHeight="1" x14ac:dyDescent="0.25">
      <c r="A234" s="10">
        <v>231</v>
      </c>
      <c r="B234" s="11" t="s">
        <v>2216</v>
      </c>
      <c r="C234" s="13" t="s">
        <v>2219</v>
      </c>
      <c r="D234" s="8">
        <v>6</v>
      </c>
      <c r="E234" s="12" t="s">
        <v>2533</v>
      </c>
      <c r="F234" s="248" t="s">
        <v>2220</v>
      </c>
      <c r="G234" s="249" t="s">
        <v>2680</v>
      </c>
      <c r="H234" s="250" t="s">
        <v>6402</v>
      </c>
      <c r="I234" s="30">
        <f t="shared" si="7"/>
        <v>5</v>
      </c>
      <c r="J234" s="24">
        <v>5</v>
      </c>
      <c r="K234" s="14">
        <v>6</v>
      </c>
      <c r="L234" s="241">
        <f t="shared" si="6"/>
        <v>16</v>
      </c>
      <c r="M234" s="251">
        <v>1</v>
      </c>
      <c r="N234" s="252">
        <v>1</v>
      </c>
      <c r="O234" s="253">
        <v>1</v>
      </c>
      <c r="P234" s="2">
        <v>3</v>
      </c>
      <c r="R234" s="254">
        <v>84</v>
      </c>
      <c r="S234" s="255">
        <v>84</v>
      </c>
      <c r="T234" s="256">
        <v>84</v>
      </c>
      <c r="U234" s="246">
        <v>252</v>
      </c>
      <c r="V234" s="247">
        <v>1</v>
      </c>
    </row>
    <row r="235" spans="1:22" s="15" customFormat="1" ht="18" customHeight="1" x14ac:dyDescent="0.25">
      <c r="A235" s="10">
        <v>232</v>
      </c>
      <c r="B235" s="11" t="s">
        <v>2216</v>
      </c>
      <c r="C235" s="13" t="s">
        <v>2219</v>
      </c>
      <c r="D235" s="8">
        <v>9</v>
      </c>
      <c r="E235" s="12" t="s">
        <v>2227</v>
      </c>
      <c r="F235" s="248" t="s">
        <v>2220</v>
      </c>
      <c r="G235" s="249" t="s">
        <v>864</v>
      </c>
      <c r="H235" s="250" t="s">
        <v>6403</v>
      </c>
      <c r="I235" s="30">
        <f t="shared" si="7"/>
        <v>3</v>
      </c>
      <c r="J235" s="24">
        <v>3</v>
      </c>
      <c r="K235" s="14">
        <v>4</v>
      </c>
      <c r="L235" s="241">
        <f t="shared" si="6"/>
        <v>10</v>
      </c>
      <c r="M235" s="251">
        <v>1</v>
      </c>
      <c r="N235" s="252">
        <v>1</v>
      </c>
      <c r="O235" s="253">
        <v>1</v>
      </c>
      <c r="P235" s="2">
        <v>3</v>
      </c>
      <c r="R235" s="254">
        <v>84</v>
      </c>
      <c r="S235" s="255">
        <v>84</v>
      </c>
      <c r="T235" s="256">
        <v>84</v>
      </c>
      <c r="U235" s="246">
        <v>252</v>
      </c>
      <c r="V235" s="247">
        <v>1</v>
      </c>
    </row>
    <row r="236" spans="1:22" s="15" customFormat="1" ht="18" customHeight="1" x14ac:dyDescent="0.25">
      <c r="A236" s="10">
        <v>233</v>
      </c>
      <c r="B236" s="11" t="s">
        <v>2216</v>
      </c>
      <c r="C236" s="13" t="s">
        <v>2219</v>
      </c>
      <c r="D236" s="8">
        <v>1</v>
      </c>
      <c r="E236" s="12" t="s">
        <v>2342</v>
      </c>
      <c r="F236" s="248" t="s">
        <v>2336</v>
      </c>
      <c r="G236" s="249" t="s">
        <v>2343</v>
      </c>
      <c r="H236" s="250" t="s">
        <v>6404</v>
      </c>
      <c r="I236" s="30">
        <f t="shared" si="7"/>
        <v>7</v>
      </c>
      <c r="J236" s="24">
        <v>7</v>
      </c>
      <c r="K236" s="14">
        <v>2</v>
      </c>
      <c r="L236" s="241">
        <f t="shared" si="6"/>
        <v>16</v>
      </c>
      <c r="M236" s="251">
        <v>1</v>
      </c>
      <c r="N236" s="252">
        <v>1</v>
      </c>
      <c r="O236" s="253">
        <v>1</v>
      </c>
      <c r="P236" s="2">
        <v>3</v>
      </c>
      <c r="R236" s="254">
        <v>84</v>
      </c>
      <c r="S236" s="255">
        <v>84</v>
      </c>
      <c r="T236" s="256">
        <v>84</v>
      </c>
      <c r="U236" s="246">
        <v>252</v>
      </c>
      <c r="V236" s="247">
        <v>1</v>
      </c>
    </row>
    <row r="237" spans="1:22" s="15" customFormat="1" ht="18" customHeight="1" x14ac:dyDescent="0.25">
      <c r="A237" s="10">
        <v>234</v>
      </c>
      <c r="B237" s="11" t="s">
        <v>2216</v>
      </c>
      <c r="C237" s="13" t="s">
        <v>2219</v>
      </c>
      <c r="D237" s="8">
        <v>3</v>
      </c>
      <c r="E237" s="12" t="s">
        <v>2520</v>
      </c>
      <c r="F237" s="248" t="s">
        <v>2336</v>
      </c>
      <c r="G237" s="249" t="s">
        <v>2343</v>
      </c>
      <c r="H237" s="250" t="s">
        <v>6405</v>
      </c>
      <c r="I237" s="30">
        <f t="shared" si="7"/>
        <v>5</v>
      </c>
      <c r="J237" s="24">
        <v>5</v>
      </c>
      <c r="K237" s="14">
        <v>4</v>
      </c>
      <c r="L237" s="241">
        <f t="shared" si="6"/>
        <v>14</v>
      </c>
      <c r="M237" s="251">
        <v>1</v>
      </c>
      <c r="N237" s="252">
        <v>1</v>
      </c>
      <c r="O237" s="253">
        <v>1</v>
      </c>
      <c r="P237" s="2">
        <v>3</v>
      </c>
      <c r="R237" s="254">
        <v>84</v>
      </c>
      <c r="S237" s="255">
        <v>84</v>
      </c>
      <c r="T237" s="256">
        <v>84</v>
      </c>
      <c r="U237" s="246">
        <v>252</v>
      </c>
      <c r="V237" s="247">
        <v>1</v>
      </c>
    </row>
    <row r="238" spans="1:22" s="15" customFormat="1" ht="18" customHeight="1" x14ac:dyDescent="0.25">
      <c r="A238" s="10">
        <v>235</v>
      </c>
      <c r="B238" s="11" t="s">
        <v>2216</v>
      </c>
      <c r="C238" s="13" t="s">
        <v>2219</v>
      </c>
      <c r="D238" s="8">
        <v>3</v>
      </c>
      <c r="E238" s="12" t="s">
        <v>2510</v>
      </c>
      <c r="F238" s="248" t="s">
        <v>2336</v>
      </c>
      <c r="G238" s="249" t="s">
        <v>2343</v>
      </c>
      <c r="H238" s="250" t="s">
        <v>6406</v>
      </c>
      <c r="I238" s="30">
        <f t="shared" si="7"/>
        <v>5</v>
      </c>
      <c r="J238" s="24">
        <v>5</v>
      </c>
      <c r="K238" s="14">
        <v>4</v>
      </c>
      <c r="L238" s="241">
        <f t="shared" si="6"/>
        <v>14</v>
      </c>
      <c r="M238" s="251">
        <v>1</v>
      </c>
      <c r="N238" s="252">
        <v>1</v>
      </c>
      <c r="O238" s="253">
        <v>1</v>
      </c>
      <c r="P238" s="2">
        <v>3</v>
      </c>
      <c r="R238" s="254">
        <v>84</v>
      </c>
      <c r="S238" s="255">
        <v>84</v>
      </c>
      <c r="T238" s="256">
        <v>84</v>
      </c>
      <c r="U238" s="246">
        <v>252</v>
      </c>
      <c r="V238" s="247">
        <v>1</v>
      </c>
    </row>
    <row r="239" spans="1:22" s="15" customFormat="1" ht="18" customHeight="1" x14ac:dyDescent="0.25">
      <c r="A239" s="10">
        <v>236</v>
      </c>
      <c r="B239" s="11" t="s">
        <v>2216</v>
      </c>
      <c r="C239" s="13" t="s">
        <v>2219</v>
      </c>
      <c r="D239" s="8">
        <v>6</v>
      </c>
      <c r="E239" s="12" t="s">
        <v>2681</v>
      </c>
      <c r="F239" s="248" t="s">
        <v>2220</v>
      </c>
      <c r="G239" s="249" t="s">
        <v>630</v>
      </c>
      <c r="H239" s="250" t="s">
        <v>6407</v>
      </c>
      <c r="I239" s="30">
        <f t="shared" si="7"/>
        <v>5</v>
      </c>
      <c r="J239" s="24">
        <v>5</v>
      </c>
      <c r="K239" s="14">
        <v>2</v>
      </c>
      <c r="L239" s="241">
        <f t="shared" si="6"/>
        <v>12</v>
      </c>
      <c r="M239" s="251">
        <v>1</v>
      </c>
      <c r="N239" s="252">
        <v>1</v>
      </c>
      <c r="O239" s="253">
        <v>1</v>
      </c>
      <c r="P239" s="2">
        <v>3</v>
      </c>
      <c r="R239" s="254">
        <v>84</v>
      </c>
      <c r="S239" s="255">
        <v>84</v>
      </c>
      <c r="T239" s="256">
        <v>84</v>
      </c>
      <c r="U239" s="246">
        <v>252</v>
      </c>
      <c r="V239" s="247">
        <v>1</v>
      </c>
    </row>
    <row r="240" spans="1:22" s="15" customFormat="1" ht="18" customHeight="1" x14ac:dyDescent="0.25">
      <c r="A240" s="10">
        <v>237</v>
      </c>
      <c r="B240" s="11" t="s">
        <v>2216</v>
      </c>
      <c r="C240" s="13" t="s">
        <v>2219</v>
      </c>
      <c r="D240" s="8">
        <v>9</v>
      </c>
      <c r="E240" s="12" t="s">
        <v>2228</v>
      </c>
      <c r="F240" s="248" t="s">
        <v>2220</v>
      </c>
      <c r="G240" s="249" t="s">
        <v>2229</v>
      </c>
      <c r="H240" s="250" t="s">
        <v>6408</v>
      </c>
      <c r="I240" s="30">
        <f t="shared" si="7"/>
        <v>5</v>
      </c>
      <c r="J240" s="24">
        <v>5</v>
      </c>
      <c r="K240" s="14">
        <v>5</v>
      </c>
      <c r="L240" s="241">
        <f t="shared" si="6"/>
        <v>15</v>
      </c>
      <c r="M240" s="251">
        <v>1</v>
      </c>
      <c r="N240" s="252">
        <v>1</v>
      </c>
      <c r="O240" s="253">
        <v>1</v>
      </c>
      <c r="P240" s="2">
        <v>3</v>
      </c>
      <c r="R240" s="254">
        <v>84</v>
      </c>
      <c r="S240" s="255">
        <v>84</v>
      </c>
      <c r="T240" s="256">
        <v>84</v>
      </c>
      <c r="U240" s="246">
        <v>252</v>
      </c>
      <c r="V240" s="247">
        <v>1</v>
      </c>
    </row>
    <row r="241" spans="1:22" s="15" customFormat="1" ht="18" customHeight="1" x14ac:dyDescent="0.25">
      <c r="A241" s="10">
        <v>238</v>
      </c>
      <c r="B241" s="11" t="s">
        <v>2216</v>
      </c>
      <c r="C241" s="13" t="s">
        <v>2219</v>
      </c>
      <c r="D241" s="8">
        <v>4</v>
      </c>
      <c r="E241" s="12" t="s">
        <v>2464</v>
      </c>
      <c r="F241" s="248" t="s">
        <v>2336</v>
      </c>
      <c r="G241" s="249" t="s">
        <v>613</v>
      </c>
      <c r="H241" s="250" t="s">
        <v>6409</v>
      </c>
      <c r="I241" s="30">
        <f t="shared" si="7"/>
        <v>5</v>
      </c>
      <c r="J241" s="24">
        <v>5</v>
      </c>
      <c r="K241" s="14">
        <v>4</v>
      </c>
      <c r="L241" s="241">
        <f t="shared" si="6"/>
        <v>14</v>
      </c>
      <c r="M241" s="251">
        <v>1</v>
      </c>
      <c r="N241" s="252">
        <v>1</v>
      </c>
      <c r="O241" s="253">
        <v>1</v>
      </c>
      <c r="P241" s="2">
        <v>3</v>
      </c>
      <c r="R241" s="254">
        <v>84</v>
      </c>
      <c r="S241" s="255">
        <v>84</v>
      </c>
      <c r="T241" s="256">
        <v>84</v>
      </c>
      <c r="U241" s="246">
        <v>252</v>
      </c>
      <c r="V241" s="247">
        <v>1</v>
      </c>
    </row>
    <row r="242" spans="1:22" s="15" customFormat="1" ht="18" customHeight="1" x14ac:dyDescent="0.25">
      <c r="A242" s="10">
        <v>239</v>
      </c>
      <c r="B242" s="11" t="s">
        <v>2216</v>
      </c>
      <c r="C242" s="13" t="s">
        <v>2219</v>
      </c>
      <c r="D242" s="8">
        <v>4</v>
      </c>
      <c r="E242" s="12" t="s">
        <v>2465</v>
      </c>
      <c r="F242" s="248" t="s">
        <v>2336</v>
      </c>
      <c r="G242" s="249" t="s">
        <v>2466</v>
      </c>
      <c r="H242" s="250" t="s">
        <v>6410</v>
      </c>
      <c r="I242" s="30">
        <f t="shared" si="7"/>
        <v>10</v>
      </c>
      <c r="J242" s="24">
        <v>10</v>
      </c>
      <c r="K242" s="14">
        <v>5</v>
      </c>
      <c r="L242" s="241">
        <f t="shared" si="6"/>
        <v>25</v>
      </c>
      <c r="M242" s="251">
        <v>1</v>
      </c>
      <c r="N242" s="252">
        <v>1</v>
      </c>
      <c r="O242" s="253">
        <v>1</v>
      </c>
      <c r="P242" s="2">
        <v>3</v>
      </c>
      <c r="R242" s="254">
        <v>84</v>
      </c>
      <c r="S242" s="255">
        <v>84</v>
      </c>
      <c r="T242" s="256">
        <v>84</v>
      </c>
      <c r="U242" s="246">
        <v>252</v>
      </c>
      <c r="V242" s="247">
        <v>1</v>
      </c>
    </row>
    <row r="243" spans="1:22" s="15" customFormat="1" ht="18" customHeight="1" x14ac:dyDescent="0.25">
      <c r="A243" s="10">
        <v>240</v>
      </c>
      <c r="B243" s="11" t="s">
        <v>2216</v>
      </c>
      <c r="C243" s="13" t="s">
        <v>2219</v>
      </c>
      <c r="D243" s="8">
        <v>5</v>
      </c>
      <c r="E243" s="12" t="s">
        <v>2418</v>
      </c>
      <c r="F243" s="248" t="s">
        <v>2336</v>
      </c>
      <c r="G243" s="249" t="s">
        <v>178</v>
      </c>
      <c r="H243" s="250" t="s">
        <v>6411</v>
      </c>
      <c r="I243" s="30">
        <f t="shared" si="7"/>
        <v>6</v>
      </c>
      <c r="J243" s="24">
        <v>6</v>
      </c>
      <c r="K243" s="14">
        <v>3</v>
      </c>
      <c r="L243" s="241">
        <f t="shared" si="6"/>
        <v>15</v>
      </c>
      <c r="M243" s="251">
        <v>1</v>
      </c>
      <c r="N243" s="252">
        <v>1</v>
      </c>
      <c r="O243" s="253">
        <v>1</v>
      </c>
      <c r="P243" s="2">
        <v>3</v>
      </c>
      <c r="R243" s="254">
        <v>84</v>
      </c>
      <c r="S243" s="255">
        <v>84</v>
      </c>
      <c r="T243" s="256">
        <v>84</v>
      </c>
      <c r="U243" s="246">
        <v>252</v>
      </c>
      <c r="V243" s="247">
        <v>1</v>
      </c>
    </row>
    <row r="244" spans="1:22" s="15" customFormat="1" ht="18" customHeight="1" x14ac:dyDescent="0.25">
      <c r="A244" s="10">
        <v>241</v>
      </c>
      <c r="B244" s="11" t="s">
        <v>2216</v>
      </c>
      <c r="C244" s="13" t="s">
        <v>2219</v>
      </c>
      <c r="D244" s="8">
        <v>2</v>
      </c>
      <c r="E244" s="12" t="s">
        <v>2344</v>
      </c>
      <c r="F244" s="248" t="s">
        <v>2336</v>
      </c>
      <c r="G244" s="249" t="s">
        <v>2345</v>
      </c>
      <c r="H244" s="250" t="s">
        <v>6412</v>
      </c>
      <c r="I244" s="30">
        <f t="shared" si="7"/>
        <v>2</v>
      </c>
      <c r="J244" s="24">
        <v>2</v>
      </c>
      <c r="K244" s="14">
        <v>6</v>
      </c>
      <c r="L244" s="241">
        <f t="shared" si="6"/>
        <v>10</v>
      </c>
      <c r="M244" s="251">
        <v>1</v>
      </c>
      <c r="N244" s="252">
        <v>1</v>
      </c>
      <c r="O244" s="253">
        <v>1</v>
      </c>
      <c r="P244" s="2">
        <v>3</v>
      </c>
      <c r="R244" s="254">
        <v>84</v>
      </c>
      <c r="S244" s="255">
        <v>84</v>
      </c>
      <c r="T244" s="256">
        <v>84</v>
      </c>
      <c r="U244" s="246">
        <v>252</v>
      </c>
      <c r="V244" s="247">
        <v>1</v>
      </c>
    </row>
    <row r="245" spans="1:22" s="15" customFormat="1" ht="18" customHeight="1" x14ac:dyDescent="0.25">
      <c r="A245" s="10">
        <v>242</v>
      </c>
      <c r="B245" s="11" t="s">
        <v>2216</v>
      </c>
      <c r="C245" s="13" t="s">
        <v>2219</v>
      </c>
      <c r="D245" s="8">
        <v>5</v>
      </c>
      <c r="E245" s="12" t="s">
        <v>2418</v>
      </c>
      <c r="F245" s="248" t="s">
        <v>2336</v>
      </c>
      <c r="G245" s="249" t="s">
        <v>2419</v>
      </c>
      <c r="H245" s="250" t="s">
        <v>6413</v>
      </c>
      <c r="I245" s="30">
        <f t="shared" si="7"/>
        <v>8</v>
      </c>
      <c r="J245" s="24">
        <v>8</v>
      </c>
      <c r="K245" s="14">
        <v>6</v>
      </c>
      <c r="L245" s="241">
        <f t="shared" si="6"/>
        <v>22</v>
      </c>
      <c r="M245" s="251">
        <v>1</v>
      </c>
      <c r="N245" s="252">
        <v>1</v>
      </c>
      <c r="O245" s="253">
        <v>1</v>
      </c>
      <c r="P245" s="2">
        <v>3</v>
      </c>
      <c r="R245" s="254">
        <v>84</v>
      </c>
      <c r="S245" s="255">
        <v>84</v>
      </c>
      <c r="T245" s="256">
        <v>84</v>
      </c>
      <c r="U245" s="246">
        <v>252</v>
      </c>
      <c r="V245" s="247">
        <v>1</v>
      </c>
    </row>
    <row r="246" spans="1:22" s="15" customFormat="1" ht="18" customHeight="1" x14ac:dyDescent="0.25">
      <c r="A246" s="10">
        <v>243</v>
      </c>
      <c r="B246" s="11" t="s">
        <v>2216</v>
      </c>
      <c r="C246" s="13" t="s">
        <v>2219</v>
      </c>
      <c r="D246" s="8">
        <v>10</v>
      </c>
      <c r="E246" s="12" t="s">
        <v>2230</v>
      </c>
      <c r="F246" s="248" t="s">
        <v>2220</v>
      </c>
      <c r="G246" s="249" t="s">
        <v>182</v>
      </c>
      <c r="H246" s="250" t="s">
        <v>6414</v>
      </c>
      <c r="I246" s="30">
        <f t="shared" si="7"/>
        <v>12</v>
      </c>
      <c r="J246" s="24">
        <v>12</v>
      </c>
      <c r="K246" s="14">
        <v>8</v>
      </c>
      <c r="L246" s="241">
        <f t="shared" si="6"/>
        <v>32</v>
      </c>
      <c r="M246" s="251">
        <v>1</v>
      </c>
      <c r="N246" s="252">
        <v>1</v>
      </c>
      <c r="O246" s="253">
        <v>1</v>
      </c>
      <c r="P246" s="2">
        <v>3</v>
      </c>
      <c r="R246" s="254">
        <v>84</v>
      </c>
      <c r="S246" s="255">
        <v>84</v>
      </c>
      <c r="T246" s="256">
        <v>84</v>
      </c>
      <c r="U246" s="246">
        <v>252</v>
      </c>
      <c r="V246" s="247">
        <v>1</v>
      </c>
    </row>
    <row r="247" spans="1:22" s="15" customFormat="1" ht="18" customHeight="1" x14ac:dyDescent="0.25">
      <c r="A247" s="10">
        <v>244</v>
      </c>
      <c r="B247" s="11" t="s">
        <v>2216</v>
      </c>
      <c r="C247" s="13" t="s">
        <v>2219</v>
      </c>
      <c r="D247" s="8">
        <v>4</v>
      </c>
      <c r="E247" s="12" t="s">
        <v>2467</v>
      </c>
      <c r="F247" s="248" t="s">
        <v>2336</v>
      </c>
      <c r="G247" s="249" t="s">
        <v>2468</v>
      </c>
      <c r="H247" s="250" t="s">
        <v>6415</v>
      </c>
      <c r="I247" s="30">
        <f t="shared" si="7"/>
        <v>5</v>
      </c>
      <c r="J247" s="24">
        <v>5</v>
      </c>
      <c r="K247" s="14">
        <v>2</v>
      </c>
      <c r="L247" s="241">
        <f t="shared" si="6"/>
        <v>12</v>
      </c>
      <c r="M247" s="251">
        <v>1</v>
      </c>
      <c r="N247" s="252">
        <v>1</v>
      </c>
      <c r="O247" s="253">
        <v>1</v>
      </c>
      <c r="P247" s="2">
        <v>3</v>
      </c>
      <c r="R247" s="254">
        <v>84</v>
      </c>
      <c r="S247" s="255">
        <v>84</v>
      </c>
      <c r="T247" s="256">
        <v>84</v>
      </c>
      <c r="U247" s="246">
        <v>252</v>
      </c>
      <c r="V247" s="247">
        <v>1</v>
      </c>
    </row>
    <row r="248" spans="1:22" s="15" customFormat="1" ht="18" customHeight="1" x14ac:dyDescent="0.25">
      <c r="A248" s="10">
        <v>245</v>
      </c>
      <c r="B248" s="11" t="s">
        <v>2216</v>
      </c>
      <c r="C248" s="13" t="s">
        <v>2219</v>
      </c>
      <c r="D248" s="8">
        <v>4</v>
      </c>
      <c r="E248" s="12" t="s">
        <v>2469</v>
      </c>
      <c r="F248" s="248" t="s">
        <v>2336</v>
      </c>
      <c r="G248" s="249" t="s">
        <v>117</v>
      </c>
      <c r="H248" s="250" t="s">
        <v>6416</v>
      </c>
      <c r="I248" s="30">
        <f t="shared" si="7"/>
        <v>3</v>
      </c>
      <c r="J248" s="24">
        <v>3</v>
      </c>
      <c r="K248" s="14">
        <v>4</v>
      </c>
      <c r="L248" s="241">
        <f t="shared" si="6"/>
        <v>10</v>
      </c>
      <c r="M248" s="251">
        <v>1</v>
      </c>
      <c r="N248" s="252">
        <v>1</v>
      </c>
      <c r="O248" s="253">
        <v>1</v>
      </c>
      <c r="P248" s="2">
        <v>3</v>
      </c>
      <c r="R248" s="254">
        <v>84</v>
      </c>
      <c r="S248" s="255">
        <v>84</v>
      </c>
      <c r="T248" s="256">
        <v>84</v>
      </c>
      <c r="U248" s="246">
        <v>252</v>
      </c>
      <c r="V248" s="247">
        <v>1</v>
      </c>
    </row>
    <row r="249" spans="1:22" s="15" customFormat="1" ht="18" customHeight="1" x14ac:dyDescent="0.25">
      <c r="A249" s="10">
        <v>246</v>
      </c>
      <c r="B249" s="11" t="s">
        <v>2216</v>
      </c>
      <c r="C249" s="13" t="s">
        <v>2219</v>
      </c>
      <c r="D249" s="8">
        <v>8</v>
      </c>
      <c r="E249" s="12" t="s">
        <v>2563</v>
      </c>
      <c r="F249" s="248" t="s">
        <v>2220</v>
      </c>
      <c r="G249" s="249" t="s">
        <v>2564</v>
      </c>
      <c r="H249" s="250" t="s">
        <v>6417</v>
      </c>
      <c r="I249" s="30">
        <f t="shared" si="7"/>
        <v>4</v>
      </c>
      <c r="J249" s="24">
        <v>4</v>
      </c>
      <c r="K249" s="14">
        <v>6</v>
      </c>
      <c r="L249" s="241">
        <f t="shared" si="6"/>
        <v>14</v>
      </c>
      <c r="M249" s="251">
        <v>1</v>
      </c>
      <c r="N249" s="252">
        <v>1</v>
      </c>
      <c r="O249" s="253">
        <v>1</v>
      </c>
      <c r="P249" s="2">
        <v>3</v>
      </c>
      <c r="R249" s="254">
        <v>84</v>
      </c>
      <c r="S249" s="255">
        <v>84</v>
      </c>
      <c r="T249" s="256">
        <v>84</v>
      </c>
      <c r="U249" s="246">
        <v>252</v>
      </c>
      <c r="V249" s="247">
        <v>1</v>
      </c>
    </row>
    <row r="250" spans="1:22" s="15" customFormat="1" ht="18" customHeight="1" x14ac:dyDescent="0.25">
      <c r="A250" s="10">
        <v>247</v>
      </c>
      <c r="B250" s="11" t="s">
        <v>2216</v>
      </c>
      <c r="C250" s="13" t="s">
        <v>2219</v>
      </c>
      <c r="D250" s="8">
        <v>3</v>
      </c>
      <c r="E250" s="12" t="s">
        <v>2521</v>
      </c>
      <c r="F250" s="248" t="s">
        <v>2336</v>
      </c>
      <c r="G250" s="249" t="s">
        <v>2522</v>
      </c>
      <c r="H250" s="250" t="s">
        <v>6418</v>
      </c>
      <c r="I250" s="30">
        <f t="shared" si="7"/>
        <v>7</v>
      </c>
      <c r="J250" s="24">
        <v>7</v>
      </c>
      <c r="K250" s="14">
        <v>7</v>
      </c>
      <c r="L250" s="241">
        <f t="shared" si="6"/>
        <v>21</v>
      </c>
      <c r="M250" s="251">
        <v>1</v>
      </c>
      <c r="N250" s="252">
        <v>1</v>
      </c>
      <c r="O250" s="253">
        <v>1</v>
      </c>
      <c r="P250" s="2">
        <v>3</v>
      </c>
      <c r="R250" s="254">
        <v>84</v>
      </c>
      <c r="S250" s="255">
        <v>84</v>
      </c>
      <c r="T250" s="256">
        <v>84</v>
      </c>
      <c r="U250" s="246">
        <v>252</v>
      </c>
      <c r="V250" s="247">
        <v>1</v>
      </c>
    </row>
    <row r="251" spans="1:22" s="15" customFormat="1" ht="18" customHeight="1" x14ac:dyDescent="0.25">
      <c r="A251" s="10">
        <v>248</v>
      </c>
      <c r="B251" s="11" t="s">
        <v>2216</v>
      </c>
      <c r="C251" s="13" t="s">
        <v>2219</v>
      </c>
      <c r="D251" s="8">
        <v>2</v>
      </c>
      <c r="E251" s="12" t="s">
        <v>2346</v>
      </c>
      <c r="F251" s="248" t="s">
        <v>2336</v>
      </c>
      <c r="G251" s="249" t="s">
        <v>2347</v>
      </c>
      <c r="H251" s="250" t="s">
        <v>6419</v>
      </c>
      <c r="I251" s="30">
        <f t="shared" si="7"/>
        <v>12</v>
      </c>
      <c r="J251" s="24">
        <v>12</v>
      </c>
      <c r="K251" s="14">
        <v>11</v>
      </c>
      <c r="L251" s="241">
        <f t="shared" si="6"/>
        <v>35</v>
      </c>
      <c r="M251" s="251">
        <v>1</v>
      </c>
      <c r="N251" s="252">
        <v>1</v>
      </c>
      <c r="O251" s="253">
        <v>1</v>
      </c>
      <c r="P251" s="2">
        <v>3</v>
      </c>
      <c r="R251" s="254">
        <v>84</v>
      </c>
      <c r="S251" s="255">
        <v>84</v>
      </c>
      <c r="T251" s="256">
        <v>84</v>
      </c>
      <c r="U251" s="246">
        <v>252</v>
      </c>
      <c r="V251" s="247">
        <v>1</v>
      </c>
    </row>
    <row r="252" spans="1:22" s="15" customFormat="1" ht="18" customHeight="1" x14ac:dyDescent="0.25">
      <c r="A252" s="10">
        <v>249</v>
      </c>
      <c r="B252" s="11" t="s">
        <v>2216</v>
      </c>
      <c r="C252" s="13" t="s">
        <v>2219</v>
      </c>
      <c r="D252" s="8">
        <v>9</v>
      </c>
      <c r="E252" s="12" t="s">
        <v>2217</v>
      </c>
      <c r="F252" s="248" t="s">
        <v>2220</v>
      </c>
      <c r="G252" s="249" t="s">
        <v>2231</v>
      </c>
      <c r="H252" s="250" t="s">
        <v>6420</v>
      </c>
      <c r="I252" s="30">
        <f t="shared" si="7"/>
        <v>1</v>
      </c>
      <c r="J252" s="24">
        <v>1</v>
      </c>
      <c r="K252" s="14">
        <v>4</v>
      </c>
      <c r="L252" s="241">
        <f t="shared" si="6"/>
        <v>6</v>
      </c>
      <c r="M252" s="251">
        <v>1</v>
      </c>
      <c r="N252" s="252">
        <v>1</v>
      </c>
      <c r="O252" s="253">
        <v>1</v>
      </c>
      <c r="P252" s="2">
        <v>3</v>
      </c>
      <c r="R252" s="254">
        <v>84</v>
      </c>
      <c r="S252" s="255">
        <v>84</v>
      </c>
      <c r="T252" s="256">
        <v>84</v>
      </c>
      <c r="U252" s="246">
        <v>252</v>
      </c>
      <c r="V252" s="247">
        <v>1</v>
      </c>
    </row>
    <row r="253" spans="1:22" s="15" customFormat="1" ht="18" customHeight="1" x14ac:dyDescent="0.25">
      <c r="A253" s="10">
        <v>250</v>
      </c>
      <c r="B253" s="11" t="s">
        <v>2216</v>
      </c>
      <c r="C253" s="13" t="s">
        <v>2219</v>
      </c>
      <c r="D253" s="8">
        <v>2</v>
      </c>
      <c r="E253" s="12" t="s">
        <v>2348</v>
      </c>
      <c r="F253" s="248" t="s">
        <v>2336</v>
      </c>
      <c r="G253" s="249" t="s">
        <v>2349</v>
      </c>
      <c r="H253" s="250" t="s">
        <v>6421</v>
      </c>
      <c r="I253" s="30">
        <f t="shared" si="7"/>
        <v>6</v>
      </c>
      <c r="J253" s="24">
        <v>6</v>
      </c>
      <c r="K253" s="14">
        <v>5</v>
      </c>
      <c r="L253" s="241">
        <f t="shared" si="6"/>
        <v>17</v>
      </c>
      <c r="M253" s="251">
        <v>1</v>
      </c>
      <c r="N253" s="252">
        <v>1</v>
      </c>
      <c r="O253" s="253">
        <v>1</v>
      </c>
      <c r="P253" s="2">
        <v>3</v>
      </c>
      <c r="R253" s="254">
        <v>84</v>
      </c>
      <c r="S253" s="255">
        <v>84</v>
      </c>
      <c r="T253" s="256">
        <v>84</v>
      </c>
      <c r="U253" s="246">
        <v>252</v>
      </c>
      <c r="V253" s="247">
        <v>1</v>
      </c>
    </row>
    <row r="254" spans="1:22" s="15" customFormat="1" ht="18" customHeight="1" x14ac:dyDescent="0.25">
      <c r="A254" s="10">
        <v>251</v>
      </c>
      <c r="B254" s="11" t="s">
        <v>2216</v>
      </c>
      <c r="C254" s="13" t="s">
        <v>2219</v>
      </c>
      <c r="D254" s="8">
        <v>4</v>
      </c>
      <c r="E254" s="12" t="s">
        <v>2470</v>
      </c>
      <c r="F254" s="248" t="s">
        <v>2336</v>
      </c>
      <c r="G254" s="249" t="s">
        <v>2471</v>
      </c>
      <c r="H254" s="250" t="s">
        <v>6422</v>
      </c>
      <c r="I254" s="30">
        <f t="shared" si="7"/>
        <v>2</v>
      </c>
      <c r="J254" s="24">
        <v>2</v>
      </c>
      <c r="K254" s="14">
        <v>3</v>
      </c>
      <c r="L254" s="241">
        <f t="shared" si="6"/>
        <v>7</v>
      </c>
      <c r="M254" s="251">
        <v>1</v>
      </c>
      <c r="N254" s="252">
        <v>1</v>
      </c>
      <c r="O254" s="253">
        <v>1</v>
      </c>
      <c r="P254" s="2">
        <v>3</v>
      </c>
      <c r="R254" s="254">
        <v>84</v>
      </c>
      <c r="S254" s="255">
        <v>84</v>
      </c>
      <c r="T254" s="256">
        <v>84</v>
      </c>
      <c r="U254" s="246">
        <v>252</v>
      </c>
      <c r="V254" s="247">
        <v>1</v>
      </c>
    </row>
    <row r="255" spans="1:22" s="15" customFormat="1" ht="18" customHeight="1" x14ac:dyDescent="0.25">
      <c r="A255" s="10">
        <v>252</v>
      </c>
      <c r="B255" s="11" t="s">
        <v>2216</v>
      </c>
      <c r="C255" s="13" t="s">
        <v>2219</v>
      </c>
      <c r="D255" s="8">
        <v>4</v>
      </c>
      <c r="E255" s="12" t="s">
        <v>2472</v>
      </c>
      <c r="F255" s="248" t="s">
        <v>2336</v>
      </c>
      <c r="G255" s="249" t="s">
        <v>2473</v>
      </c>
      <c r="H255" s="250" t="s">
        <v>6423</v>
      </c>
      <c r="I255" s="30">
        <f t="shared" si="7"/>
        <v>3</v>
      </c>
      <c r="J255" s="24">
        <v>3</v>
      </c>
      <c r="K255" s="14">
        <v>3</v>
      </c>
      <c r="L255" s="241">
        <f t="shared" si="6"/>
        <v>9</v>
      </c>
      <c r="M255" s="251">
        <v>1</v>
      </c>
      <c r="N255" s="252">
        <v>1</v>
      </c>
      <c r="O255" s="253">
        <v>1</v>
      </c>
      <c r="P255" s="2">
        <v>3</v>
      </c>
      <c r="R255" s="254">
        <v>84</v>
      </c>
      <c r="S255" s="255">
        <v>84</v>
      </c>
      <c r="T255" s="256">
        <v>84</v>
      </c>
      <c r="U255" s="246">
        <v>252</v>
      </c>
      <c r="V255" s="247">
        <v>1</v>
      </c>
    </row>
    <row r="256" spans="1:22" s="15" customFormat="1" ht="18" customHeight="1" x14ac:dyDescent="0.25">
      <c r="A256" s="10">
        <v>253</v>
      </c>
      <c r="B256" s="11" t="s">
        <v>2216</v>
      </c>
      <c r="C256" s="13" t="s">
        <v>6424</v>
      </c>
      <c r="D256" s="8">
        <v>1</v>
      </c>
      <c r="E256" s="12" t="s">
        <v>2362</v>
      </c>
      <c r="F256" s="248" t="s">
        <v>2233</v>
      </c>
      <c r="G256" s="249" t="s">
        <v>2363</v>
      </c>
      <c r="H256" s="250" t="s">
        <v>6425</v>
      </c>
      <c r="I256" s="30">
        <f t="shared" si="7"/>
        <v>13</v>
      </c>
      <c r="J256" s="24">
        <v>13</v>
      </c>
      <c r="K256" s="14">
        <v>11</v>
      </c>
      <c r="L256" s="241">
        <f t="shared" si="6"/>
        <v>37</v>
      </c>
      <c r="M256" s="251">
        <v>2</v>
      </c>
      <c r="N256" s="252">
        <v>2</v>
      </c>
      <c r="O256" s="253">
        <v>1</v>
      </c>
      <c r="P256" s="2">
        <v>5</v>
      </c>
      <c r="R256" s="254">
        <v>84</v>
      </c>
      <c r="S256" s="255">
        <v>84</v>
      </c>
      <c r="T256" s="256">
        <v>84</v>
      </c>
      <c r="U256" s="246">
        <v>252</v>
      </c>
      <c r="V256" s="247">
        <v>1</v>
      </c>
    </row>
    <row r="257" spans="1:22" s="15" customFormat="1" ht="18" customHeight="1" x14ac:dyDescent="0.25">
      <c r="A257" s="10">
        <v>254</v>
      </c>
      <c r="B257" s="11" t="s">
        <v>2216</v>
      </c>
      <c r="C257" s="13" t="s">
        <v>6424</v>
      </c>
      <c r="D257" s="8">
        <v>7</v>
      </c>
      <c r="E257" s="12" t="s">
        <v>2232</v>
      </c>
      <c r="F257" s="248" t="s">
        <v>2233</v>
      </c>
      <c r="G257" s="249" t="s">
        <v>2234</v>
      </c>
      <c r="H257" s="250" t="s">
        <v>6426</v>
      </c>
      <c r="I257" s="30">
        <f t="shared" si="7"/>
        <v>5</v>
      </c>
      <c r="J257" s="24">
        <v>5</v>
      </c>
      <c r="K257" s="14">
        <v>9</v>
      </c>
      <c r="L257" s="241">
        <f t="shared" si="6"/>
        <v>19</v>
      </c>
      <c r="M257" s="251">
        <v>1</v>
      </c>
      <c r="N257" s="252">
        <v>1</v>
      </c>
      <c r="O257" s="253">
        <v>1</v>
      </c>
      <c r="P257" s="2">
        <v>3</v>
      </c>
      <c r="R257" s="254">
        <v>84</v>
      </c>
      <c r="S257" s="255">
        <v>84</v>
      </c>
      <c r="T257" s="256">
        <v>84</v>
      </c>
      <c r="U257" s="246">
        <v>252</v>
      </c>
      <c r="V257" s="247">
        <v>1</v>
      </c>
    </row>
    <row r="258" spans="1:22" s="15" customFormat="1" ht="18" customHeight="1" x14ac:dyDescent="0.25">
      <c r="A258" s="10">
        <v>255</v>
      </c>
      <c r="B258" s="11" t="s">
        <v>2216</v>
      </c>
      <c r="C258" s="13" t="s">
        <v>6424</v>
      </c>
      <c r="D258" s="8">
        <v>3</v>
      </c>
      <c r="E258" s="12" t="s">
        <v>2364</v>
      </c>
      <c r="F258" s="248" t="s">
        <v>2236</v>
      </c>
      <c r="G258" s="249" t="s">
        <v>2365</v>
      </c>
      <c r="H258" s="250" t="s">
        <v>6427</v>
      </c>
      <c r="I258" s="30">
        <f t="shared" si="7"/>
        <v>10</v>
      </c>
      <c r="J258" s="24">
        <v>10</v>
      </c>
      <c r="K258" s="14">
        <v>6</v>
      </c>
      <c r="L258" s="241">
        <f t="shared" si="6"/>
        <v>26</v>
      </c>
      <c r="M258" s="251">
        <v>1</v>
      </c>
      <c r="N258" s="252">
        <v>1</v>
      </c>
      <c r="O258" s="253">
        <v>1</v>
      </c>
      <c r="P258" s="2">
        <v>3</v>
      </c>
      <c r="R258" s="254">
        <v>84</v>
      </c>
      <c r="S258" s="255">
        <v>84</v>
      </c>
      <c r="T258" s="256">
        <v>84</v>
      </c>
      <c r="U258" s="246">
        <v>252</v>
      </c>
      <c r="V258" s="247">
        <v>1</v>
      </c>
    </row>
    <row r="259" spans="1:22" s="15" customFormat="1" ht="18" customHeight="1" x14ac:dyDescent="0.25">
      <c r="A259" s="10">
        <v>256</v>
      </c>
      <c r="B259" s="11" t="s">
        <v>2216</v>
      </c>
      <c r="C259" s="13" t="s">
        <v>6424</v>
      </c>
      <c r="D259" s="8">
        <v>2</v>
      </c>
      <c r="E259" s="12" t="s">
        <v>2366</v>
      </c>
      <c r="F259" s="248" t="s">
        <v>2236</v>
      </c>
      <c r="G259" s="249" t="s">
        <v>2367</v>
      </c>
      <c r="H259" s="250" t="s">
        <v>6428</v>
      </c>
      <c r="I259" s="30">
        <f t="shared" si="7"/>
        <v>21</v>
      </c>
      <c r="J259" s="24">
        <v>21</v>
      </c>
      <c r="K259" s="14">
        <v>21</v>
      </c>
      <c r="L259" s="241">
        <f t="shared" si="6"/>
        <v>63</v>
      </c>
      <c r="M259" s="251">
        <v>2</v>
      </c>
      <c r="N259" s="252">
        <v>2</v>
      </c>
      <c r="O259" s="253">
        <v>2</v>
      </c>
      <c r="P259" s="2">
        <v>6</v>
      </c>
      <c r="R259" s="254">
        <v>84</v>
      </c>
      <c r="S259" s="255">
        <v>84</v>
      </c>
      <c r="T259" s="256">
        <v>84</v>
      </c>
      <c r="U259" s="246">
        <v>252</v>
      </c>
      <c r="V259" s="247">
        <v>1</v>
      </c>
    </row>
    <row r="260" spans="1:22" s="257" customFormat="1" ht="18" customHeight="1" thickBot="1" x14ac:dyDescent="0.3">
      <c r="A260" s="10">
        <v>257</v>
      </c>
      <c r="B260" s="11" t="s">
        <v>2216</v>
      </c>
      <c r="C260" s="13" t="s">
        <v>6424</v>
      </c>
      <c r="D260" s="8">
        <v>1</v>
      </c>
      <c r="E260" s="12" t="s">
        <v>2370</v>
      </c>
      <c r="F260" s="248" t="s">
        <v>2233</v>
      </c>
      <c r="G260" s="249" t="s">
        <v>2371</v>
      </c>
      <c r="H260" s="250" t="s">
        <v>6429</v>
      </c>
      <c r="I260" s="30">
        <f t="shared" si="7"/>
        <v>10</v>
      </c>
      <c r="J260" s="24">
        <v>10</v>
      </c>
      <c r="K260" s="14">
        <v>7</v>
      </c>
      <c r="L260" s="241">
        <f t="shared" ref="L260:L294" si="8">I260+J260+K260</f>
        <v>27</v>
      </c>
      <c r="M260" s="251">
        <v>1</v>
      </c>
      <c r="N260" s="252">
        <v>1</v>
      </c>
      <c r="O260" s="253">
        <v>1</v>
      </c>
      <c r="P260" s="2">
        <v>3</v>
      </c>
      <c r="R260" s="254">
        <v>84</v>
      </c>
      <c r="S260" s="255">
        <v>84</v>
      </c>
      <c r="T260" s="256">
        <v>84</v>
      </c>
      <c r="U260" s="246">
        <v>252</v>
      </c>
      <c r="V260" s="247">
        <v>1</v>
      </c>
    </row>
    <row r="261" spans="1:22" s="258" customFormat="1" ht="18" customHeight="1" x14ac:dyDescent="0.25">
      <c r="A261" s="10">
        <v>258</v>
      </c>
      <c r="B261" s="11" t="s">
        <v>2216</v>
      </c>
      <c r="C261" s="13" t="s">
        <v>6424</v>
      </c>
      <c r="D261" s="8">
        <v>1</v>
      </c>
      <c r="E261" s="12" t="s">
        <v>2368</v>
      </c>
      <c r="F261" s="248" t="s">
        <v>2233</v>
      </c>
      <c r="G261" s="249" t="s">
        <v>2369</v>
      </c>
      <c r="H261" s="250" t="s">
        <v>6430</v>
      </c>
      <c r="I261" s="30">
        <f t="shared" si="7"/>
        <v>16</v>
      </c>
      <c r="J261" s="24">
        <v>16</v>
      </c>
      <c r="K261" s="14">
        <v>20</v>
      </c>
      <c r="L261" s="241">
        <f t="shared" si="8"/>
        <v>52</v>
      </c>
      <c r="M261" s="251">
        <v>2</v>
      </c>
      <c r="N261" s="252">
        <v>2</v>
      </c>
      <c r="O261" s="253">
        <v>2</v>
      </c>
      <c r="P261" s="2">
        <v>6</v>
      </c>
      <c r="Q261" s="15"/>
      <c r="R261" s="254">
        <v>84</v>
      </c>
      <c r="S261" s="255">
        <v>84</v>
      </c>
      <c r="T261" s="256">
        <v>84</v>
      </c>
      <c r="U261" s="246">
        <v>252</v>
      </c>
      <c r="V261" s="247">
        <v>1</v>
      </c>
    </row>
    <row r="262" spans="1:22" s="258" customFormat="1" ht="18" customHeight="1" x14ac:dyDescent="0.25">
      <c r="A262" s="10">
        <v>259</v>
      </c>
      <c r="B262" s="11" t="s">
        <v>2216</v>
      </c>
      <c r="C262" s="13" t="s">
        <v>6424</v>
      </c>
      <c r="D262" s="8">
        <v>4</v>
      </c>
      <c r="E262" s="12" t="s">
        <v>2495</v>
      </c>
      <c r="F262" s="248" t="s">
        <v>2236</v>
      </c>
      <c r="G262" s="249" t="s">
        <v>2496</v>
      </c>
      <c r="H262" s="250" t="s">
        <v>6431</v>
      </c>
      <c r="I262" s="30">
        <f t="shared" si="7"/>
        <v>7</v>
      </c>
      <c r="J262" s="24">
        <v>7</v>
      </c>
      <c r="K262" s="14">
        <v>4</v>
      </c>
      <c r="L262" s="241">
        <f t="shared" si="8"/>
        <v>18</v>
      </c>
      <c r="M262" s="251">
        <v>1</v>
      </c>
      <c r="N262" s="252">
        <v>1</v>
      </c>
      <c r="O262" s="253">
        <v>1</v>
      </c>
      <c r="P262" s="2">
        <v>3</v>
      </c>
      <c r="Q262" s="15"/>
      <c r="R262" s="254">
        <v>84</v>
      </c>
      <c r="S262" s="255">
        <v>84</v>
      </c>
      <c r="T262" s="256">
        <v>84</v>
      </c>
      <c r="U262" s="246">
        <v>252</v>
      </c>
      <c r="V262" s="247">
        <v>1</v>
      </c>
    </row>
    <row r="263" spans="1:22" s="258" customFormat="1" ht="18" customHeight="1" x14ac:dyDescent="0.25">
      <c r="A263" s="10">
        <v>260</v>
      </c>
      <c r="B263" s="11" t="s">
        <v>2216</v>
      </c>
      <c r="C263" s="13" t="s">
        <v>6424</v>
      </c>
      <c r="D263" s="8">
        <v>6</v>
      </c>
      <c r="E263" s="12" t="s">
        <v>2235</v>
      </c>
      <c r="F263" s="248" t="s">
        <v>2236</v>
      </c>
      <c r="G263" s="249" t="s">
        <v>2237</v>
      </c>
      <c r="H263" s="250" t="s">
        <v>6432</v>
      </c>
      <c r="I263" s="30">
        <f t="shared" ref="I263:I294" si="9">J263</f>
        <v>3</v>
      </c>
      <c r="J263" s="24">
        <v>3</v>
      </c>
      <c r="K263" s="14">
        <v>5</v>
      </c>
      <c r="L263" s="241">
        <f t="shared" si="8"/>
        <v>11</v>
      </c>
      <c r="M263" s="251">
        <v>1</v>
      </c>
      <c r="N263" s="252">
        <v>1</v>
      </c>
      <c r="O263" s="253">
        <v>1</v>
      </c>
      <c r="P263" s="2">
        <v>3</v>
      </c>
      <c r="Q263" s="15"/>
      <c r="R263" s="254">
        <v>84</v>
      </c>
      <c r="S263" s="255">
        <v>84</v>
      </c>
      <c r="T263" s="256">
        <v>84</v>
      </c>
      <c r="U263" s="246">
        <v>252</v>
      </c>
      <c r="V263" s="247">
        <v>1</v>
      </c>
    </row>
    <row r="264" spans="1:22" s="258" customFormat="1" ht="18" customHeight="1" x14ac:dyDescent="0.25">
      <c r="A264" s="10">
        <v>261</v>
      </c>
      <c r="B264" s="11" t="s">
        <v>2216</v>
      </c>
      <c r="C264" s="13" t="s">
        <v>6424</v>
      </c>
      <c r="D264" s="8">
        <v>1</v>
      </c>
      <c r="E264" s="12" t="s">
        <v>2372</v>
      </c>
      <c r="F264" s="248" t="s">
        <v>2233</v>
      </c>
      <c r="G264" s="249" t="s">
        <v>2373</v>
      </c>
      <c r="H264" s="250" t="s">
        <v>6433</v>
      </c>
      <c r="I264" s="30">
        <f t="shared" si="9"/>
        <v>9</v>
      </c>
      <c r="J264" s="24">
        <v>9</v>
      </c>
      <c r="K264" s="14">
        <v>8</v>
      </c>
      <c r="L264" s="241">
        <f t="shared" si="8"/>
        <v>26</v>
      </c>
      <c r="M264" s="251">
        <v>1</v>
      </c>
      <c r="N264" s="252">
        <v>1</v>
      </c>
      <c r="O264" s="253">
        <v>1</v>
      </c>
      <c r="P264" s="2">
        <v>3</v>
      </c>
      <c r="Q264" s="15"/>
      <c r="R264" s="254">
        <v>84</v>
      </c>
      <c r="S264" s="255">
        <v>84</v>
      </c>
      <c r="T264" s="256">
        <v>84</v>
      </c>
      <c r="U264" s="246">
        <v>252</v>
      </c>
      <c r="V264" s="247">
        <v>1</v>
      </c>
    </row>
    <row r="265" spans="1:22" s="258" customFormat="1" ht="18" customHeight="1" x14ac:dyDescent="0.25">
      <c r="A265" s="10">
        <v>262</v>
      </c>
      <c r="B265" s="11" t="s">
        <v>2216</v>
      </c>
      <c r="C265" s="13" t="s">
        <v>6424</v>
      </c>
      <c r="D265" s="8">
        <v>2</v>
      </c>
      <c r="E265" s="12" t="s">
        <v>1176</v>
      </c>
      <c r="F265" s="248" t="s">
        <v>2236</v>
      </c>
      <c r="G265" s="249" t="s">
        <v>2376</v>
      </c>
      <c r="H265" s="250" t="s">
        <v>6434</v>
      </c>
      <c r="I265" s="30">
        <f t="shared" si="9"/>
        <v>11</v>
      </c>
      <c r="J265" s="24">
        <v>11</v>
      </c>
      <c r="K265" s="14">
        <v>16</v>
      </c>
      <c r="L265" s="241">
        <f t="shared" si="8"/>
        <v>38</v>
      </c>
      <c r="M265" s="251">
        <v>1</v>
      </c>
      <c r="N265" s="252">
        <v>1</v>
      </c>
      <c r="O265" s="253">
        <v>2</v>
      </c>
      <c r="P265" s="2">
        <v>4</v>
      </c>
      <c r="Q265" s="15"/>
      <c r="R265" s="254">
        <v>84</v>
      </c>
      <c r="S265" s="255">
        <v>84</v>
      </c>
      <c r="T265" s="256">
        <v>84</v>
      </c>
      <c r="U265" s="246">
        <v>252</v>
      </c>
      <c r="V265" s="247">
        <v>1</v>
      </c>
    </row>
    <row r="266" spans="1:22" s="258" customFormat="1" ht="18" customHeight="1" x14ac:dyDescent="0.25">
      <c r="A266" s="10">
        <v>263</v>
      </c>
      <c r="B266" s="11" t="s">
        <v>2216</v>
      </c>
      <c r="C266" s="13" t="s">
        <v>6424</v>
      </c>
      <c r="D266" s="8">
        <v>3</v>
      </c>
      <c r="E266" s="12" t="s">
        <v>2374</v>
      </c>
      <c r="F266" s="248" t="s">
        <v>2236</v>
      </c>
      <c r="G266" s="249" t="s">
        <v>2375</v>
      </c>
      <c r="H266" s="250" t="s">
        <v>6435</v>
      </c>
      <c r="I266" s="30">
        <f t="shared" si="9"/>
        <v>10</v>
      </c>
      <c r="J266" s="24">
        <v>10</v>
      </c>
      <c r="K266" s="14">
        <v>11</v>
      </c>
      <c r="L266" s="241">
        <f t="shared" si="8"/>
        <v>31</v>
      </c>
      <c r="M266" s="251">
        <v>1</v>
      </c>
      <c r="N266" s="252">
        <v>1</v>
      </c>
      <c r="O266" s="253">
        <v>1</v>
      </c>
      <c r="P266" s="2">
        <v>3</v>
      </c>
      <c r="Q266" s="15"/>
      <c r="R266" s="254">
        <v>84</v>
      </c>
      <c r="S266" s="255">
        <v>84</v>
      </c>
      <c r="T266" s="256">
        <v>84</v>
      </c>
      <c r="U266" s="246">
        <v>252</v>
      </c>
      <c r="V266" s="247">
        <v>1</v>
      </c>
    </row>
    <row r="267" spans="1:22" s="258" customFormat="1" ht="18" customHeight="1" x14ac:dyDescent="0.25">
      <c r="A267" s="10">
        <v>264</v>
      </c>
      <c r="B267" s="11" t="s">
        <v>2216</v>
      </c>
      <c r="C267" s="13" t="s">
        <v>6424</v>
      </c>
      <c r="D267" s="8">
        <v>3</v>
      </c>
      <c r="E267" s="12" t="s">
        <v>2377</v>
      </c>
      <c r="F267" s="248" t="s">
        <v>2236</v>
      </c>
      <c r="G267" s="249" t="s">
        <v>2378</v>
      </c>
      <c r="H267" s="250" t="s">
        <v>6436</v>
      </c>
      <c r="I267" s="30">
        <f t="shared" si="9"/>
        <v>12</v>
      </c>
      <c r="J267" s="24">
        <v>12</v>
      </c>
      <c r="K267" s="14">
        <v>9</v>
      </c>
      <c r="L267" s="241">
        <f t="shared" si="8"/>
        <v>33</v>
      </c>
      <c r="M267" s="251">
        <v>1</v>
      </c>
      <c r="N267" s="252">
        <v>1</v>
      </c>
      <c r="O267" s="253">
        <v>1</v>
      </c>
      <c r="P267" s="2">
        <v>3</v>
      </c>
      <c r="Q267" s="15"/>
      <c r="R267" s="254">
        <v>84</v>
      </c>
      <c r="S267" s="255">
        <v>84</v>
      </c>
      <c r="T267" s="256">
        <v>84</v>
      </c>
      <c r="U267" s="246">
        <v>252</v>
      </c>
      <c r="V267" s="247">
        <v>1</v>
      </c>
    </row>
    <row r="268" spans="1:22" s="258" customFormat="1" ht="18" customHeight="1" x14ac:dyDescent="0.25">
      <c r="A268" s="10">
        <v>265</v>
      </c>
      <c r="B268" s="11" t="s">
        <v>2216</v>
      </c>
      <c r="C268" s="13" t="s">
        <v>6424</v>
      </c>
      <c r="D268" s="8">
        <v>3</v>
      </c>
      <c r="E268" s="12" t="s">
        <v>2379</v>
      </c>
      <c r="F268" s="248" t="s">
        <v>2236</v>
      </c>
      <c r="G268" s="249" t="s">
        <v>2380</v>
      </c>
      <c r="H268" s="250" t="s">
        <v>6437</v>
      </c>
      <c r="I268" s="30">
        <f t="shared" si="9"/>
        <v>8</v>
      </c>
      <c r="J268" s="24">
        <v>8</v>
      </c>
      <c r="K268" s="14">
        <v>11</v>
      </c>
      <c r="L268" s="241">
        <f t="shared" si="8"/>
        <v>27</v>
      </c>
      <c r="M268" s="251">
        <v>1</v>
      </c>
      <c r="N268" s="252">
        <v>1</v>
      </c>
      <c r="O268" s="253">
        <v>1</v>
      </c>
      <c r="P268" s="2">
        <v>3</v>
      </c>
      <c r="Q268" s="15"/>
      <c r="R268" s="254">
        <v>84</v>
      </c>
      <c r="S268" s="255">
        <v>84</v>
      </c>
      <c r="T268" s="256">
        <v>84</v>
      </c>
      <c r="U268" s="246">
        <v>252</v>
      </c>
      <c r="V268" s="247">
        <v>1</v>
      </c>
    </row>
    <row r="269" spans="1:22" s="258" customFormat="1" ht="18" customHeight="1" x14ac:dyDescent="0.25">
      <c r="A269" s="10">
        <v>266</v>
      </c>
      <c r="B269" s="11" t="s">
        <v>2216</v>
      </c>
      <c r="C269" s="13" t="s">
        <v>6424</v>
      </c>
      <c r="D269" s="8">
        <v>1</v>
      </c>
      <c r="E269" s="12" t="s">
        <v>2381</v>
      </c>
      <c r="F269" s="248" t="s">
        <v>2233</v>
      </c>
      <c r="G269" s="249" t="s">
        <v>2382</v>
      </c>
      <c r="H269" s="250" t="s">
        <v>6438</v>
      </c>
      <c r="I269" s="30">
        <f t="shared" si="9"/>
        <v>4</v>
      </c>
      <c r="J269" s="24">
        <v>4</v>
      </c>
      <c r="K269" s="14">
        <v>8</v>
      </c>
      <c r="L269" s="241">
        <f t="shared" si="8"/>
        <v>16</v>
      </c>
      <c r="M269" s="251">
        <v>1</v>
      </c>
      <c r="N269" s="252">
        <v>1</v>
      </c>
      <c r="O269" s="253">
        <v>1</v>
      </c>
      <c r="P269" s="2">
        <v>3</v>
      </c>
      <c r="Q269" s="15"/>
      <c r="R269" s="254">
        <v>84</v>
      </c>
      <c r="S269" s="255">
        <v>84</v>
      </c>
      <c r="T269" s="256">
        <v>84</v>
      </c>
      <c r="U269" s="246">
        <v>252</v>
      </c>
      <c r="V269" s="247">
        <v>1</v>
      </c>
    </row>
    <row r="270" spans="1:22" s="258" customFormat="1" ht="18" customHeight="1" x14ac:dyDescent="0.25">
      <c r="A270" s="10">
        <v>267</v>
      </c>
      <c r="B270" s="11" t="s">
        <v>2216</v>
      </c>
      <c r="C270" s="13" t="s">
        <v>6424</v>
      </c>
      <c r="D270" s="8">
        <v>4</v>
      </c>
      <c r="E270" s="12" t="s">
        <v>2497</v>
      </c>
      <c r="F270" s="248" t="s">
        <v>2236</v>
      </c>
      <c r="G270" s="249" t="s">
        <v>2498</v>
      </c>
      <c r="H270" s="250" t="s">
        <v>6439</v>
      </c>
      <c r="I270" s="30">
        <f t="shared" si="9"/>
        <v>6</v>
      </c>
      <c r="J270" s="24">
        <v>6</v>
      </c>
      <c r="K270" s="14">
        <v>5</v>
      </c>
      <c r="L270" s="241">
        <f t="shared" si="8"/>
        <v>17</v>
      </c>
      <c r="M270" s="251">
        <v>1</v>
      </c>
      <c r="N270" s="252">
        <v>1</v>
      </c>
      <c r="O270" s="253">
        <v>1</v>
      </c>
      <c r="P270" s="2">
        <v>3</v>
      </c>
      <c r="Q270" s="15"/>
      <c r="R270" s="254">
        <v>84</v>
      </c>
      <c r="S270" s="255">
        <v>84</v>
      </c>
      <c r="T270" s="256">
        <v>84</v>
      </c>
      <c r="U270" s="246">
        <v>252</v>
      </c>
      <c r="V270" s="247">
        <v>1</v>
      </c>
    </row>
    <row r="271" spans="1:22" s="258" customFormat="1" ht="18" customHeight="1" x14ac:dyDescent="0.25">
      <c r="A271" s="10">
        <v>268</v>
      </c>
      <c r="B271" s="11" t="s">
        <v>2216</v>
      </c>
      <c r="C271" s="13" t="s">
        <v>6424</v>
      </c>
      <c r="D271" s="8">
        <v>2</v>
      </c>
      <c r="E271" s="12" t="s">
        <v>2383</v>
      </c>
      <c r="F271" s="248" t="s">
        <v>2233</v>
      </c>
      <c r="G271" s="249" t="s">
        <v>894</v>
      </c>
      <c r="H271" s="250" t="s">
        <v>6440</v>
      </c>
      <c r="I271" s="30">
        <f t="shared" si="9"/>
        <v>6</v>
      </c>
      <c r="J271" s="24">
        <v>6</v>
      </c>
      <c r="K271" s="14">
        <v>3</v>
      </c>
      <c r="L271" s="241">
        <f t="shared" si="8"/>
        <v>15</v>
      </c>
      <c r="M271" s="251">
        <v>1</v>
      </c>
      <c r="N271" s="252">
        <v>1</v>
      </c>
      <c r="O271" s="253">
        <v>1</v>
      </c>
      <c r="P271" s="2">
        <v>3</v>
      </c>
      <c r="Q271" s="15"/>
      <c r="R271" s="254">
        <v>84</v>
      </c>
      <c r="S271" s="255">
        <v>84</v>
      </c>
      <c r="T271" s="256">
        <v>84</v>
      </c>
      <c r="U271" s="246">
        <v>252</v>
      </c>
      <c r="V271" s="247">
        <v>1</v>
      </c>
    </row>
    <row r="272" spans="1:22" s="258" customFormat="1" ht="18" customHeight="1" x14ac:dyDescent="0.25">
      <c r="A272" s="10">
        <v>269</v>
      </c>
      <c r="B272" s="11" t="s">
        <v>2216</v>
      </c>
      <c r="C272" s="13" t="s">
        <v>6424</v>
      </c>
      <c r="D272" s="8">
        <v>7</v>
      </c>
      <c r="E272" s="12" t="s">
        <v>2238</v>
      </c>
      <c r="F272" s="248" t="s">
        <v>2233</v>
      </c>
      <c r="G272" s="249" t="s">
        <v>2239</v>
      </c>
      <c r="H272" s="250" t="s">
        <v>6441</v>
      </c>
      <c r="I272" s="30">
        <f t="shared" si="9"/>
        <v>3</v>
      </c>
      <c r="J272" s="24">
        <v>3</v>
      </c>
      <c r="K272" s="14">
        <v>4</v>
      </c>
      <c r="L272" s="241">
        <f t="shared" si="8"/>
        <v>10</v>
      </c>
      <c r="M272" s="251">
        <v>1</v>
      </c>
      <c r="N272" s="252">
        <v>1</v>
      </c>
      <c r="O272" s="253">
        <v>1</v>
      </c>
      <c r="P272" s="2">
        <v>3</v>
      </c>
      <c r="Q272" s="15"/>
      <c r="R272" s="254">
        <v>84</v>
      </c>
      <c r="S272" s="255">
        <v>84</v>
      </c>
      <c r="T272" s="256">
        <v>84</v>
      </c>
      <c r="U272" s="246">
        <v>252</v>
      </c>
      <c r="V272" s="247">
        <v>1</v>
      </c>
    </row>
    <row r="273" spans="1:22" s="258" customFormat="1" ht="18" customHeight="1" x14ac:dyDescent="0.25">
      <c r="A273" s="10">
        <v>270</v>
      </c>
      <c r="B273" s="11" t="s">
        <v>2216</v>
      </c>
      <c r="C273" s="13" t="s">
        <v>6424</v>
      </c>
      <c r="D273" s="8">
        <v>4</v>
      </c>
      <c r="E273" s="12" t="s">
        <v>2499</v>
      </c>
      <c r="F273" s="248" t="s">
        <v>2236</v>
      </c>
      <c r="G273" s="249" t="s">
        <v>2500</v>
      </c>
      <c r="H273" s="250" t="s">
        <v>6442</v>
      </c>
      <c r="I273" s="30">
        <f t="shared" si="9"/>
        <v>13</v>
      </c>
      <c r="J273" s="24">
        <v>13</v>
      </c>
      <c r="K273" s="14">
        <v>10</v>
      </c>
      <c r="L273" s="241">
        <f t="shared" si="8"/>
        <v>36</v>
      </c>
      <c r="M273" s="251">
        <v>2</v>
      </c>
      <c r="N273" s="252">
        <v>2</v>
      </c>
      <c r="O273" s="253">
        <v>1</v>
      </c>
      <c r="P273" s="2">
        <v>5</v>
      </c>
      <c r="Q273" s="15"/>
      <c r="R273" s="254">
        <v>84</v>
      </c>
      <c r="S273" s="255">
        <v>84</v>
      </c>
      <c r="T273" s="256">
        <v>84</v>
      </c>
      <c r="U273" s="246">
        <v>252</v>
      </c>
      <c r="V273" s="247">
        <v>1</v>
      </c>
    </row>
    <row r="274" spans="1:22" s="258" customFormat="1" ht="18" customHeight="1" x14ac:dyDescent="0.25">
      <c r="A274" s="10">
        <v>271</v>
      </c>
      <c r="B274" s="11" t="s">
        <v>2216</v>
      </c>
      <c r="C274" s="13" t="s">
        <v>6424</v>
      </c>
      <c r="D274" s="8">
        <v>6</v>
      </c>
      <c r="E274" s="12" t="s">
        <v>2240</v>
      </c>
      <c r="F274" s="248" t="s">
        <v>2236</v>
      </c>
      <c r="G274" s="249" t="s">
        <v>2241</v>
      </c>
      <c r="H274" s="250" t="s">
        <v>6443</v>
      </c>
      <c r="I274" s="30">
        <f t="shared" si="9"/>
        <v>7</v>
      </c>
      <c r="J274" s="24">
        <v>7</v>
      </c>
      <c r="K274" s="14">
        <v>6</v>
      </c>
      <c r="L274" s="241">
        <f t="shared" si="8"/>
        <v>20</v>
      </c>
      <c r="M274" s="251">
        <v>1</v>
      </c>
      <c r="N274" s="252">
        <v>1</v>
      </c>
      <c r="O274" s="253">
        <v>1</v>
      </c>
      <c r="P274" s="2">
        <v>3</v>
      </c>
      <c r="Q274" s="15"/>
      <c r="R274" s="254">
        <v>84</v>
      </c>
      <c r="S274" s="255">
        <v>84</v>
      </c>
      <c r="T274" s="256">
        <v>84</v>
      </c>
      <c r="U274" s="246">
        <v>252</v>
      </c>
      <c r="V274" s="247">
        <v>1</v>
      </c>
    </row>
    <row r="275" spans="1:22" s="258" customFormat="1" ht="18" customHeight="1" x14ac:dyDescent="0.25">
      <c r="A275" s="10">
        <v>272</v>
      </c>
      <c r="B275" s="11" t="s">
        <v>2216</v>
      </c>
      <c r="C275" s="13" t="s">
        <v>6424</v>
      </c>
      <c r="D275" s="8">
        <v>4</v>
      </c>
      <c r="E275" s="12" t="s">
        <v>2501</v>
      </c>
      <c r="F275" s="248" t="s">
        <v>2236</v>
      </c>
      <c r="G275" s="249" t="s">
        <v>2502</v>
      </c>
      <c r="H275" s="250" t="s">
        <v>6444</v>
      </c>
      <c r="I275" s="30">
        <f t="shared" si="9"/>
        <v>18</v>
      </c>
      <c r="J275" s="24">
        <v>18</v>
      </c>
      <c r="K275" s="14">
        <v>19</v>
      </c>
      <c r="L275" s="241">
        <f t="shared" si="8"/>
        <v>55</v>
      </c>
      <c r="M275" s="251">
        <v>2</v>
      </c>
      <c r="N275" s="252">
        <v>2</v>
      </c>
      <c r="O275" s="253">
        <v>2</v>
      </c>
      <c r="P275" s="2">
        <v>6</v>
      </c>
      <c r="Q275" s="15"/>
      <c r="R275" s="254">
        <v>84</v>
      </c>
      <c r="S275" s="255">
        <v>84</v>
      </c>
      <c r="T275" s="256">
        <v>84</v>
      </c>
      <c r="U275" s="246">
        <v>252</v>
      </c>
      <c r="V275" s="247">
        <v>1</v>
      </c>
    </row>
    <row r="276" spans="1:22" s="258" customFormat="1" ht="18" customHeight="1" x14ac:dyDescent="0.25">
      <c r="A276" s="10">
        <v>273</v>
      </c>
      <c r="B276" s="11" t="s">
        <v>2216</v>
      </c>
      <c r="C276" s="13" t="s">
        <v>6424</v>
      </c>
      <c r="D276" s="8">
        <v>1</v>
      </c>
      <c r="E276" s="12" t="s">
        <v>2384</v>
      </c>
      <c r="F276" s="248" t="s">
        <v>2233</v>
      </c>
      <c r="G276" s="249" t="s">
        <v>2385</v>
      </c>
      <c r="H276" s="250" t="s">
        <v>6445</v>
      </c>
      <c r="I276" s="30">
        <f t="shared" si="9"/>
        <v>6</v>
      </c>
      <c r="J276" s="24">
        <v>6</v>
      </c>
      <c r="K276" s="14">
        <v>10</v>
      </c>
      <c r="L276" s="241">
        <f t="shared" si="8"/>
        <v>22</v>
      </c>
      <c r="M276" s="251">
        <v>1</v>
      </c>
      <c r="N276" s="252">
        <v>1</v>
      </c>
      <c r="O276" s="253">
        <v>1</v>
      </c>
      <c r="P276" s="2">
        <v>3</v>
      </c>
      <c r="Q276" s="15"/>
      <c r="R276" s="254">
        <v>84</v>
      </c>
      <c r="S276" s="255">
        <v>84</v>
      </c>
      <c r="T276" s="256">
        <v>84</v>
      </c>
      <c r="U276" s="246">
        <v>252</v>
      </c>
      <c r="V276" s="247">
        <v>1</v>
      </c>
    </row>
    <row r="277" spans="1:22" s="258" customFormat="1" ht="18" customHeight="1" x14ac:dyDescent="0.25">
      <c r="A277" s="10">
        <v>274</v>
      </c>
      <c r="B277" s="11" t="s">
        <v>2216</v>
      </c>
      <c r="C277" s="13" t="s">
        <v>6424</v>
      </c>
      <c r="D277" s="8">
        <v>4</v>
      </c>
      <c r="E277" s="12" t="s">
        <v>2503</v>
      </c>
      <c r="F277" s="248" t="s">
        <v>2236</v>
      </c>
      <c r="G277" s="249" t="s">
        <v>2504</v>
      </c>
      <c r="H277" s="250" t="s">
        <v>6446</v>
      </c>
      <c r="I277" s="30">
        <f t="shared" si="9"/>
        <v>7</v>
      </c>
      <c r="J277" s="24">
        <v>7</v>
      </c>
      <c r="K277" s="14">
        <v>5</v>
      </c>
      <c r="L277" s="241">
        <f t="shared" si="8"/>
        <v>19</v>
      </c>
      <c r="M277" s="251">
        <v>1</v>
      </c>
      <c r="N277" s="252">
        <v>1</v>
      </c>
      <c r="O277" s="253">
        <v>1</v>
      </c>
      <c r="P277" s="2">
        <v>3</v>
      </c>
      <c r="Q277" s="15"/>
      <c r="R277" s="254">
        <v>84</v>
      </c>
      <c r="S277" s="255">
        <v>84</v>
      </c>
      <c r="T277" s="256">
        <v>84</v>
      </c>
      <c r="U277" s="246">
        <v>252</v>
      </c>
      <c r="V277" s="247">
        <v>1</v>
      </c>
    </row>
    <row r="278" spans="1:22" s="258" customFormat="1" ht="18" customHeight="1" x14ac:dyDescent="0.25">
      <c r="A278" s="10">
        <v>275</v>
      </c>
      <c r="B278" s="11" t="s">
        <v>2216</v>
      </c>
      <c r="C278" s="13" t="s">
        <v>6424</v>
      </c>
      <c r="D278" s="8">
        <v>4</v>
      </c>
      <c r="E278" s="12" t="s">
        <v>2505</v>
      </c>
      <c r="F278" s="248" t="s">
        <v>2236</v>
      </c>
      <c r="G278" s="249" t="s">
        <v>2506</v>
      </c>
      <c r="H278" s="250" t="s">
        <v>6447</v>
      </c>
      <c r="I278" s="30">
        <f t="shared" si="9"/>
        <v>10</v>
      </c>
      <c r="J278" s="24">
        <v>10</v>
      </c>
      <c r="K278" s="14">
        <v>4</v>
      </c>
      <c r="L278" s="241">
        <f t="shared" si="8"/>
        <v>24</v>
      </c>
      <c r="M278" s="251">
        <v>1</v>
      </c>
      <c r="N278" s="252">
        <v>1</v>
      </c>
      <c r="O278" s="253">
        <v>1</v>
      </c>
      <c r="P278" s="2">
        <v>3</v>
      </c>
      <c r="Q278" s="15"/>
      <c r="R278" s="254">
        <v>84</v>
      </c>
      <c r="S278" s="255">
        <v>84</v>
      </c>
      <c r="T278" s="256">
        <v>84</v>
      </c>
      <c r="U278" s="246">
        <v>252</v>
      </c>
      <c r="V278" s="247">
        <v>1</v>
      </c>
    </row>
    <row r="279" spans="1:22" s="258" customFormat="1" ht="18" customHeight="1" x14ac:dyDescent="0.25">
      <c r="A279" s="10">
        <v>276</v>
      </c>
      <c r="B279" s="11" t="s">
        <v>2216</v>
      </c>
      <c r="C279" s="13" t="s">
        <v>6424</v>
      </c>
      <c r="D279" s="8">
        <v>6</v>
      </c>
      <c r="E279" s="12" t="s">
        <v>2232</v>
      </c>
      <c r="F279" s="248" t="s">
        <v>2236</v>
      </c>
      <c r="G279" s="249" t="s">
        <v>2242</v>
      </c>
      <c r="H279" s="250" t="s">
        <v>6448</v>
      </c>
      <c r="I279" s="30">
        <f t="shared" si="9"/>
        <v>11</v>
      </c>
      <c r="J279" s="24">
        <v>11</v>
      </c>
      <c r="K279" s="14">
        <v>9</v>
      </c>
      <c r="L279" s="241">
        <f t="shared" si="8"/>
        <v>31</v>
      </c>
      <c r="M279" s="251">
        <v>1</v>
      </c>
      <c r="N279" s="252">
        <v>1</v>
      </c>
      <c r="O279" s="253">
        <v>1</v>
      </c>
      <c r="P279" s="2">
        <v>3</v>
      </c>
      <c r="Q279" s="15"/>
      <c r="R279" s="254">
        <v>84</v>
      </c>
      <c r="S279" s="255">
        <v>84</v>
      </c>
      <c r="T279" s="256">
        <v>84</v>
      </c>
      <c r="U279" s="246">
        <v>252</v>
      </c>
      <c r="V279" s="247">
        <v>1</v>
      </c>
    </row>
    <row r="280" spans="1:22" s="258" customFormat="1" ht="18" customHeight="1" x14ac:dyDescent="0.25">
      <c r="A280" s="10">
        <v>277</v>
      </c>
      <c r="B280" s="11" t="s">
        <v>2216</v>
      </c>
      <c r="C280" s="13" t="s">
        <v>6424</v>
      </c>
      <c r="D280" s="8">
        <v>5</v>
      </c>
      <c r="E280" s="12" t="s">
        <v>198</v>
      </c>
      <c r="F280" s="248" t="s">
        <v>2236</v>
      </c>
      <c r="G280" s="249" t="s">
        <v>2507</v>
      </c>
      <c r="H280" s="250" t="s">
        <v>6449</v>
      </c>
      <c r="I280" s="30">
        <f t="shared" si="9"/>
        <v>6</v>
      </c>
      <c r="J280" s="24">
        <v>6</v>
      </c>
      <c r="K280" s="14">
        <v>15</v>
      </c>
      <c r="L280" s="241">
        <f t="shared" si="8"/>
        <v>27</v>
      </c>
      <c r="M280" s="251">
        <v>1</v>
      </c>
      <c r="N280" s="252">
        <v>1</v>
      </c>
      <c r="O280" s="253">
        <v>2</v>
      </c>
      <c r="P280" s="2">
        <v>4</v>
      </c>
      <c r="Q280" s="15"/>
      <c r="R280" s="254">
        <v>84</v>
      </c>
      <c r="S280" s="255">
        <v>84</v>
      </c>
      <c r="T280" s="256">
        <v>84</v>
      </c>
      <c r="U280" s="246">
        <v>252</v>
      </c>
      <c r="V280" s="247">
        <v>1</v>
      </c>
    </row>
    <row r="281" spans="1:22" s="258" customFormat="1" ht="18" customHeight="1" x14ac:dyDescent="0.25">
      <c r="A281" s="10">
        <v>278</v>
      </c>
      <c r="B281" s="11" t="s">
        <v>2216</v>
      </c>
      <c r="C281" s="13" t="s">
        <v>6424</v>
      </c>
      <c r="D281" s="8">
        <v>6</v>
      </c>
      <c r="E281" s="12" t="s">
        <v>2243</v>
      </c>
      <c r="F281" s="248" t="s">
        <v>2236</v>
      </c>
      <c r="G281" s="249" t="s">
        <v>2244</v>
      </c>
      <c r="H281" s="250" t="s">
        <v>6450</v>
      </c>
      <c r="I281" s="30">
        <f t="shared" si="9"/>
        <v>6</v>
      </c>
      <c r="J281" s="24">
        <v>6</v>
      </c>
      <c r="K281" s="14">
        <v>6</v>
      </c>
      <c r="L281" s="241">
        <f t="shared" si="8"/>
        <v>18</v>
      </c>
      <c r="M281" s="251">
        <v>1</v>
      </c>
      <c r="N281" s="252">
        <v>1</v>
      </c>
      <c r="O281" s="253">
        <v>1</v>
      </c>
      <c r="P281" s="2">
        <v>3</v>
      </c>
      <c r="Q281" s="15"/>
      <c r="R281" s="254">
        <v>84</v>
      </c>
      <c r="S281" s="255">
        <v>84</v>
      </c>
      <c r="T281" s="256">
        <v>84</v>
      </c>
      <c r="U281" s="246">
        <v>252</v>
      </c>
      <c r="V281" s="247">
        <v>1</v>
      </c>
    </row>
    <row r="282" spans="1:22" s="258" customFormat="1" ht="18" customHeight="1" x14ac:dyDescent="0.25">
      <c r="A282" s="10">
        <v>279</v>
      </c>
      <c r="B282" s="11" t="s">
        <v>2216</v>
      </c>
      <c r="C282" s="13" t="s">
        <v>6424</v>
      </c>
      <c r="D282" s="8">
        <v>4</v>
      </c>
      <c r="E282" s="12" t="s">
        <v>2508</v>
      </c>
      <c r="F282" s="248" t="s">
        <v>2236</v>
      </c>
      <c r="G282" s="249" t="s">
        <v>2509</v>
      </c>
      <c r="H282" s="250" t="s">
        <v>6451</v>
      </c>
      <c r="I282" s="30">
        <f t="shared" si="9"/>
        <v>8</v>
      </c>
      <c r="J282" s="24">
        <v>8</v>
      </c>
      <c r="K282" s="14">
        <v>8</v>
      </c>
      <c r="L282" s="241">
        <f t="shared" si="8"/>
        <v>24</v>
      </c>
      <c r="M282" s="251">
        <v>1</v>
      </c>
      <c r="N282" s="252">
        <v>1</v>
      </c>
      <c r="O282" s="253">
        <v>1</v>
      </c>
      <c r="P282" s="2">
        <v>3</v>
      </c>
      <c r="Q282" s="15"/>
      <c r="R282" s="254">
        <v>84</v>
      </c>
      <c r="S282" s="255">
        <v>84</v>
      </c>
      <c r="T282" s="256">
        <v>84</v>
      </c>
      <c r="U282" s="246">
        <v>252</v>
      </c>
      <c r="V282" s="247">
        <v>1</v>
      </c>
    </row>
    <row r="283" spans="1:22" s="258" customFormat="1" ht="18" customHeight="1" x14ac:dyDescent="0.25">
      <c r="A283" s="10">
        <v>280</v>
      </c>
      <c r="B283" s="11" t="s">
        <v>2216</v>
      </c>
      <c r="C283" s="13" t="s">
        <v>6424</v>
      </c>
      <c r="D283" s="8">
        <v>3</v>
      </c>
      <c r="E283" s="12" t="s">
        <v>2386</v>
      </c>
      <c r="F283" s="248" t="s">
        <v>2236</v>
      </c>
      <c r="G283" s="249" t="s">
        <v>1208</v>
      </c>
      <c r="H283" s="250" t="s">
        <v>6452</v>
      </c>
      <c r="I283" s="30">
        <f t="shared" si="9"/>
        <v>3</v>
      </c>
      <c r="J283" s="24">
        <v>3</v>
      </c>
      <c r="K283" s="14">
        <v>22</v>
      </c>
      <c r="L283" s="241">
        <f t="shared" si="8"/>
        <v>28</v>
      </c>
      <c r="M283" s="251">
        <v>1</v>
      </c>
      <c r="N283" s="252">
        <v>1</v>
      </c>
      <c r="O283" s="253">
        <v>2</v>
      </c>
      <c r="P283" s="2">
        <v>4</v>
      </c>
      <c r="Q283" s="15"/>
      <c r="R283" s="254">
        <v>84</v>
      </c>
      <c r="S283" s="255">
        <v>84</v>
      </c>
      <c r="T283" s="256">
        <v>84</v>
      </c>
      <c r="U283" s="246">
        <v>252</v>
      </c>
      <c r="V283" s="247">
        <v>1</v>
      </c>
    </row>
    <row r="284" spans="1:22" s="258" customFormat="1" ht="18" customHeight="1" x14ac:dyDescent="0.25">
      <c r="A284" s="10">
        <v>281</v>
      </c>
      <c r="B284" s="11" t="s">
        <v>2216</v>
      </c>
      <c r="C284" s="13" t="s">
        <v>6424</v>
      </c>
      <c r="D284" s="8">
        <v>2</v>
      </c>
      <c r="E284" s="12" t="s">
        <v>2387</v>
      </c>
      <c r="F284" s="248" t="s">
        <v>2236</v>
      </c>
      <c r="G284" s="249" t="s">
        <v>2388</v>
      </c>
      <c r="H284" s="250" t="s">
        <v>6453</v>
      </c>
      <c r="I284" s="30">
        <f t="shared" si="9"/>
        <v>6</v>
      </c>
      <c r="J284" s="24">
        <v>6</v>
      </c>
      <c r="K284" s="14">
        <v>8</v>
      </c>
      <c r="L284" s="241">
        <f t="shared" si="8"/>
        <v>20</v>
      </c>
      <c r="M284" s="251">
        <v>1</v>
      </c>
      <c r="N284" s="252">
        <v>1</v>
      </c>
      <c r="O284" s="253">
        <v>1</v>
      </c>
      <c r="P284" s="2">
        <v>3</v>
      </c>
      <c r="Q284" s="15"/>
      <c r="R284" s="254">
        <v>84</v>
      </c>
      <c r="S284" s="255">
        <v>84</v>
      </c>
      <c r="T284" s="256">
        <v>84</v>
      </c>
      <c r="U284" s="246">
        <v>252</v>
      </c>
      <c r="V284" s="247">
        <v>1</v>
      </c>
    </row>
    <row r="285" spans="1:22" s="258" customFormat="1" ht="18" customHeight="1" x14ac:dyDescent="0.25">
      <c r="A285" s="10">
        <v>282</v>
      </c>
      <c r="B285" s="11" t="s">
        <v>2216</v>
      </c>
      <c r="C285" s="13" t="s">
        <v>6424</v>
      </c>
      <c r="D285" s="8">
        <v>6</v>
      </c>
      <c r="E285" s="12" t="s">
        <v>2245</v>
      </c>
      <c r="F285" s="248" t="s">
        <v>2236</v>
      </c>
      <c r="G285" s="249" t="s">
        <v>2246</v>
      </c>
      <c r="H285" s="250" t="s">
        <v>6454</v>
      </c>
      <c r="I285" s="30">
        <f t="shared" si="9"/>
        <v>7</v>
      </c>
      <c r="J285" s="24">
        <v>7</v>
      </c>
      <c r="K285" s="14">
        <v>6</v>
      </c>
      <c r="L285" s="241">
        <f t="shared" si="8"/>
        <v>20</v>
      </c>
      <c r="M285" s="251">
        <v>1</v>
      </c>
      <c r="N285" s="252">
        <v>1</v>
      </c>
      <c r="O285" s="253">
        <v>1</v>
      </c>
      <c r="P285" s="2">
        <v>3</v>
      </c>
      <c r="Q285" s="15"/>
      <c r="R285" s="254">
        <v>84</v>
      </c>
      <c r="S285" s="255">
        <v>84</v>
      </c>
      <c r="T285" s="256">
        <v>84</v>
      </c>
      <c r="U285" s="246">
        <v>252</v>
      </c>
      <c r="V285" s="247">
        <v>1</v>
      </c>
    </row>
    <row r="286" spans="1:22" s="258" customFormat="1" ht="18" customHeight="1" x14ac:dyDescent="0.25">
      <c r="A286" s="10">
        <v>283</v>
      </c>
      <c r="B286" s="11" t="s">
        <v>2216</v>
      </c>
      <c r="C286" s="13" t="s">
        <v>6424</v>
      </c>
      <c r="D286" s="8">
        <v>2</v>
      </c>
      <c r="E286" s="12" t="s">
        <v>2389</v>
      </c>
      <c r="F286" s="248" t="s">
        <v>2236</v>
      </c>
      <c r="G286" s="249" t="s">
        <v>182</v>
      </c>
      <c r="H286" s="250" t="s">
        <v>6455</v>
      </c>
      <c r="I286" s="30">
        <f t="shared" si="9"/>
        <v>9</v>
      </c>
      <c r="J286" s="24">
        <v>9</v>
      </c>
      <c r="K286" s="14">
        <v>6</v>
      </c>
      <c r="L286" s="241">
        <f t="shared" si="8"/>
        <v>24</v>
      </c>
      <c r="M286" s="251">
        <v>1</v>
      </c>
      <c r="N286" s="252">
        <v>1</v>
      </c>
      <c r="O286" s="253">
        <v>1</v>
      </c>
      <c r="P286" s="2">
        <v>3</v>
      </c>
      <c r="Q286" s="15"/>
      <c r="R286" s="254">
        <v>84</v>
      </c>
      <c r="S286" s="255">
        <v>84</v>
      </c>
      <c r="T286" s="256">
        <v>84</v>
      </c>
      <c r="U286" s="246">
        <v>252</v>
      </c>
      <c r="V286" s="247">
        <v>1</v>
      </c>
    </row>
    <row r="287" spans="1:22" s="258" customFormat="1" ht="18" customHeight="1" x14ac:dyDescent="0.25">
      <c r="A287" s="10">
        <v>284</v>
      </c>
      <c r="B287" s="11" t="s">
        <v>2216</v>
      </c>
      <c r="C287" s="13" t="s">
        <v>6424</v>
      </c>
      <c r="D287" s="8">
        <v>1</v>
      </c>
      <c r="E287" s="12" t="s">
        <v>2390</v>
      </c>
      <c r="F287" s="248" t="s">
        <v>2233</v>
      </c>
      <c r="G287" s="249" t="s">
        <v>2391</v>
      </c>
      <c r="H287" s="250" t="s">
        <v>6456</v>
      </c>
      <c r="I287" s="30">
        <f t="shared" si="9"/>
        <v>11</v>
      </c>
      <c r="J287" s="24">
        <v>11</v>
      </c>
      <c r="K287" s="14">
        <v>8</v>
      </c>
      <c r="L287" s="241">
        <f t="shared" si="8"/>
        <v>30</v>
      </c>
      <c r="M287" s="251">
        <v>1</v>
      </c>
      <c r="N287" s="252">
        <v>1</v>
      </c>
      <c r="O287" s="253">
        <v>1</v>
      </c>
      <c r="P287" s="2">
        <v>3</v>
      </c>
      <c r="Q287" s="15"/>
      <c r="R287" s="254">
        <v>84</v>
      </c>
      <c r="S287" s="255">
        <v>84</v>
      </c>
      <c r="T287" s="256">
        <v>84</v>
      </c>
      <c r="U287" s="246">
        <v>252</v>
      </c>
      <c r="V287" s="247">
        <v>1</v>
      </c>
    </row>
    <row r="288" spans="1:22" s="258" customFormat="1" ht="18" customHeight="1" x14ac:dyDescent="0.25">
      <c r="A288" s="10">
        <v>285</v>
      </c>
      <c r="B288" s="11" t="s">
        <v>2216</v>
      </c>
      <c r="C288" s="13" t="s">
        <v>6424</v>
      </c>
      <c r="D288" s="8">
        <v>3</v>
      </c>
      <c r="E288" s="12" t="s">
        <v>2392</v>
      </c>
      <c r="F288" s="248" t="s">
        <v>2233</v>
      </c>
      <c r="G288" s="249" t="s">
        <v>2393</v>
      </c>
      <c r="H288" s="250" t="s">
        <v>6457</v>
      </c>
      <c r="I288" s="30">
        <f t="shared" si="9"/>
        <v>10</v>
      </c>
      <c r="J288" s="24">
        <v>10</v>
      </c>
      <c r="K288" s="14">
        <v>5</v>
      </c>
      <c r="L288" s="241">
        <f t="shared" si="8"/>
        <v>25</v>
      </c>
      <c r="M288" s="251">
        <v>1</v>
      </c>
      <c r="N288" s="252">
        <v>1</v>
      </c>
      <c r="O288" s="253">
        <v>1</v>
      </c>
      <c r="P288" s="2">
        <v>3</v>
      </c>
      <c r="Q288" s="15"/>
      <c r="R288" s="254">
        <v>84</v>
      </c>
      <c r="S288" s="255">
        <v>84</v>
      </c>
      <c r="T288" s="256">
        <v>84</v>
      </c>
      <c r="U288" s="246">
        <v>252</v>
      </c>
      <c r="V288" s="247">
        <v>1</v>
      </c>
    </row>
    <row r="289" spans="1:22" s="258" customFormat="1" ht="18" customHeight="1" x14ac:dyDescent="0.25">
      <c r="A289" s="10">
        <v>286</v>
      </c>
      <c r="B289" s="11" t="s">
        <v>2216</v>
      </c>
      <c r="C289" s="13" t="s">
        <v>6424</v>
      </c>
      <c r="D289" s="8">
        <v>7</v>
      </c>
      <c r="E289" s="12" t="s">
        <v>2247</v>
      </c>
      <c r="F289" s="248" t="s">
        <v>2233</v>
      </c>
      <c r="G289" s="249" t="s">
        <v>2248</v>
      </c>
      <c r="H289" s="250" t="s">
        <v>6458</v>
      </c>
      <c r="I289" s="30">
        <f t="shared" si="9"/>
        <v>12</v>
      </c>
      <c r="J289" s="24">
        <v>12</v>
      </c>
      <c r="K289" s="14">
        <v>13</v>
      </c>
      <c r="L289" s="241">
        <f t="shared" si="8"/>
        <v>37</v>
      </c>
      <c r="M289" s="251">
        <v>1</v>
      </c>
      <c r="N289" s="252">
        <v>1</v>
      </c>
      <c r="O289" s="253">
        <v>2</v>
      </c>
      <c r="P289" s="2">
        <v>4</v>
      </c>
      <c r="Q289" s="15"/>
      <c r="R289" s="254">
        <v>84</v>
      </c>
      <c r="S289" s="255">
        <v>84</v>
      </c>
      <c r="T289" s="256">
        <v>84</v>
      </c>
      <c r="U289" s="246">
        <v>252</v>
      </c>
      <c r="V289" s="247">
        <v>1</v>
      </c>
    </row>
    <row r="290" spans="1:22" s="258" customFormat="1" ht="18" customHeight="1" x14ac:dyDescent="0.25">
      <c r="A290" s="10">
        <v>287</v>
      </c>
      <c r="B290" s="11" t="s">
        <v>2216</v>
      </c>
      <c r="C290" s="13" t="s">
        <v>6424</v>
      </c>
      <c r="D290" s="8">
        <v>6</v>
      </c>
      <c r="E290" s="12" t="s">
        <v>2249</v>
      </c>
      <c r="F290" s="248" t="s">
        <v>2236</v>
      </c>
      <c r="G290" s="249" t="s">
        <v>2250</v>
      </c>
      <c r="H290" s="250" t="s">
        <v>6459</v>
      </c>
      <c r="I290" s="30">
        <f t="shared" si="9"/>
        <v>7</v>
      </c>
      <c r="J290" s="24">
        <v>7</v>
      </c>
      <c r="K290" s="14">
        <v>4</v>
      </c>
      <c r="L290" s="241">
        <f t="shared" si="8"/>
        <v>18</v>
      </c>
      <c r="M290" s="251">
        <v>1</v>
      </c>
      <c r="N290" s="252">
        <v>1</v>
      </c>
      <c r="O290" s="253">
        <v>1</v>
      </c>
      <c r="P290" s="2">
        <v>3</v>
      </c>
      <c r="Q290" s="15"/>
      <c r="R290" s="254">
        <v>84</v>
      </c>
      <c r="S290" s="255">
        <v>84</v>
      </c>
      <c r="T290" s="256">
        <v>84</v>
      </c>
      <c r="U290" s="246">
        <v>252</v>
      </c>
      <c r="V290" s="247">
        <v>1</v>
      </c>
    </row>
    <row r="291" spans="1:22" s="258" customFormat="1" ht="18" customHeight="1" x14ac:dyDescent="0.25">
      <c r="A291" s="10">
        <v>288</v>
      </c>
      <c r="B291" s="11" t="s">
        <v>2216</v>
      </c>
      <c r="C291" s="13" t="s">
        <v>6424</v>
      </c>
      <c r="D291" s="8">
        <v>3</v>
      </c>
      <c r="E291" s="12" t="s">
        <v>2394</v>
      </c>
      <c r="F291" s="248" t="s">
        <v>2233</v>
      </c>
      <c r="G291" s="249" t="s">
        <v>2395</v>
      </c>
      <c r="H291" s="250" t="s">
        <v>6460</v>
      </c>
      <c r="I291" s="30">
        <f t="shared" si="9"/>
        <v>6</v>
      </c>
      <c r="J291" s="24">
        <v>6</v>
      </c>
      <c r="K291" s="14">
        <v>4</v>
      </c>
      <c r="L291" s="241">
        <f t="shared" si="8"/>
        <v>16</v>
      </c>
      <c r="M291" s="251">
        <v>1</v>
      </c>
      <c r="N291" s="252">
        <v>1</v>
      </c>
      <c r="O291" s="253">
        <v>1</v>
      </c>
      <c r="P291" s="2">
        <v>3</v>
      </c>
      <c r="Q291" s="15"/>
      <c r="R291" s="254">
        <v>84</v>
      </c>
      <c r="S291" s="255">
        <v>84</v>
      </c>
      <c r="T291" s="256">
        <v>84</v>
      </c>
      <c r="U291" s="246">
        <v>252</v>
      </c>
      <c r="V291" s="247">
        <v>1</v>
      </c>
    </row>
    <row r="292" spans="1:22" s="258" customFormat="1" ht="18" customHeight="1" x14ac:dyDescent="0.25">
      <c r="A292" s="10">
        <v>289</v>
      </c>
      <c r="B292" s="11" t="s">
        <v>2216</v>
      </c>
      <c r="C292" s="13" t="s">
        <v>6424</v>
      </c>
      <c r="D292" s="8">
        <v>7</v>
      </c>
      <c r="E292" s="12" t="s">
        <v>2251</v>
      </c>
      <c r="F292" s="248" t="s">
        <v>2236</v>
      </c>
      <c r="G292" s="249" t="s">
        <v>2252</v>
      </c>
      <c r="H292" s="250" t="s">
        <v>6461</v>
      </c>
      <c r="I292" s="30">
        <f t="shared" si="9"/>
        <v>5</v>
      </c>
      <c r="J292" s="24">
        <v>5</v>
      </c>
      <c r="K292" s="14">
        <v>5</v>
      </c>
      <c r="L292" s="241">
        <f t="shared" si="8"/>
        <v>15</v>
      </c>
      <c r="M292" s="251">
        <v>1</v>
      </c>
      <c r="N292" s="252">
        <v>1</v>
      </c>
      <c r="O292" s="253">
        <v>1</v>
      </c>
      <c r="P292" s="2">
        <v>3</v>
      </c>
      <c r="Q292" s="15"/>
      <c r="R292" s="254">
        <v>84</v>
      </c>
      <c r="S292" s="255">
        <v>84</v>
      </c>
      <c r="T292" s="256">
        <v>84</v>
      </c>
      <c r="U292" s="246">
        <v>252</v>
      </c>
      <c r="V292" s="247">
        <v>1</v>
      </c>
    </row>
    <row r="293" spans="1:22" s="258" customFormat="1" ht="18" customHeight="1" x14ac:dyDescent="0.25">
      <c r="A293" s="10">
        <v>290</v>
      </c>
      <c r="B293" s="11" t="s">
        <v>2216</v>
      </c>
      <c r="C293" s="13" t="s">
        <v>6424</v>
      </c>
      <c r="D293" s="8">
        <v>6</v>
      </c>
      <c r="E293" s="12" t="s">
        <v>2253</v>
      </c>
      <c r="F293" s="248" t="s">
        <v>2236</v>
      </c>
      <c r="G293" s="249" t="s">
        <v>2254</v>
      </c>
      <c r="H293" s="250" t="s">
        <v>6462</v>
      </c>
      <c r="I293" s="30">
        <f t="shared" si="9"/>
        <v>16</v>
      </c>
      <c r="J293" s="24">
        <v>16</v>
      </c>
      <c r="K293" s="14">
        <v>13</v>
      </c>
      <c r="L293" s="241">
        <f t="shared" si="8"/>
        <v>45</v>
      </c>
      <c r="M293" s="251">
        <v>2</v>
      </c>
      <c r="N293" s="252">
        <v>2</v>
      </c>
      <c r="O293" s="253">
        <v>2</v>
      </c>
      <c r="P293" s="2">
        <v>6</v>
      </c>
      <c r="Q293" s="15"/>
      <c r="R293" s="254">
        <v>84</v>
      </c>
      <c r="S293" s="255">
        <v>84</v>
      </c>
      <c r="T293" s="256">
        <v>84</v>
      </c>
      <c r="U293" s="246">
        <v>252</v>
      </c>
      <c r="V293" s="247">
        <v>1</v>
      </c>
    </row>
    <row r="294" spans="1:22" s="258" customFormat="1" ht="18" customHeight="1" thickBot="1" x14ac:dyDescent="0.3">
      <c r="A294" s="10">
        <v>291</v>
      </c>
      <c r="B294" s="11" t="s">
        <v>2216</v>
      </c>
      <c r="C294" s="13" t="s">
        <v>6424</v>
      </c>
      <c r="D294" s="8">
        <v>1</v>
      </c>
      <c r="E294" s="12" t="s">
        <v>2396</v>
      </c>
      <c r="F294" s="248" t="s">
        <v>2233</v>
      </c>
      <c r="G294" s="249" t="s">
        <v>2397</v>
      </c>
      <c r="H294" s="250" t="s">
        <v>6463</v>
      </c>
      <c r="I294" s="30">
        <f t="shared" si="9"/>
        <v>4</v>
      </c>
      <c r="J294" s="24">
        <v>4</v>
      </c>
      <c r="K294" s="14">
        <v>4</v>
      </c>
      <c r="L294" s="241">
        <f t="shared" si="8"/>
        <v>12</v>
      </c>
      <c r="M294" s="251">
        <v>1</v>
      </c>
      <c r="N294" s="252">
        <v>1</v>
      </c>
      <c r="O294" s="253">
        <v>1</v>
      </c>
      <c r="P294" s="2">
        <v>3</v>
      </c>
      <c r="Q294" s="15"/>
      <c r="R294" s="254">
        <v>84</v>
      </c>
      <c r="S294" s="255">
        <v>84</v>
      </c>
      <c r="T294" s="256">
        <v>84</v>
      </c>
      <c r="U294" s="246">
        <v>252</v>
      </c>
      <c r="V294" s="259">
        <v>1</v>
      </c>
    </row>
    <row r="295" spans="1:22" s="19" customFormat="1" ht="18" customHeight="1" thickBot="1" x14ac:dyDescent="0.25">
      <c r="A295" s="260"/>
      <c r="B295" s="186"/>
      <c r="C295" s="261"/>
      <c r="D295" s="262"/>
      <c r="E295" s="263"/>
      <c r="F295" s="264"/>
      <c r="G295" s="265"/>
      <c r="H295" s="266"/>
      <c r="I295" s="267">
        <f t="shared" ref="I295:P295" si="10">SUM(I4:I294)</f>
        <v>2421</v>
      </c>
      <c r="J295" s="268">
        <f t="shared" si="10"/>
        <v>2421</v>
      </c>
      <c r="K295" s="268">
        <f t="shared" si="10"/>
        <v>2195</v>
      </c>
      <c r="L295" s="269">
        <f t="shared" si="10"/>
        <v>7037</v>
      </c>
      <c r="M295" s="270">
        <f t="shared" si="10"/>
        <v>337</v>
      </c>
      <c r="N295" s="18">
        <f t="shared" si="10"/>
        <v>337</v>
      </c>
      <c r="O295" s="18">
        <f t="shared" si="10"/>
        <v>332</v>
      </c>
      <c r="P295" s="270">
        <f t="shared" si="10"/>
        <v>1006</v>
      </c>
      <c r="Q295" s="18"/>
      <c r="R295" s="271">
        <f>SUM(R4:R294)</f>
        <v>24444</v>
      </c>
      <c r="S295" s="271">
        <f t="shared" ref="S295:V295" si="11">SUM(S4:S294)</f>
        <v>24444</v>
      </c>
      <c r="T295" s="271">
        <f t="shared" si="11"/>
        <v>24444</v>
      </c>
      <c r="U295" s="271">
        <f>SUM(U4:U294)</f>
        <v>73332</v>
      </c>
      <c r="V295" s="272">
        <f t="shared" si="11"/>
        <v>291</v>
      </c>
    </row>
    <row r="296" spans="1:22" x14ac:dyDescent="0.2">
      <c r="I296" s="20"/>
      <c r="J296" s="20"/>
      <c r="K296" s="20"/>
      <c r="U296" s="3">
        <f>U295/3</f>
        <v>24444</v>
      </c>
    </row>
    <row r="298" spans="1:22" x14ac:dyDescent="0.2">
      <c r="J298" s="20"/>
    </row>
  </sheetData>
  <autoFilter ref="A3:U295"/>
  <mergeCells count="12">
    <mergeCell ref="R2:U2"/>
    <mergeCell ref="A2:A3"/>
    <mergeCell ref="B2:B3"/>
    <mergeCell ref="C2:C3"/>
    <mergeCell ref="D2:D3"/>
    <mergeCell ref="E2:E3"/>
    <mergeCell ref="F2:F3"/>
    <mergeCell ref="G2:G3"/>
    <mergeCell ref="H2:H3"/>
    <mergeCell ref="L2:L3"/>
    <mergeCell ref="M2:O2"/>
    <mergeCell ref="P2:P3"/>
  </mergeCells>
  <conditionalFormatting sqref="M4:O295 R295:U295 R4:T294">
    <cfRule type="containsBlanks" dxfId="45" priority="2">
      <formula>LEN(TRIM(M4))=0</formula>
    </cfRule>
  </conditionalFormatting>
  <conditionalFormatting sqref="V295">
    <cfRule type="containsBlanks" dxfId="44" priority="1">
      <formula>LEN(TRIM(V295))=0</formula>
    </cfRule>
  </conditionalFormatting>
  <dataValidations count="4">
    <dataValidation errorStyle="warning" showInputMessage="1" showErrorMessage="1" errorTitle="You are doing mistake!" error="Pleae you are not allowed to this action." sqref="I4:L294 I295:V295"/>
    <dataValidation type="whole" allowBlank="1" showInputMessage="1" showErrorMessage="1" sqref="D4:D18">
      <formula1>1</formula1>
      <formula2>35</formula2>
    </dataValidation>
    <dataValidation type="textLength" allowBlank="1" showInputMessage="1" showErrorMessage="1" promptTitle="School Name Only" sqref="C4:C58 G4:G18">
      <formula1>1</formula1>
      <formula2>100</formula2>
    </dataValidation>
    <dataValidation type="whole" showInputMessage="1" showErrorMessage="1" promptTitle="EMIS No" prompt="Please input school EMIS number" sqref="H4:H18">
      <formula1>1</formula1>
      <formula2>1000000000</formula2>
    </dataValidation>
  </dataValidations>
  <pageMargins left="0.7" right="0.7" top="0.75" bottom="0.75" header="0.3" footer="0.3"/>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19"/>
  <sheetViews>
    <sheetView showGridLines="0" zoomScale="110" zoomScaleNormal="110" zoomScaleSheetLayoutView="100" workbookViewId="0">
      <selection activeCell="I6" sqref="I6"/>
    </sheetView>
  </sheetViews>
  <sheetFormatPr defaultRowHeight="14.25" x14ac:dyDescent="0.2"/>
  <cols>
    <col min="1" max="1" width="4.140625" style="4" customWidth="1"/>
    <col min="2" max="2" width="8" style="3" customWidth="1"/>
    <col min="3" max="3" width="16.7109375" style="31" customWidth="1"/>
    <col min="4" max="4" width="6" style="4" customWidth="1"/>
    <col min="5" max="5" width="13.28515625" style="3" customWidth="1"/>
    <col min="6" max="6" width="9.140625" style="3" customWidth="1"/>
    <col min="7" max="7" width="33.7109375" style="31" customWidth="1"/>
    <col min="8" max="8" width="12.28515625" style="5" customWidth="1"/>
    <col min="9" max="11" width="8.85546875" style="4" customWidth="1"/>
    <col min="12" max="12" width="9.28515625" style="4" customWidth="1"/>
    <col min="13" max="13" width="7.42578125" style="3" customWidth="1"/>
    <col min="14" max="14" width="7.140625" style="3" customWidth="1"/>
    <col min="15" max="15" width="7.28515625" style="3" customWidth="1"/>
    <col min="16" max="16" width="8.28515625" style="3" customWidth="1"/>
    <col min="17" max="17" width="1.85546875" style="3" customWidth="1"/>
    <col min="18" max="18" width="7.140625" style="3" customWidth="1"/>
    <col min="19" max="19" width="6.85546875" style="3" customWidth="1"/>
    <col min="20" max="20" width="7.5703125" style="3" customWidth="1"/>
    <col min="21" max="16384" width="9.140625" style="3"/>
  </cols>
  <sheetData>
    <row r="1" spans="1:22" s="218" customFormat="1" ht="20.25" thickBot="1" x14ac:dyDescent="0.3">
      <c r="A1" s="217" t="s">
        <v>1470</v>
      </c>
      <c r="C1" s="273"/>
      <c r="D1" s="219"/>
      <c r="G1" s="273"/>
      <c r="H1" s="220"/>
      <c r="I1" s="219"/>
      <c r="J1" s="219"/>
      <c r="K1" s="219"/>
      <c r="L1" s="219"/>
    </row>
    <row r="2" spans="1:22" s="1" customFormat="1" ht="19.5" customHeight="1" thickBot="1" x14ac:dyDescent="0.3">
      <c r="A2" s="351" t="s">
        <v>38</v>
      </c>
      <c r="B2" s="353" t="s">
        <v>39</v>
      </c>
      <c r="C2" s="353" t="s">
        <v>6169</v>
      </c>
      <c r="D2" s="355" t="s">
        <v>40</v>
      </c>
      <c r="E2" s="357" t="s">
        <v>41</v>
      </c>
      <c r="F2" s="359" t="s">
        <v>445</v>
      </c>
      <c r="G2" s="361" t="s">
        <v>42</v>
      </c>
      <c r="H2" s="363" t="s">
        <v>43</v>
      </c>
      <c r="I2" s="221" t="s">
        <v>446</v>
      </c>
      <c r="J2" s="222" t="s">
        <v>44</v>
      </c>
      <c r="K2" s="223" t="s">
        <v>45</v>
      </c>
      <c r="L2" s="365" t="s">
        <v>447</v>
      </c>
      <c r="M2" s="367" t="s">
        <v>46</v>
      </c>
      <c r="N2" s="368"/>
      <c r="O2" s="369"/>
      <c r="P2" s="370" t="s">
        <v>51</v>
      </c>
      <c r="R2" s="349" t="s">
        <v>6170</v>
      </c>
      <c r="S2" s="350"/>
      <c r="T2" s="350"/>
      <c r="U2" s="350"/>
      <c r="V2" s="224" t="s">
        <v>6167</v>
      </c>
    </row>
    <row r="3" spans="1:22" s="1" customFormat="1" ht="30" customHeight="1" thickBot="1" x14ac:dyDescent="0.3">
      <c r="A3" s="352"/>
      <c r="B3" s="354"/>
      <c r="C3" s="354"/>
      <c r="D3" s="356"/>
      <c r="E3" s="358"/>
      <c r="F3" s="360"/>
      <c r="G3" s="362"/>
      <c r="H3" s="364"/>
      <c r="I3" s="225" t="s">
        <v>47</v>
      </c>
      <c r="J3" s="226" t="s">
        <v>47</v>
      </c>
      <c r="K3" s="227" t="s">
        <v>1469</v>
      </c>
      <c r="L3" s="366"/>
      <c r="M3" s="59" t="s">
        <v>48</v>
      </c>
      <c r="N3" s="60" t="s">
        <v>49</v>
      </c>
      <c r="O3" s="61" t="s">
        <v>50</v>
      </c>
      <c r="P3" s="371"/>
      <c r="R3" s="228" t="s">
        <v>52</v>
      </c>
      <c r="S3" s="229" t="s">
        <v>53</v>
      </c>
      <c r="T3" s="230" t="s">
        <v>54</v>
      </c>
      <c r="U3" s="231" t="s">
        <v>444</v>
      </c>
      <c r="V3" s="274" t="s">
        <v>46</v>
      </c>
    </row>
    <row r="4" spans="1:22" s="15" customFormat="1" ht="18" customHeight="1" x14ac:dyDescent="0.25">
      <c r="A4" s="233">
        <v>1</v>
      </c>
      <c r="B4" s="234" t="s">
        <v>1470</v>
      </c>
      <c r="C4" s="275" t="s">
        <v>2138</v>
      </c>
      <c r="D4" s="236">
        <v>6</v>
      </c>
      <c r="E4" s="237" t="s">
        <v>1701</v>
      </c>
      <c r="F4" s="238" t="s">
        <v>2139</v>
      </c>
      <c r="G4" s="276" t="s">
        <v>2189</v>
      </c>
      <c r="H4" s="240">
        <v>150050001</v>
      </c>
      <c r="I4" s="29">
        <f>J4</f>
        <v>39</v>
      </c>
      <c r="J4" s="22">
        <v>39</v>
      </c>
      <c r="K4" s="9">
        <v>25</v>
      </c>
      <c r="L4" s="241">
        <f t="shared" ref="L4:L67" si="0">I4+J4+K4</f>
        <v>103</v>
      </c>
      <c r="M4" s="242">
        <v>4</v>
      </c>
      <c r="N4" s="243">
        <v>4</v>
      </c>
      <c r="O4" s="244">
        <v>3</v>
      </c>
      <c r="P4" s="21">
        <v>11</v>
      </c>
      <c r="R4" s="242">
        <v>84</v>
      </c>
      <c r="S4" s="243">
        <v>84</v>
      </c>
      <c r="T4" s="245">
        <v>84</v>
      </c>
      <c r="U4" s="246">
        <v>252</v>
      </c>
      <c r="V4" s="277">
        <v>1</v>
      </c>
    </row>
    <row r="5" spans="1:22" s="15" customFormat="1" ht="18" customHeight="1" x14ac:dyDescent="0.25">
      <c r="A5" s="10">
        <v>2</v>
      </c>
      <c r="B5" s="11" t="s">
        <v>1470</v>
      </c>
      <c r="C5" s="23" t="s">
        <v>2138</v>
      </c>
      <c r="D5" s="8">
        <v>5</v>
      </c>
      <c r="E5" s="12" t="s">
        <v>2167</v>
      </c>
      <c r="F5" s="248" t="s">
        <v>2139</v>
      </c>
      <c r="G5" s="278" t="s">
        <v>2168</v>
      </c>
      <c r="H5" s="250">
        <v>150050002</v>
      </c>
      <c r="I5" s="30">
        <f>J5</f>
        <v>45</v>
      </c>
      <c r="J5" s="24">
        <v>45</v>
      </c>
      <c r="K5" s="14">
        <v>27</v>
      </c>
      <c r="L5" s="241">
        <f t="shared" si="0"/>
        <v>117</v>
      </c>
      <c r="M5" s="251">
        <v>4</v>
      </c>
      <c r="N5" s="252">
        <v>4</v>
      </c>
      <c r="O5" s="253">
        <v>3</v>
      </c>
      <c r="P5" s="2">
        <v>11</v>
      </c>
      <c r="R5" s="254">
        <v>84</v>
      </c>
      <c r="S5" s="255">
        <v>84</v>
      </c>
      <c r="T5" s="256">
        <v>84</v>
      </c>
      <c r="U5" s="246">
        <v>252</v>
      </c>
      <c r="V5" s="247">
        <v>1</v>
      </c>
    </row>
    <row r="6" spans="1:22" s="15" customFormat="1" ht="18" customHeight="1" x14ac:dyDescent="0.25">
      <c r="A6" s="10">
        <v>3</v>
      </c>
      <c r="B6" s="11" t="s">
        <v>1470</v>
      </c>
      <c r="C6" s="23" t="s">
        <v>2138</v>
      </c>
      <c r="D6" s="8">
        <v>5</v>
      </c>
      <c r="E6" s="12" t="s">
        <v>2153</v>
      </c>
      <c r="F6" s="248" t="s">
        <v>2139</v>
      </c>
      <c r="G6" s="278" t="s">
        <v>2154</v>
      </c>
      <c r="H6" s="250">
        <v>150050003</v>
      </c>
      <c r="I6" s="30">
        <f>J6</f>
        <v>27</v>
      </c>
      <c r="J6" s="24">
        <v>27</v>
      </c>
      <c r="K6" s="14">
        <v>14</v>
      </c>
      <c r="L6" s="241">
        <f t="shared" si="0"/>
        <v>68</v>
      </c>
      <c r="M6" s="251">
        <v>3</v>
      </c>
      <c r="N6" s="252">
        <v>3</v>
      </c>
      <c r="O6" s="253">
        <v>2</v>
      </c>
      <c r="P6" s="2">
        <v>8</v>
      </c>
      <c r="R6" s="254">
        <v>84</v>
      </c>
      <c r="S6" s="255">
        <v>84</v>
      </c>
      <c r="T6" s="256">
        <v>84</v>
      </c>
      <c r="U6" s="246">
        <v>252</v>
      </c>
      <c r="V6" s="247">
        <v>1</v>
      </c>
    </row>
    <row r="7" spans="1:22" s="15" customFormat="1" ht="18" customHeight="1" x14ac:dyDescent="0.25">
      <c r="A7" s="10">
        <v>4</v>
      </c>
      <c r="B7" s="11" t="s">
        <v>1470</v>
      </c>
      <c r="C7" s="23" t="s">
        <v>2138</v>
      </c>
      <c r="D7" s="8">
        <v>6</v>
      </c>
      <c r="E7" s="12" t="s">
        <v>2190</v>
      </c>
      <c r="F7" s="248" t="s">
        <v>2139</v>
      </c>
      <c r="G7" s="278" t="s">
        <v>2191</v>
      </c>
      <c r="H7" s="250">
        <v>150050004</v>
      </c>
      <c r="I7" s="30">
        <f t="shared" ref="I7:I70" si="1">J7</f>
        <v>10</v>
      </c>
      <c r="J7" s="24">
        <v>10</v>
      </c>
      <c r="K7" s="14">
        <v>21</v>
      </c>
      <c r="L7" s="241">
        <f t="shared" si="0"/>
        <v>41</v>
      </c>
      <c r="M7" s="251">
        <v>1</v>
      </c>
      <c r="N7" s="252">
        <v>1</v>
      </c>
      <c r="O7" s="253">
        <v>2</v>
      </c>
      <c r="P7" s="2">
        <v>4</v>
      </c>
      <c r="R7" s="254">
        <v>84</v>
      </c>
      <c r="S7" s="255">
        <v>84</v>
      </c>
      <c r="T7" s="256">
        <v>84</v>
      </c>
      <c r="U7" s="246">
        <v>252</v>
      </c>
      <c r="V7" s="247">
        <v>1</v>
      </c>
    </row>
    <row r="8" spans="1:22" s="15" customFormat="1" ht="18" customHeight="1" x14ac:dyDescent="0.25">
      <c r="A8" s="10">
        <v>5</v>
      </c>
      <c r="B8" s="11" t="s">
        <v>1470</v>
      </c>
      <c r="C8" s="23" t="s">
        <v>2138</v>
      </c>
      <c r="D8" s="8">
        <v>5</v>
      </c>
      <c r="E8" s="12" t="s">
        <v>2167</v>
      </c>
      <c r="F8" s="248" t="s">
        <v>2139</v>
      </c>
      <c r="G8" s="278" t="s">
        <v>2215</v>
      </c>
      <c r="H8" s="250">
        <v>150050005</v>
      </c>
      <c r="I8" s="30">
        <f t="shared" si="1"/>
        <v>42</v>
      </c>
      <c r="J8" s="24">
        <v>42</v>
      </c>
      <c r="K8" s="14">
        <v>24</v>
      </c>
      <c r="L8" s="241">
        <f t="shared" si="0"/>
        <v>108</v>
      </c>
      <c r="M8" s="251">
        <v>4</v>
      </c>
      <c r="N8" s="252">
        <v>4</v>
      </c>
      <c r="O8" s="253">
        <v>2</v>
      </c>
      <c r="P8" s="2">
        <v>10</v>
      </c>
      <c r="R8" s="254">
        <v>84</v>
      </c>
      <c r="S8" s="255">
        <v>84</v>
      </c>
      <c r="T8" s="256">
        <v>84</v>
      </c>
      <c r="U8" s="246">
        <v>252</v>
      </c>
      <c r="V8" s="247">
        <v>1</v>
      </c>
    </row>
    <row r="9" spans="1:22" s="15" customFormat="1" ht="18" customHeight="1" x14ac:dyDescent="0.25">
      <c r="A9" s="10">
        <v>6</v>
      </c>
      <c r="B9" s="11" t="s">
        <v>1470</v>
      </c>
      <c r="C9" s="23" t="s">
        <v>2138</v>
      </c>
      <c r="D9" s="8">
        <v>3</v>
      </c>
      <c r="E9" s="12" t="s">
        <v>2163</v>
      </c>
      <c r="F9" s="248" t="s">
        <v>2139</v>
      </c>
      <c r="G9" s="278" t="s">
        <v>2164</v>
      </c>
      <c r="H9" s="250">
        <v>150460003</v>
      </c>
      <c r="I9" s="30">
        <f t="shared" si="1"/>
        <v>50</v>
      </c>
      <c r="J9" s="24">
        <v>50</v>
      </c>
      <c r="K9" s="14">
        <v>34</v>
      </c>
      <c r="L9" s="241">
        <f t="shared" si="0"/>
        <v>134</v>
      </c>
      <c r="M9" s="251">
        <v>5</v>
      </c>
      <c r="N9" s="252">
        <v>5</v>
      </c>
      <c r="O9" s="253">
        <v>3</v>
      </c>
      <c r="P9" s="2">
        <v>13</v>
      </c>
      <c r="R9" s="254">
        <v>84</v>
      </c>
      <c r="S9" s="255">
        <v>84</v>
      </c>
      <c r="T9" s="256">
        <v>84</v>
      </c>
      <c r="U9" s="246">
        <v>252</v>
      </c>
      <c r="V9" s="247">
        <v>1</v>
      </c>
    </row>
    <row r="10" spans="1:22" s="15" customFormat="1" ht="18" customHeight="1" x14ac:dyDescent="0.25">
      <c r="A10" s="10">
        <v>7</v>
      </c>
      <c r="B10" s="11" t="s">
        <v>1470</v>
      </c>
      <c r="C10" s="23" t="s">
        <v>2138</v>
      </c>
      <c r="D10" s="8">
        <v>3</v>
      </c>
      <c r="E10" s="12" t="s">
        <v>2165</v>
      </c>
      <c r="F10" s="248" t="s">
        <v>2139</v>
      </c>
      <c r="G10" s="278" t="s">
        <v>2166</v>
      </c>
      <c r="H10" s="250">
        <v>150460004</v>
      </c>
      <c r="I10" s="30">
        <f t="shared" si="1"/>
        <v>29</v>
      </c>
      <c r="J10" s="24">
        <v>29</v>
      </c>
      <c r="K10" s="14">
        <v>21</v>
      </c>
      <c r="L10" s="241">
        <f t="shared" si="0"/>
        <v>79</v>
      </c>
      <c r="M10" s="251">
        <v>3</v>
      </c>
      <c r="N10" s="252">
        <v>3</v>
      </c>
      <c r="O10" s="253">
        <v>2</v>
      </c>
      <c r="P10" s="2">
        <v>8</v>
      </c>
      <c r="R10" s="254">
        <v>84</v>
      </c>
      <c r="S10" s="255">
        <v>84</v>
      </c>
      <c r="T10" s="256">
        <v>84</v>
      </c>
      <c r="U10" s="246">
        <v>252</v>
      </c>
      <c r="V10" s="247">
        <v>1</v>
      </c>
    </row>
    <row r="11" spans="1:22" s="15" customFormat="1" ht="18" customHeight="1" x14ac:dyDescent="0.25">
      <c r="A11" s="10">
        <v>8</v>
      </c>
      <c r="B11" s="11" t="s">
        <v>1470</v>
      </c>
      <c r="C11" s="23" t="s">
        <v>2138</v>
      </c>
      <c r="D11" s="8">
        <v>1</v>
      </c>
      <c r="E11" s="12" t="s">
        <v>2137</v>
      </c>
      <c r="F11" s="248" t="s">
        <v>2139</v>
      </c>
      <c r="G11" s="278" t="s">
        <v>2140</v>
      </c>
      <c r="H11" s="250">
        <v>150530001</v>
      </c>
      <c r="I11" s="30">
        <f t="shared" si="1"/>
        <v>40</v>
      </c>
      <c r="J11" s="24">
        <v>40</v>
      </c>
      <c r="K11" s="14">
        <v>31</v>
      </c>
      <c r="L11" s="241">
        <f t="shared" si="0"/>
        <v>111</v>
      </c>
      <c r="M11" s="251">
        <v>4</v>
      </c>
      <c r="N11" s="252">
        <v>4</v>
      </c>
      <c r="O11" s="253">
        <v>3</v>
      </c>
      <c r="P11" s="2">
        <v>11</v>
      </c>
      <c r="R11" s="254">
        <v>84</v>
      </c>
      <c r="S11" s="255">
        <v>84</v>
      </c>
      <c r="T11" s="256">
        <v>84</v>
      </c>
      <c r="U11" s="246">
        <v>252</v>
      </c>
      <c r="V11" s="247">
        <v>1</v>
      </c>
    </row>
    <row r="12" spans="1:22" s="15" customFormat="1" ht="18" customHeight="1" x14ac:dyDescent="0.25">
      <c r="A12" s="10">
        <v>9</v>
      </c>
      <c r="B12" s="11" t="s">
        <v>1470</v>
      </c>
      <c r="C12" s="23" t="s">
        <v>2138</v>
      </c>
      <c r="D12" s="8">
        <v>1</v>
      </c>
      <c r="E12" s="12" t="s">
        <v>2141</v>
      </c>
      <c r="F12" s="248" t="s">
        <v>2139</v>
      </c>
      <c r="G12" s="278" t="s">
        <v>2142</v>
      </c>
      <c r="H12" s="250">
        <v>150530002</v>
      </c>
      <c r="I12" s="30">
        <f t="shared" si="1"/>
        <v>13</v>
      </c>
      <c r="J12" s="24">
        <v>13</v>
      </c>
      <c r="K12" s="14">
        <v>12</v>
      </c>
      <c r="L12" s="241">
        <f t="shared" si="0"/>
        <v>38</v>
      </c>
      <c r="M12" s="251">
        <v>2</v>
      </c>
      <c r="N12" s="252">
        <v>2</v>
      </c>
      <c r="O12" s="253">
        <v>1</v>
      </c>
      <c r="P12" s="2">
        <v>5</v>
      </c>
      <c r="R12" s="254">
        <v>84</v>
      </c>
      <c r="S12" s="255">
        <v>84</v>
      </c>
      <c r="T12" s="256">
        <v>84</v>
      </c>
      <c r="U12" s="246">
        <v>252</v>
      </c>
      <c r="V12" s="247">
        <v>1</v>
      </c>
    </row>
    <row r="13" spans="1:22" s="15" customFormat="1" ht="18" customHeight="1" x14ac:dyDescent="0.25">
      <c r="A13" s="10">
        <v>10</v>
      </c>
      <c r="B13" s="11" t="s">
        <v>1470</v>
      </c>
      <c r="C13" s="23" t="s">
        <v>2138</v>
      </c>
      <c r="D13" s="8">
        <v>4</v>
      </c>
      <c r="E13" s="12" t="s">
        <v>2139</v>
      </c>
      <c r="F13" s="248" t="s">
        <v>2139</v>
      </c>
      <c r="G13" s="278" t="s">
        <v>2169</v>
      </c>
      <c r="H13" s="250">
        <v>150960001</v>
      </c>
      <c r="I13" s="30">
        <f t="shared" si="1"/>
        <v>37</v>
      </c>
      <c r="J13" s="24">
        <v>37</v>
      </c>
      <c r="K13" s="14">
        <v>67</v>
      </c>
      <c r="L13" s="241">
        <f t="shared" si="0"/>
        <v>141</v>
      </c>
      <c r="M13" s="251">
        <v>4</v>
      </c>
      <c r="N13" s="252">
        <v>4</v>
      </c>
      <c r="O13" s="253">
        <v>6</v>
      </c>
      <c r="P13" s="2">
        <v>14</v>
      </c>
      <c r="R13" s="254">
        <v>84</v>
      </c>
      <c r="S13" s="255">
        <v>84</v>
      </c>
      <c r="T13" s="256">
        <v>168</v>
      </c>
      <c r="U13" s="246">
        <v>336</v>
      </c>
      <c r="V13" s="247">
        <v>2</v>
      </c>
    </row>
    <row r="14" spans="1:22" s="15" customFormat="1" ht="18" customHeight="1" x14ac:dyDescent="0.25">
      <c r="A14" s="10">
        <v>11</v>
      </c>
      <c r="B14" s="11" t="s">
        <v>1470</v>
      </c>
      <c r="C14" s="23" t="s">
        <v>2138</v>
      </c>
      <c r="D14" s="8">
        <v>4</v>
      </c>
      <c r="E14" s="12" t="s">
        <v>2139</v>
      </c>
      <c r="F14" s="248" t="s">
        <v>2139</v>
      </c>
      <c r="G14" s="278" t="s">
        <v>2185</v>
      </c>
      <c r="H14" s="250">
        <v>150960002</v>
      </c>
      <c r="I14" s="30">
        <f t="shared" si="1"/>
        <v>0</v>
      </c>
      <c r="J14" s="24">
        <v>0</v>
      </c>
      <c r="K14" s="14">
        <v>0</v>
      </c>
      <c r="L14" s="241">
        <f t="shared" si="0"/>
        <v>0</v>
      </c>
      <c r="M14" s="251">
        <v>0</v>
      </c>
      <c r="N14" s="252">
        <v>0</v>
      </c>
      <c r="O14" s="253">
        <v>0</v>
      </c>
      <c r="P14" s="2">
        <v>0</v>
      </c>
      <c r="R14" s="254">
        <v>84</v>
      </c>
      <c r="S14" s="255">
        <v>84</v>
      </c>
      <c r="T14" s="256">
        <v>84</v>
      </c>
      <c r="U14" s="246">
        <v>252</v>
      </c>
      <c r="V14" s="247">
        <v>1</v>
      </c>
    </row>
    <row r="15" spans="1:22" s="15" customFormat="1" ht="18" customHeight="1" x14ac:dyDescent="0.25">
      <c r="A15" s="10">
        <v>12</v>
      </c>
      <c r="B15" s="11" t="s">
        <v>1470</v>
      </c>
      <c r="C15" s="23" t="s">
        <v>2138</v>
      </c>
      <c r="D15" s="8">
        <v>4</v>
      </c>
      <c r="E15" s="12" t="s">
        <v>2194</v>
      </c>
      <c r="F15" s="248" t="s">
        <v>2139</v>
      </c>
      <c r="G15" s="278" t="s">
        <v>2195</v>
      </c>
      <c r="H15" s="250">
        <v>150960003</v>
      </c>
      <c r="I15" s="30">
        <f t="shared" si="1"/>
        <v>28</v>
      </c>
      <c r="J15" s="24">
        <v>28</v>
      </c>
      <c r="K15" s="14">
        <v>18</v>
      </c>
      <c r="L15" s="241">
        <f t="shared" si="0"/>
        <v>74</v>
      </c>
      <c r="M15" s="251">
        <v>3</v>
      </c>
      <c r="N15" s="252">
        <v>3</v>
      </c>
      <c r="O15" s="253">
        <v>2</v>
      </c>
      <c r="P15" s="2">
        <v>8</v>
      </c>
      <c r="R15" s="254">
        <v>84</v>
      </c>
      <c r="S15" s="255">
        <v>84</v>
      </c>
      <c r="T15" s="256">
        <v>84</v>
      </c>
      <c r="U15" s="246">
        <v>252</v>
      </c>
      <c r="V15" s="247">
        <v>1</v>
      </c>
    </row>
    <row r="16" spans="1:22" s="15" customFormat="1" ht="18" customHeight="1" x14ac:dyDescent="0.25">
      <c r="A16" s="10">
        <v>13</v>
      </c>
      <c r="B16" s="11" t="s">
        <v>1470</v>
      </c>
      <c r="C16" s="23" t="s">
        <v>2138</v>
      </c>
      <c r="D16" s="8">
        <v>4</v>
      </c>
      <c r="E16" s="12" t="s">
        <v>2157</v>
      </c>
      <c r="F16" s="248" t="s">
        <v>2139</v>
      </c>
      <c r="G16" s="278" t="s">
        <v>2158</v>
      </c>
      <c r="H16" s="250">
        <v>150960004</v>
      </c>
      <c r="I16" s="30">
        <f t="shared" si="1"/>
        <v>38</v>
      </c>
      <c r="J16" s="24">
        <v>38</v>
      </c>
      <c r="K16" s="14">
        <v>45</v>
      </c>
      <c r="L16" s="241">
        <f t="shared" si="0"/>
        <v>121</v>
      </c>
      <c r="M16" s="251">
        <v>4</v>
      </c>
      <c r="N16" s="252">
        <v>4</v>
      </c>
      <c r="O16" s="253">
        <v>4</v>
      </c>
      <c r="P16" s="2">
        <v>12</v>
      </c>
      <c r="R16" s="254">
        <v>84</v>
      </c>
      <c r="S16" s="255">
        <v>84</v>
      </c>
      <c r="T16" s="256">
        <v>84</v>
      </c>
      <c r="U16" s="246">
        <v>252</v>
      </c>
      <c r="V16" s="247">
        <v>1</v>
      </c>
    </row>
    <row r="17" spans="1:22" s="15" customFormat="1" ht="18" customHeight="1" x14ac:dyDescent="0.25">
      <c r="A17" s="10">
        <v>14</v>
      </c>
      <c r="B17" s="11" t="s">
        <v>1470</v>
      </c>
      <c r="C17" s="23" t="s">
        <v>2138</v>
      </c>
      <c r="D17" s="8">
        <v>4</v>
      </c>
      <c r="E17" s="12" t="s">
        <v>2170</v>
      </c>
      <c r="F17" s="248" t="s">
        <v>2139</v>
      </c>
      <c r="G17" s="278" t="s">
        <v>6464</v>
      </c>
      <c r="H17" s="250">
        <v>150960005</v>
      </c>
      <c r="I17" s="30">
        <f t="shared" si="1"/>
        <v>32</v>
      </c>
      <c r="J17" s="24">
        <v>32</v>
      </c>
      <c r="K17" s="14">
        <v>33</v>
      </c>
      <c r="L17" s="241">
        <f t="shared" si="0"/>
        <v>97</v>
      </c>
      <c r="M17" s="251">
        <v>3</v>
      </c>
      <c r="N17" s="252">
        <v>3</v>
      </c>
      <c r="O17" s="253">
        <v>3</v>
      </c>
      <c r="P17" s="2">
        <v>9</v>
      </c>
      <c r="R17" s="254">
        <v>84</v>
      </c>
      <c r="S17" s="255">
        <v>84</v>
      </c>
      <c r="T17" s="256">
        <v>84</v>
      </c>
      <c r="U17" s="246">
        <v>252</v>
      </c>
      <c r="V17" s="247">
        <v>1</v>
      </c>
    </row>
    <row r="18" spans="1:22" s="15" customFormat="1" ht="18" customHeight="1" x14ac:dyDescent="0.25">
      <c r="A18" s="10">
        <v>15</v>
      </c>
      <c r="B18" s="11" t="s">
        <v>1470</v>
      </c>
      <c r="C18" s="23" t="s">
        <v>2138</v>
      </c>
      <c r="D18" s="8">
        <v>2</v>
      </c>
      <c r="E18" s="12" t="s">
        <v>2175</v>
      </c>
      <c r="F18" s="248" t="s">
        <v>2139</v>
      </c>
      <c r="G18" s="278" t="s">
        <v>2176</v>
      </c>
      <c r="H18" s="250">
        <v>151090001</v>
      </c>
      <c r="I18" s="30">
        <f t="shared" si="1"/>
        <v>25</v>
      </c>
      <c r="J18" s="24">
        <v>25</v>
      </c>
      <c r="K18" s="14">
        <v>18</v>
      </c>
      <c r="L18" s="241">
        <f t="shared" si="0"/>
        <v>68</v>
      </c>
      <c r="M18" s="251">
        <v>3</v>
      </c>
      <c r="N18" s="252">
        <v>3</v>
      </c>
      <c r="O18" s="253">
        <v>2</v>
      </c>
      <c r="P18" s="2">
        <v>8</v>
      </c>
      <c r="R18" s="254">
        <v>84</v>
      </c>
      <c r="S18" s="255">
        <v>84</v>
      </c>
      <c r="T18" s="256">
        <v>84</v>
      </c>
      <c r="U18" s="246">
        <v>252</v>
      </c>
      <c r="V18" s="247">
        <v>1</v>
      </c>
    </row>
    <row r="19" spans="1:22" s="15" customFormat="1" ht="18" customHeight="1" x14ac:dyDescent="0.25">
      <c r="A19" s="10">
        <v>16</v>
      </c>
      <c r="B19" s="11" t="s">
        <v>1470</v>
      </c>
      <c r="C19" s="23" t="s">
        <v>2138</v>
      </c>
      <c r="D19" s="8">
        <v>2</v>
      </c>
      <c r="E19" s="12" t="s">
        <v>627</v>
      </c>
      <c r="F19" s="248" t="s">
        <v>2139</v>
      </c>
      <c r="G19" s="278" t="s">
        <v>2188</v>
      </c>
      <c r="H19" s="250">
        <v>151090002</v>
      </c>
      <c r="I19" s="30">
        <f t="shared" si="1"/>
        <v>26</v>
      </c>
      <c r="J19" s="24">
        <v>26</v>
      </c>
      <c r="K19" s="14">
        <v>30</v>
      </c>
      <c r="L19" s="241">
        <f t="shared" si="0"/>
        <v>82</v>
      </c>
      <c r="M19" s="251">
        <v>3</v>
      </c>
      <c r="N19" s="252">
        <v>3</v>
      </c>
      <c r="O19" s="253">
        <v>3</v>
      </c>
      <c r="P19" s="2">
        <v>9</v>
      </c>
      <c r="R19" s="254">
        <v>84</v>
      </c>
      <c r="S19" s="255">
        <v>84</v>
      </c>
      <c r="T19" s="256">
        <v>84</v>
      </c>
      <c r="U19" s="246">
        <v>252</v>
      </c>
      <c r="V19" s="247">
        <v>1</v>
      </c>
    </row>
    <row r="20" spans="1:22" s="15" customFormat="1" ht="18" customHeight="1" x14ac:dyDescent="0.25">
      <c r="A20" s="10">
        <v>17</v>
      </c>
      <c r="B20" s="11" t="s">
        <v>1470</v>
      </c>
      <c r="C20" s="23" t="s">
        <v>2138</v>
      </c>
      <c r="D20" s="8">
        <v>2</v>
      </c>
      <c r="E20" s="12" t="s">
        <v>2202</v>
      </c>
      <c r="F20" s="248" t="s">
        <v>2139</v>
      </c>
      <c r="G20" s="278" t="s">
        <v>2203</v>
      </c>
      <c r="H20" s="250">
        <v>151090003</v>
      </c>
      <c r="I20" s="30">
        <f t="shared" si="1"/>
        <v>18</v>
      </c>
      <c r="J20" s="24">
        <v>18</v>
      </c>
      <c r="K20" s="14">
        <v>15</v>
      </c>
      <c r="L20" s="241">
        <f t="shared" si="0"/>
        <v>51</v>
      </c>
      <c r="M20" s="251">
        <v>2</v>
      </c>
      <c r="N20" s="252">
        <v>2</v>
      </c>
      <c r="O20" s="253">
        <v>2</v>
      </c>
      <c r="P20" s="2">
        <v>6</v>
      </c>
      <c r="R20" s="254">
        <v>84</v>
      </c>
      <c r="S20" s="255">
        <v>84</v>
      </c>
      <c r="T20" s="256">
        <v>84</v>
      </c>
      <c r="U20" s="246">
        <v>252</v>
      </c>
      <c r="V20" s="247">
        <v>1</v>
      </c>
    </row>
    <row r="21" spans="1:22" s="15" customFormat="1" ht="18" customHeight="1" x14ac:dyDescent="0.25">
      <c r="A21" s="10">
        <v>18</v>
      </c>
      <c r="B21" s="11" t="s">
        <v>1470</v>
      </c>
      <c r="C21" s="23" t="s">
        <v>1906</v>
      </c>
      <c r="D21" s="8">
        <v>4</v>
      </c>
      <c r="E21" s="12" t="s">
        <v>1673</v>
      </c>
      <c r="F21" s="248" t="s">
        <v>1791</v>
      </c>
      <c r="G21" s="278" t="s">
        <v>1957</v>
      </c>
      <c r="H21" s="250">
        <v>150160001</v>
      </c>
      <c r="I21" s="30">
        <f t="shared" si="1"/>
        <v>30</v>
      </c>
      <c r="J21" s="24">
        <v>30</v>
      </c>
      <c r="K21" s="14">
        <v>16</v>
      </c>
      <c r="L21" s="241">
        <f t="shared" si="0"/>
        <v>76</v>
      </c>
      <c r="M21" s="251">
        <v>3</v>
      </c>
      <c r="N21" s="252">
        <v>3</v>
      </c>
      <c r="O21" s="253">
        <v>2</v>
      </c>
      <c r="P21" s="2">
        <v>8</v>
      </c>
      <c r="R21" s="254">
        <v>84</v>
      </c>
      <c r="S21" s="255">
        <v>84</v>
      </c>
      <c r="T21" s="256">
        <v>84</v>
      </c>
      <c r="U21" s="246">
        <v>252</v>
      </c>
      <c r="V21" s="247">
        <v>1</v>
      </c>
    </row>
    <row r="22" spans="1:22" s="15" customFormat="1" ht="18" customHeight="1" x14ac:dyDescent="0.25">
      <c r="A22" s="10">
        <v>19</v>
      </c>
      <c r="B22" s="11" t="s">
        <v>1470</v>
      </c>
      <c r="C22" s="23" t="s">
        <v>1906</v>
      </c>
      <c r="D22" s="8">
        <v>4</v>
      </c>
      <c r="E22" s="12" t="s">
        <v>1673</v>
      </c>
      <c r="F22" s="248" t="s">
        <v>1791</v>
      </c>
      <c r="G22" s="278" t="s">
        <v>1927</v>
      </c>
      <c r="H22" s="250">
        <v>150160002</v>
      </c>
      <c r="I22" s="30">
        <f t="shared" si="1"/>
        <v>25</v>
      </c>
      <c r="J22" s="24">
        <v>25</v>
      </c>
      <c r="K22" s="14">
        <v>19</v>
      </c>
      <c r="L22" s="241">
        <f t="shared" si="0"/>
        <v>69</v>
      </c>
      <c r="M22" s="251">
        <v>3</v>
      </c>
      <c r="N22" s="252">
        <v>3</v>
      </c>
      <c r="O22" s="253">
        <v>2</v>
      </c>
      <c r="P22" s="2">
        <v>8</v>
      </c>
      <c r="R22" s="254">
        <v>84</v>
      </c>
      <c r="S22" s="255">
        <v>84</v>
      </c>
      <c r="T22" s="256">
        <v>84</v>
      </c>
      <c r="U22" s="246">
        <v>252</v>
      </c>
      <c r="V22" s="247">
        <v>1</v>
      </c>
    </row>
    <row r="23" spans="1:22" s="15" customFormat="1" ht="18" customHeight="1" x14ac:dyDescent="0.25">
      <c r="A23" s="10">
        <v>20</v>
      </c>
      <c r="B23" s="11" t="s">
        <v>1470</v>
      </c>
      <c r="C23" s="23" t="s">
        <v>1906</v>
      </c>
      <c r="D23" s="8">
        <v>4</v>
      </c>
      <c r="E23" s="12" t="s">
        <v>1673</v>
      </c>
      <c r="F23" s="248" t="s">
        <v>1791</v>
      </c>
      <c r="G23" s="278" t="s">
        <v>1976</v>
      </c>
      <c r="H23" s="250">
        <v>150160003</v>
      </c>
      <c r="I23" s="30">
        <f t="shared" si="1"/>
        <v>22</v>
      </c>
      <c r="J23" s="24">
        <v>22</v>
      </c>
      <c r="K23" s="14">
        <v>22</v>
      </c>
      <c r="L23" s="241">
        <f t="shared" si="0"/>
        <v>66</v>
      </c>
      <c r="M23" s="251">
        <v>2</v>
      </c>
      <c r="N23" s="252">
        <v>2</v>
      </c>
      <c r="O23" s="253">
        <v>2</v>
      </c>
      <c r="P23" s="2">
        <v>6</v>
      </c>
      <c r="R23" s="254">
        <v>84</v>
      </c>
      <c r="S23" s="255">
        <v>84</v>
      </c>
      <c r="T23" s="256">
        <v>84</v>
      </c>
      <c r="U23" s="246">
        <v>252</v>
      </c>
      <c r="V23" s="247">
        <v>1</v>
      </c>
    </row>
    <row r="24" spans="1:22" s="15" customFormat="1" ht="18" customHeight="1" x14ac:dyDescent="0.25">
      <c r="A24" s="10">
        <v>21</v>
      </c>
      <c r="B24" s="11" t="s">
        <v>1470</v>
      </c>
      <c r="C24" s="23" t="s">
        <v>1906</v>
      </c>
      <c r="D24" s="8">
        <v>4</v>
      </c>
      <c r="E24" s="12" t="s">
        <v>1673</v>
      </c>
      <c r="F24" s="248" t="s">
        <v>1791</v>
      </c>
      <c r="G24" s="278" t="s">
        <v>1933</v>
      </c>
      <c r="H24" s="250">
        <v>150160007</v>
      </c>
      <c r="I24" s="30">
        <f t="shared" si="1"/>
        <v>46</v>
      </c>
      <c r="J24" s="24">
        <v>46</v>
      </c>
      <c r="K24" s="14">
        <v>36</v>
      </c>
      <c r="L24" s="241">
        <f t="shared" si="0"/>
        <v>128</v>
      </c>
      <c r="M24" s="251">
        <v>4</v>
      </c>
      <c r="N24" s="252">
        <v>4</v>
      </c>
      <c r="O24" s="253">
        <v>3</v>
      </c>
      <c r="P24" s="2">
        <v>11</v>
      </c>
      <c r="R24" s="254">
        <v>84</v>
      </c>
      <c r="S24" s="255">
        <v>84</v>
      </c>
      <c r="T24" s="256">
        <v>84</v>
      </c>
      <c r="U24" s="246">
        <v>252</v>
      </c>
      <c r="V24" s="247">
        <v>1</v>
      </c>
    </row>
    <row r="25" spans="1:22" s="15" customFormat="1" ht="18" customHeight="1" x14ac:dyDescent="0.25">
      <c r="A25" s="10">
        <v>22</v>
      </c>
      <c r="B25" s="11" t="s">
        <v>1470</v>
      </c>
      <c r="C25" s="23" t="s">
        <v>1906</v>
      </c>
      <c r="D25" s="8">
        <v>2</v>
      </c>
      <c r="E25" s="12" t="s">
        <v>1947</v>
      </c>
      <c r="F25" s="248" t="s">
        <v>1791</v>
      </c>
      <c r="G25" s="278" t="s">
        <v>1948</v>
      </c>
      <c r="H25" s="250">
        <v>150810002</v>
      </c>
      <c r="I25" s="30">
        <f t="shared" si="1"/>
        <v>15</v>
      </c>
      <c r="J25" s="24">
        <v>15</v>
      </c>
      <c r="K25" s="14">
        <v>11</v>
      </c>
      <c r="L25" s="241">
        <f t="shared" si="0"/>
        <v>41</v>
      </c>
      <c r="M25" s="251">
        <v>2</v>
      </c>
      <c r="N25" s="252">
        <v>2</v>
      </c>
      <c r="O25" s="253">
        <v>1</v>
      </c>
      <c r="P25" s="2">
        <v>5</v>
      </c>
      <c r="R25" s="254">
        <v>84</v>
      </c>
      <c r="S25" s="255">
        <v>84</v>
      </c>
      <c r="T25" s="256">
        <v>84</v>
      </c>
      <c r="U25" s="246">
        <v>252</v>
      </c>
      <c r="V25" s="247">
        <v>1</v>
      </c>
    </row>
    <row r="26" spans="1:22" s="15" customFormat="1" ht="18" customHeight="1" x14ac:dyDescent="0.25">
      <c r="A26" s="10">
        <v>23</v>
      </c>
      <c r="B26" s="11" t="s">
        <v>1470</v>
      </c>
      <c r="C26" s="23" t="s">
        <v>1906</v>
      </c>
      <c r="D26" s="8">
        <v>2</v>
      </c>
      <c r="E26" s="12" t="s">
        <v>1968</v>
      </c>
      <c r="F26" s="248" t="s">
        <v>1791</v>
      </c>
      <c r="G26" s="278" t="s">
        <v>1969</v>
      </c>
      <c r="H26" s="250">
        <v>150810003</v>
      </c>
      <c r="I26" s="30">
        <f t="shared" si="1"/>
        <v>31</v>
      </c>
      <c r="J26" s="24">
        <v>31</v>
      </c>
      <c r="K26" s="14">
        <v>26</v>
      </c>
      <c r="L26" s="241">
        <f t="shared" si="0"/>
        <v>88</v>
      </c>
      <c r="M26" s="251">
        <v>3</v>
      </c>
      <c r="N26" s="252">
        <v>3</v>
      </c>
      <c r="O26" s="253">
        <v>3</v>
      </c>
      <c r="P26" s="2">
        <v>9</v>
      </c>
      <c r="R26" s="254">
        <v>84</v>
      </c>
      <c r="S26" s="255">
        <v>84</v>
      </c>
      <c r="T26" s="256">
        <v>84</v>
      </c>
      <c r="U26" s="246">
        <v>252</v>
      </c>
      <c r="V26" s="247">
        <v>1</v>
      </c>
    </row>
    <row r="27" spans="1:22" s="15" customFormat="1" ht="18" customHeight="1" x14ac:dyDescent="0.25">
      <c r="A27" s="10">
        <v>24</v>
      </c>
      <c r="B27" s="11" t="s">
        <v>1470</v>
      </c>
      <c r="C27" s="23" t="s">
        <v>1906</v>
      </c>
      <c r="D27" s="8">
        <v>1</v>
      </c>
      <c r="E27" s="12" t="s">
        <v>1943</v>
      </c>
      <c r="F27" s="248" t="s">
        <v>1791</v>
      </c>
      <c r="G27" s="278" t="s">
        <v>1944</v>
      </c>
      <c r="H27" s="250">
        <v>150810005</v>
      </c>
      <c r="I27" s="30">
        <f t="shared" si="1"/>
        <v>52</v>
      </c>
      <c r="J27" s="24">
        <v>52</v>
      </c>
      <c r="K27" s="14">
        <v>32</v>
      </c>
      <c r="L27" s="241">
        <f t="shared" si="0"/>
        <v>136</v>
      </c>
      <c r="M27" s="251">
        <v>5</v>
      </c>
      <c r="N27" s="252">
        <v>5</v>
      </c>
      <c r="O27" s="253">
        <v>3</v>
      </c>
      <c r="P27" s="2">
        <v>13</v>
      </c>
      <c r="R27" s="254">
        <v>84</v>
      </c>
      <c r="S27" s="255">
        <v>84</v>
      </c>
      <c r="T27" s="256">
        <v>84</v>
      </c>
      <c r="U27" s="246">
        <v>252</v>
      </c>
      <c r="V27" s="247">
        <v>1</v>
      </c>
    </row>
    <row r="28" spans="1:22" s="15" customFormat="1" ht="18" customHeight="1" x14ac:dyDescent="0.25">
      <c r="A28" s="10">
        <v>25</v>
      </c>
      <c r="B28" s="11" t="s">
        <v>1470</v>
      </c>
      <c r="C28" s="23" t="s">
        <v>1906</v>
      </c>
      <c r="D28" s="8">
        <v>1</v>
      </c>
      <c r="E28" s="12" t="s">
        <v>1652</v>
      </c>
      <c r="F28" s="248" t="s">
        <v>1791</v>
      </c>
      <c r="G28" s="278" t="s">
        <v>1930</v>
      </c>
      <c r="H28" s="250">
        <v>150810006</v>
      </c>
      <c r="I28" s="30">
        <f t="shared" si="1"/>
        <v>42</v>
      </c>
      <c r="J28" s="24">
        <v>42</v>
      </c>
      <c r="K28" s="14">
        <v>48</v>
      </c>
      <c r="L28" s="241">
        <f t="shared" si="0"/>
        <v>132</v>
      </c>
      <c r="M28" s="251">
        <v>4</v>
      </c>
      <c r="N28" s="252">
        <v>4</v>
      </c>
      <c r="O28" s="253">
        <v>4</v>
      </c>
      <c r="P28" s="2">
        <v>12</v>
      </c>
      <c r="R28" s="254">
        <v>84</v>
      </c>
      <c r="S28" s="255">
        <v>84</v>
      </c>
      <c r="T28" s="256">
        <v>84</v>
      </c>
      <c r="U28" s="246">
        <v>252</v>
      </c>
      <c r="V28" s="247">
        <v>1</v>
      </c>
    </row>
    <row r="29" spans="1:22" s="15" customFormat="1" ht="18" customHeight="1" x14ac:dyDescent="0.25">
      <c r="A29" s="10">
        <v>26</v>
      </c>
      <c r="B29" s="11" t="s">
        <v>1470</v>
      </c>
      <c r="C29" s="23" t="s">
        <v>1906</v>
      </c>
      <c r="D29" s="8">
        <v>2</v>
      </c>
      <c r="E29" s="12" t="s">
        <v>1945</v>
      </c>
      <c r="F29" s="248" t="s">
        <v>1791</v>
      </c>
      <c r="G29" s="278" t="s">
        <v>1946</v>
      </c>
      <c r="H29" s="250">
        <v>150810009</v>
      </c>
      <c r="I29" s="30">
        <f t="shared" si="1"/>
        <v>28</v>
      </c>
      <c r="J29" s="24">
        <v>28</v>
      </c>
      <c r="K29" s="14">
        <v>35</v>
      </c>
      <c r="L29" s="241">
        <f t="shared" si="0"/>
        <v>91</v>
      </c>
      <c r="M29" s="251">
        <v>3</v>
      </c>
      <c r="N29" s="252">
        <v>3</v>
      </c>
      <c r="O29" s="253">
        <v>3</v>
      </c>
      <c r="P29" s="2">
        <v>9</v>
      </c>
      <c r="R29" s="254">
        <v>84</v>
      </c>
      <c r="S29" s="255">
        <v>84</v>
      </c>
      <c r="T29" s="256">
        <v>84</v>
      </c>
      <c r="U29" s="246">
        <v>252</v>
      </c>
      <c r="V29" s="247">
        <v>1</v>
      </c>
    </row>
    <row r="30" spans="1:22" s="15" customFormat="1" ht="18" customHeight="1" x14ac:dyDescent="0.25">
      <c r="A30" s="10">
        <v>27</v>
      </c>
      <c r="B30" s="11" t="s">
        <v>1470</v>
      </c>
      <c r="C30" s="23" t="s">
        <v>1906</v>
      </c>
      <c r="D30" s="8">
        <v>3</v>
      </c>
      <c r="E30" s="12" t="s">
        <v>1923</v>
      </c>
      <c r="F30" s="248" t="s">
        <v>1791</v>
      </c>
      <c r="G30" s="278" t="s">
        <v>1924</v>
      </c>
      <c r="H30" s="250">
        <v>150830001</v>
      </c>
      <c r="I30" s="30">
        <f t="shared" si="1"/>
        <v>45</v>
      </c>
      <c r="J30" s="24">
        <v>45</v>
      </c>
      <c r="K30" s="14">
        <v>45</v>
      </c>
      <c r="L30" s="241">
        <f t="shared" si="0"/>
        <v>135</v>
      </c>
      <c r="M30" s="251">
        <v>4</v>
      </c>
      <c r="N30" s="252">
        <v>4</v>
      </c>
      <c r="O30" s="253">
        <v>4</v>
      </c>
      <c r="P30" s="2">
        <v>12</v>
      </c>
      <c r="R30" s="254">
        <v>84</v>
      </c>
      <c r="S30" s="255">
        <v>84</v>
      </c>
      <c r="T30" s="256">
        <v>84</v>
      </c>
      <c r="U30" s="246">
        <v>252</v>
      </c>
      <c r="V30" s="247">
        <v>1</v>
      </c>
    </row>
    <row r="31" spans="1:22" s="15" customFormat="1" ht="18" customHeight="1" x14ac:dyDescent="0.25">
      <c r="A31" s="10">
        <v>28</v>
      </c>
      <c r="B31" s="11" t="s">
        <v>1470</v>
      </c>
      <c r="C31" s="23" t="s">
        <v>1906</v>
      </c>
      <c r="D31" s="8">
        <v>3</v>
      </c>
      <c r="E31" s="12" t="s">
        <v>1966</v>
      </c>
      <c r="F31" s="248" t="s">
        <v>1791</v>
      </c>
      <c r="G31" s="278" t="s">
        <v>1967</v>
      </c>
      <c r="H31" s="250">
        <v>150830002</v>
      </c>
      <c r="I31" s="30">
        <f t="shared" si="1"/>
        <v>26</v>
      </c>
      <c r="J31" s="24">
        <v>26</v>
      </c>
      <c r="K31" s="14">
        <v>29</v>
      </c>
      <c r="L31" s="241">
        <f t="shared" si="0"/>
        <v>81</v>
      </c>
      <c r="M31" s="251">
        <v>3</v>
      </c>
      <c r="N31" s="252">
        <v>3</v>
      </c>
      <c r="O31" s="253">
        <v>3</v>
      </c>
      <c r="P31" s="2">
        <v>9</v>
      </c>
      <c r="R31" s="254">
        <v>84</v>
      </c>
      <c r="S31" s="255">
        <v>84</v>
      </c>
      <c r="T31" s="256">
        <v>84</v>
      </c>
      <c r="U31" s="246">
        <v>252</v>
      </c>
      <c r="V31" s="247">
        <v>1</v>
      </c>
    </row>
    <row r="32" spans="1:22" s="15" customFormat="1" ht="18" customHeight="1" x14ac:dyDescent="0.25">
      <c r="A32" s="10">
        <v>29</v>
      </c>
      <c r="B32" s="11" t="s">
        <v>1470</v>
      </c>
      <c r="C32" s="23" t="s">
        <v>1906</v>
      </c>
      <c r="D32" s="8">
        <v>3</v>
      </c>
      <c r="E32" s="12" t="s">
        <v>1479</v>
      </c>
      <c r="F32" s="248" t="s">
        <v>1791</v>
      </c>
      <c r="G32" s="278" t="s">
        <v>1958</v>
      </c>
      <c r="H32" s="250">
        <v>150830003</v>
      </c>
      <c r="I32" s="30">
        <f t="shared" si="1"/>
        <v>34</v>
      </c>
      <c r="J32" s="24">
        <v>34</v>
      </c>
      <c r="K32" s="14">
        <v>33</v>
      </c>
      <c r="L32" s="241">
        <f t="shared" si="0"/>
        <v>101</v>
      </c>
      <c r="M32" s="251">
        <v>3</v>
      </c>
      <c r="N32" s="252">
        <v>3</v>
      </c>
      <c r="O32" s="253">
        <v>3</v>
      </c>
      <c r="P32" s="2">
        <v>9</v>
      </c>
      <c r="R32" s="254">
        <v>84</v>
      </c>
      <c r="S32" s="255">
        <v>84</v>
      </c>
      <c r="T32" s="256">
        <v>84</v>
      </c>
      <c r="U32" s="246">
        <v>252</v>
      </c>
      <c r="V32" s="247">
        <v>1</v>
      </c>
    </row>
    <row r="33" spans="1:22" s="15" customFormat="1" ht="18" customHeight="1" x14ac:dyDescent="0.25">
      <c r="A33" s="10">
        <v>30</v>
      </c>
      <c r="B33" s="11" t="s">
        <v>1470</v>
      </c>
      <c r="C33" s="23" t="s">
        <v>1906</v>
      </c>
      <c r="D33" s="8">
        <v>5</v>
      </c>
      <c r="E33" s="12" t="s">
        <v>1911</v>
      </c>
      <c r="F33" s="248" t="s">
        <v>1791</v>
      </c>
      <c r="G33" s="278" t="s">
        <v>1888</v>
      </c>
      <c r="H33" s="250">
        <v>150980001</v>
      </c>
      <c r="I33" s="30">
        <f t="shared" si="1"/>
        <v>51</v>
      </c>
      <c r="J33" s="24">
        <v>51</v>
      </c>
      <c r="K33" s="14">
        <v>39</v>
      </c>
      <c r="L33" s="241">
        <f t="shared" si="0"/>
        <v>141</v>
      </c>
      <c r="M33" s="251">
        <v>5</v>
      </c>
      <c r="N33" s="252">
        <v>5</v>
      </c>
      <c r="O33" s="253">
        <v>4</v>
      </c>
      <c r="P33" s="2">
        <v>14</v>
      </c>
      <c r="R33" s="254">
        <v>84</v>
      </c>
      <c r="S33" s="255">
        <v>84</v>
      </c>
      <c r="T33" s="256">
        <v>84</v>
      </c>
      <c r="U33" s="246">
        <v>252</v>
      </c>
      <c r="V33" s="247">
        <v>1</v>
      </c>
    </row>
    <row r="34" spans="1:22" s="15" customFormat="1" ht="18" customHeight="1" x14ac:dyDescent="0.25">
      <c r="A34" s="10">
        <v>31</v>
      </c>
      <c r="B34" s="11" t="s">
        <v>1470</v>
      </c>
      <c r="C34" s="23" t="s">
        <v>1906</v>
      </c>
      <c r="D34" s="8">
        <v>5</v>
      </c>
      <c r="E34" s="12" t="s">
        <v>1911</v>
      </c>
      <c r="F34" s="248" t="s">
        <v>1791</v>
      </c>
      <c r="G34" s="278" t="s">
        <v>1972</v>
      </c>
      <c r="H34" s="250">
        <v>150980002</v>
      </c>
      <c r="I34" s="30">
        <f t="shared" si="1"/>
        <v>37</v>
      </c>
      <c r="J34" s="24">
        <v>37</v>
      </c>
      <c r="K34" s="14">
        <v>30</v>
      </c>
      <c r="L34" s="241">
        <f t="shared" si="0"/>
        <v>104</v>
      </c>
      <c r="M34" s="251">
        <v>4</v>
      </c>
      <c r="N34" s="252">
        <v>4</v>
      </c>
      <c r="O34" s="253">
        <v>3</v>
      </c>
      <c r="P34" s="2">
        <v>11</v>
      </c>
      <c r="R34" s="254">
        <v>84</v>
      </c>
      <c r="S34" s="255">
        <v>84</v>
      </c>
      <c r="T34" s="256">
        <v>84</v>
      </c>
      <c r="U34" s="246">
        <v>252</v>
      </c>
      <c r="V34" s="247">
        <v>1</v>
      </c>
    </row>
    <row r="35" spans="1:22" s="15" customFormat="1" ht="18" customHeight="1" x14ac:dyDescent="0.25">
      <c r="A35" s="10">
        <v>32</v>
      </c>
      <c r="B35" s="11" t="s">
        <v>1470</v>
      </c>
      <c r="C35" s="23" t="s">
        <v>1906</v>
      </c>
      <c r="D35" s="8">
        <v>6</v>
      </c>
      <c r="E35" s="12" t="s">
        <v>1977</v>
      </c>
      <c r="F35" s="248" t="s">
        <v>1791</v>
      </c>
      <c r="G35" s="278" t="s">
        <v>1978</v>
      </c>
      <c r="H35" s="250">
        <v>151010001</v>
      </c>
      <c r="I35" s="30">
        <f t="shared" si="1"/>
        <v>33</v>
      </c>
      <c r="J35" s="24">
        <v>33</v>
      </c>
      <c r="K35" s="14">
        <v>19</v>
      </c>
      <c r="L35" s="241">
        <f t="shared" si="0"/>
        <v>85</v>
      </c>
      <c r="M35" s="251">
        <v>3</v>
      </c>
      <c r="N35" s="252">
        <v>3</v>
      </c>
      <c r="O35" s="253">
        <v>2</v>
      </c>
      <c r="P35" s="2">
        <v>8</v>
      </c>
      <c r="R35" s="254">
        <v>84</v>
      </c>
      <c r="S35" s="255">
        <v>84</v>
      </c>
      <c r="T35" s="256">
        <v>84</v>
      </c>
      <c r="U35" s="246">
        <v>252</v>
      </c>
      <c r="V35" s="247">
        <v>1</v>
      </c>
    </row>
    <row r="36" spans="1:22" s="15" customFormat="1" ht="18" customHeight="1" x14ac:dyDescent="0.25">
      <c r="A36" s="10">
        <v>33</v>
      </c>
      <c r="B36" s="11" t="s">
        <v>1470</v>
      </c>
      <c r="C36" s="23" t="s">
        <v>1906</v>
      </c>
      <c r="D36" s="8">
        <v>6</v>
      </c>
      <c r="E36" s="12" t="s">
        <v>1905</v>
      </c>
      <c r="F36" s="248" t="s">
        <v>1791</v>
      </c>
      <c r="G36" s="278" t="s">
        <v>1907</v>
      </c>
      <c r="H36" s="250">
        <v>151010002</v>
      </c>
      <c r="I36" s="30">
        <f t="shared" si="1"/>
        <v>44</v>
      </c>
      <c r="J36" s="24">
        <v>44</v>
      </c>
      <c r="K36" s="14">
        <v>45</v>
      </c>
      <c r="L36" s="241">
        <f t="shared" si="0"/>
        <v>133</v>
      </c>
      <c r="M36" s="251">
        <v>4</v>
      </c>
      <c r="N36" s="252">
        <v>4</v>
      </c>
      <c r="O36" s="253">
        <v>4</v>
      </c>
      <c r="P36" s="2">
        <v>12</v>
      </c>
      <c r="R36" s="254">
        <v>84</v>
      </c>
      <c r="S36" s="255">
        <v>84</v>
      </c>
      <c r="T36" s="256">
        <v>84</v>
      </c>
      <c r="U36" s="246">
        <v>252</v>
      </c>
      <c r="V36" s="247">
        <v>1</v>
      </c>
    </row>
    <row r="37" spans="1:22" s="15" customFormat="1" ht="18" customHeight="1" x14ac:dyDescent="0.25">
      <c r="A37" s="10">
        <v>34</v>
      </c>
      <c r="B37" s="11" t="s">
        <v>1470</v>
      </c>
      <c r="C37" s="23" t="s">
        <v>1535</v>
      </c>
      <c r="D37" s="8">
        <v>5</v>
      </c>
      <c r="E37" s="12" t="s">
        <v>1587</v>
      </c>
      <c r="F37" s="248" t="s">
        <v>1532</v>
      </c>
      <c r="G37" s="278" t="s">
        <v>1588</v>
      </c>
      <c r="H37" s="250">
        <v>150250002</v>
      </c>
      <c r="I37" s="30">
        <f t="shared" si="1"/>
        <v>26</v>
      </c>
      <c r="J37" s="24">
        <v>26</v>
      </c>
      <c r="K37" s="14">
        <v>26</v>
      </c>
      <c r="L37" s="241">
        <f t="shared" si="0"/>
        <v>78</v>
      </c>
      <c r="M37" s="251">
        <v>3</v>
      </c>
      <c r="N37" s="252">
        <v>3</v>
      </c>
      <c r="O37" s="253">
        <v>3</v>
      </c>
      <c r="P37" s="2">
        <v>9</v>
      </c>
      <c r="R37" s="254">
        <v>84</v>
      </c>
      <c r="S37" s="255">
        <v>84</v>
      </c>
      <c r="T37" s="256">
        <v>84</v>
      </c>
      <c r="U37" s="246">
        <v>252</v>
      </c>
      <c r="V37" s="247">
        <v>1</v>
      </c>
    </row>
    <row r="38" spans="1:22" s="15" customFormat="1" ht="18" customHeight="1" x14ac:dyDescent="0.25">
      <c r="A38" s="10">
        <v>35</v>
      </c>
      <c r="B38" s="11" t="s">
        <v>1470</v>
      </c>
      <c r="C38" s="23" t="s">
        <v>1535</v>
      </c>
      <c r="D38" s="8">
        <v>5</v>
      </c>
      <c r="E38" s="12" t="s">
        <v>1552</v>
      </c>
      <c r="F38" s="248" t="s">
        <v>1532</v>
      </c>
      <c r="G38" s="278" t="s">
        <v>1553</v>
      </c>
      <c r="H38" s="250">
        <v>150250009</v>
      </c>
      <c r="I38" s="30">
        <f t="shared" si="1"/>
        <v>1</v>
      </c>
      <c r="J38" s="24">
        <v>1</v>
      </c>
      <c r="K38" s="14">
        <v>36</v>
      </c>
      <c r="L38" s="241">
        <f t="shared" si="0"/>
        <v>38</v>
      </c>
      <c r="M38" s="251">
        <v>1</v>
      </c>
      <c r="N38" s="252">
        <v>1</v>
      </c>
      <c r="O38" s="253">
        <v>3</v>
      </c>
      <c r="P38" s="2">
        <v>5</v>
      </c>
      <c r="R38" s="254">
        <v>84</v>
      </c>
      <c r="S38" s="255">
        <v>84</v>
      </c>
      <c r="T38" s="256">
        <v>84</v>
      </c>
      <c r="U38" s="246">
        <v>252</v>
      </c>
      <c r="V38" s="247">
        <v>1</v>
      </c>
    </row>
    <row r="39" spans="1:22" s="15" customFormat="1" ht="18" customHeight="1" x14ac:dyDescent="0.25">
      <c r="A39" s="10">
        <v>36</v>
      </c>
      <c r="B39" s="11" t="s">
        <v>1470</v>
      </c>
      <c r="C39" s="23" t="s">
        <v>1535</v>
      </c>
      <c r="D39" s="8">
        <v>6</v>
      </c>
      <c r="E39" s="12" t="s">
        <v>1537</v>
      </c>
      <c r="F39" s="248" t="s">
        <v>1532</v>
      </c>
      <c r="G39" s="278" t="s">
        <v>1538</v>
      </c>
      <c r="H39" s="250">
        <v>150500001</v>
      </c>
      <c r="I39" s="30">
        <f t="shared" si="1"/>
        <v>78</v>
      </c>
      <c r="J39" s="24">
        <v>78</v>
      </c>
      <c r="K39" s="14">
        <v>44</v>
      </c>
      <c r="L39" s="241">
        <f t="shared" si="0"/>
        <v>200</v>
      </c>
      <c r="M39" s="251">
        <v>7</v>
      </c>
      <c r="N39" s="252">
        <v>7</v>
      </c>
      <c r="O39" s="253">
        <v>4</v>
      </c>
      <c r="P39" s="2">
        <v>18</v>
      </c>
      <c r="R39" s="254">
        <v>168</v>
      </c>
      <c r="S39" s="255">
        <v>168</v>
      </c>
      <c r="T39" s="256">
        <v>84</v>
      </c>
      <c r="U39" s="246">
        <v>420</v>
      </c>
      <c r="V39" s="247">
        <v>2</v>
      </c>
    </row>
    <row r="40" spans="1:22" s="15" customFormat="1" ht="18" customHeight="1" x14ac:dyDescent="0.25">
      <c r="A40" s="10">
        <v>37</v>
      </c>
      <c r="B40" s="11" t="s">
        <v>1470</v>
      </c>
      <c r="C40" s="23" t="s">
        <v>1535</v>
      </c>
      <c r="D40" s="8">
        <v>7</v>
      </c>
      <c r="E40" s="12" t="s">
        <v>1534</v>
      </c>
      <c r="F40" s="248" t="s">
        <v>1532</v>
      </c>
      <c r="G40" s="278" t="s">
        <v>1536</v>
      </c>
      <c r="H40" s="250">
        <v>150500002</v>
      </c>
      <c r="I40" s="30">
        <f t="shared" si="1"/>
        <v>64</v>
      </c>
      <c r="J40" s="24">
        <v>64</v>
      </c>
      <c r="K40" s="14">
        <v>85</v>
      </c>
      <c r="L40" s="241">
        <f t="shared" si="0"/>
        <v>213</v>
      </c>
      <c r="M40" s="251">
        <v>6</v>
      </c>
      <c r="N40" s="252">
        <v>6</v>
      </c>
      <c r="O40" s="253">
        <v>8</v>
      </c>
      <c r="P40" s="2">
        <v>20</v>
      </c>
      <c r="R40" s="254">
        <v>168</v>
      </c>
      <c r="S40" s="255">
        <v>168</v>
      </c>
      <c r="T40" s="256">
        <v>168</v>
      </c>
      <c r="U40" s="246">
        <v>504</v>
      </c>
      <c r="V40" s="247">
        <v>2</v>
      </c>
    </row>
    <row r="41" spans="1:22" s="15" customFormat="1" ht="18" customHeight="1" x14ac:dyDescent="0.25">
      <c r="A41" s="10">
        <v>38</v>
      </c>
      <c r="B41" s="11" t="s">
        <v>1470</v>
      </c>
      <c r="C41" s="23" t="s">
        <v>1535</v>
      </c>
      <c r="D41" s="8">
        <v>6</v>
      </c>
      <c r="E41" s="12" t="s">
        <v>1576</v>
      </c>
      <c r="F41" s="248" t="s">
        <v>1532</v>
      </c>
      <c r="G41" s="278" t="s">
        <v>1577</v>
      </c>
      <c r="H41" s="250">
        <v>150500003</v>
      </c>
      <c r="I41" s="30">
        <f t="shared" si="1"/>
        <v>50</v>
      </c>
      <c r="J41" s="24">
        <v>50</v>
      </c>
      <c r="K41" s="14">
        <v>21</v>
      </c>
      <c r="L41" s="241">
        <f t="shared" si="0"/>
        <v>121</v>
      </c>
      <c r="M41" s="251">
        <v>5</v>
      </c>
      <c r="N41" s="252">
        <v>5</v>
      </c>
      <c r="O41" s="253">
        <v>2</v>
      </c>
      <c r="P41" s="2">
        <v>12</v>
      </c>
      <c r="R41" s="254">
        <v>84</v>
      </c>
      <c r="S41" s="255">
        <v>84</v>
      </c>
      <c r="T41" s="256">
        <v>84</v>
      </c>
      <c r="U41" s="246">
        <v>252</v>
      </c>
      <c r="V41" s="247">
        <v>1</v>
      </c>
    </row>
    <row r="42" spans="1:22" s="15" customFormat="1" ht="18" customHeight="1" x14ac:dyDescent="0.25">
      <c r="A42" s="10">
        <v>39</v>
      </c>
      <c r="B42" s="11" t="s">
        <v>1470</v>
      </c>
      <c r="C42" s="23" t="s">
        <v>1535</v>
      </c>
      <c r="D42" s="8">
        <v>7</v>
      </c>
      <c r="E42" s="12" t="s">
        <v>1535</v>
      </c>
      <c r="F42" s="248" t="s">
        <v>1532</v>
      </c>
      <c r="G42" s="278" t="s">
        <v>1562</v>
      </c>
      <c r="H42" s="250">
        <v>150500004</v>
      </c>
      <c r="I42" s="30">
        <f t="shared" si="1"/>
        <v>40</v>
      </c>
      <c r="J42" s="24">
        <v>40</v>
      </c>
      <c r="K42" s="14">
        <v>36</v>
      </c>
      <c r="L42" s="241">
        <f t="shared" si="0"/>
        <v>116</v>
      </c>
      <c r="M42" s="251">
        <v>4</v>
      </c>
      <c r="N42" s="252">
        <v>4</v>
      </c>
      <c r="O42" s="253">
        <v>3</v>
      </c>
      <c r="P42" s="2">
        <v>11</v>
      </c>
      <c r="R42" s="254">
        <v>84</v>
      </c>
      <c r="S42" s="255">
        <v>84</v>
      </c>
      <c r="T42" s="256">
        <v>84</v>
      </c>
      <c r="U42" s="246">
        <v>252</v>
      </c>
      <c r="V42" s="247">
        <v>1</v>
      </c>
    </row>
    <row r="43" spans="1:22" s="15" customFormat="1" ht="18" customHeight="1" x14ac:dyDescent="0.25">
      <c r="A43" s="10">
        <v>40</v>
      </c>
      <c r="B43" s="11" t="s">
        <v>1470</v>
      </c>
      <c r="C43" s="23" t="s">
        <v>1535</v>
      </c>
      <c r="D43" s="8">
        <v>1</v>
      </c>
      <c r="E43" s="12" t="s">
        <v>1602</v>
      </c>
      <c r="F43" s="248" t="s">
        <v>1532</v>
      </c>
      <c r="G43" s="278" t="s">
        <v>1603</v>
      </c>
      <c r="H43" s="250">
        <v>150520001</v>
      </c>
      <c r="I43" s="30">
        <f t="shared" si="1"/>
        <v>21</v>
      </c>
      <c r="J43" s="24">
        <v>21</v>
      </c>
      <c r="K43" s="14">
        <v>8</v>
      </c>
      <c r="L43" s="241">
        <f t="shared" si="0"/>
        <v>50</v>
      </c>
      <c r="M43" s="251">
        <v>2</v>
      </c>
      <c r="N43" s="252">
        <v>2</v>
      </c>
      <c r="O43" s="253">
        <v>1</v>
      </c>
      <c r="P43" s="2">
        <v>5</v>
      </c>
      <c r="R43" s="254">
        <v>84</v>
      </c>
      <c r="S43" s="255">
        <v>84</v>
      </c>
      <c r="T43" s="256">
        <v>84</v>
      </c>
      <c r="U43" s="246">
        <v>252</v>
      </c>
      <c r="V43" s="247">
        <v>1</v>
      </c>
    </row>
    <row r="44" spans="1:22" s="15" customFormat="1" ht="18" customHeight="1" x14ac:dyDescent="0.25">
      <c r="A44" s="10">
        <v>41</v>
      </c>
      <c r="B44" s="11" t="s">
        <v>1470</v>
      </c>
      <c r="C44" s="23" t="s">
        <v>1535</v>
      </c>
      <c r="D44" s="8">
        <v>1</v>
      </c>
      <c r="E44" s="12" t="s">
        <v>1549</v>
      </c>
      <c r="F44" s="248" t="s">
        <v>1532</v>
      </c>
      <c r="G44" s="278" t="s">
        <v>1550</v>
      </c>
      <c r="H44" s="250">
        <v>150520002</v>
      </c>
      <c r="I44" s="30">
        <f t="shared" si="1"/>
        <v>47</v>
      </c>
      <c r="J44" s="24">
        <v>47</v>
      </c>
      <c r="K44" s="14">
        <v>32</v>
      </c>
      <c r="L44" s="241">
        <f t="shared" si="0"/>
        <v>126</v>
      </c>
      <c r="M44" s="251">
        <v>4</v>
      </c>
      <c r="N44" s="252">
        <v>4</v>
      </c>
      <c r="O44" s="253">
        <v>3</v>
      </c>
      <c r="P44" s="2">
        <v>11</v>
      </c>
      <c r="R44" s="254">
        <v>84</v>
      </c>
      <c r="S44" s="255">
        <v>84</v>
      </c>
      <c r="T44" s="256">
        <v>84</v>
      </c>
      <c r="U44" s="246">
        <v>252</v>
      </c>
      <c r="V44" s="247">
        <v>1</v>
      </c>
    </row>
    <row r="45" spans="1:22" s="15" customFormat="1" ht="18" customHeight="1" x14ac:dyDescent="0.25">
      <c r="A45" s="10">
        <v>42</v>
      </c>
      <c r="B45" s="11" t="s">
        <v>1470</v>
      </c>
      <c r="C45" s="23" t="s">
        <v>1535</v>
      </c>
      <c r="D45" s="8">
        <v>1</v>
      </c>
      <c r="E45" s="12" t="s">
        <v>1556</v>
      </c>
      <c r="F45" s="248" t="s">
        <v>1532</v>
      </c>
      <c r="G45" s="278" t="s">
        <v>1557</v>
      </c>
      <c r="H45" s="250">
        <v>150520003</v>
      </c>
      <c r="I45" s="30">
        <f t="shared" si="1"/>
        <v>46</v>
      </c>
      <c r="J45" s="24">
        <v>46</v>
      </c>
      <c r="K45" s="14">
        <v>38</v>
      </c>
      <c r="L45" s="241">
        <f t="shared" si="0"/>
        <v>130</v>
      </c>
      <c r="M45" s="251">
        <v>4</v>
      </c>
      <c r="N45" s="252">
        <v>4</v>
      </c>
      <c r="O45" s="253">
        <v>4</v>
      </c>
      <c r="P45" s="2">
        <v>12</v>
      </c>
      <c r="R45" s="254">
        <v>84</v>
      </c>
      <c r="S45" s="255">
        <v>84</v>
      </c>
      <c r="T45" s="256">
        <v>84</v>
      </c>
      <c r="U45" s="246">
        <v>252</v>
      </c>
      <c r="V45" s="247">
        <v>1</v>
      </c>
    </row>
    <row r="46" spans="1:22" s="15" customFormat="1" ht="18" customHeight="1" x14ac:dyDescent="0.25">
      <c r="A46" s="10">
        <v>43</v>
      </c>
      <c r="B46" s="11" t="s">
        <v>1470</v>
      </c>
      <c r="C46" s="23" t="s">
        <v>1535</v>
      </c>
      <c r="D46" s="8">
        <v>1</v>
      </c>
      <c r="E46" s="12" t="s">
        <v>1585</v>
      </c>
      <c r="F46" s="248" t="s">
        <v>1532</v>
      </c>
      <c r="G46" s="278" t="s">
        <v>1586</v>
      </c>
      <c r="H46" s="250">
        <v>150520005</v>
      </c>
      <c r="I46" s="30">
        <f t="shared" si="1"/>
        <v>26</v>
      </c>
      <c r="J46" s="24">
        <v>26</v>
      </c>
      <c r="K46" s="14">
        <v>24</v>
      </c>
      <c r="L46" s="241">
        <f t="shared" si="0"/>
        <v>76</v>
      </c>
      <c r="M46" s="251">
        <v>3</v>
      </c>
      <c r="N46" s="252">
        <v>3</v>
      </c>
      <c r="O46" s="253">
        <v>2</v>
      </c>
      <c r="P46" s="2">
        <v>8</v>
      </c>
      <c r="R46" s="254">
        <v>84</v>
      </c>
      <c r="S46" s="255">
        <v>84</v>
      </c>
      <c r="T46" s="256">
        <v>84</v>
      </c>
      <c r="U46" s="246">
        <v>252</v>
      </c>
      <c r="V46" s="247">
        <v>1</v>
      </c>
    </row>
    <row r="47" spans="1:22" s="15" customFormat="1" ht="18" customHeight="1" x14ac:dyDescent="0.25">
      <c r="A47" s="10">
        <v>44</v>
      </c>
      <c r="B47" s="11" t="s">
        <v>1470</v>
      </c>
      <c r="C47" s="23" t="s">
        <v>1535</v>
      </c>
      <c r="D47" s="8">
        <v>1</v>
      </c>
      <c r="E47" s="12" t="s">
        <v>1556</v>
      </c>
      <c r="F47" s="248" t="s">
        <v>1532</v>
      </c>
      <c r="G47" s="278" t="s">
        <v>1589</v>
      </c>
      <c r="H47" s="250">
        <v>150520006</v>
      </c>
      <c r="I47" s="30">
        <f t="shared" si="1"/>
        <v>23</v>
      </c>
      <c r="J47" s="24">
        <v>23</v>
      </c>
      <c r="K47" s="14">
        <v>15</v>
      </c>
      <c r="L47" s="241">
        <f t="shared" si="0"/>
        <v>61</v>
      </c>
      <c r="M47" s="251">
        <v>2</v>
      </c>
      <c r="N47" s="252">
        <v>2</v>
      </c>
      <c r="O47" s="253">
        <v>2</v>
      </c>
      <c r="P47" s="2">
        <v>6</v>
      </c>
      <c r="R47" s="254">
        <v>84</v>
      </c>
      <c r="S47" s="255">
        <v>84</v>
      </c>
      <c r="T47" s="256">
        <v>84</v>
      </c>
      <c r="U47" s="246">
        <v>252</v>
      </c>
      <c r="V47" s="247">
        <v>1</v>
      </c>
    </row>
    <row r="48" spans="1:22" s="15" customFormat="1" ht="18" customHeight="1" x14ac:dyDescent="0.25">
      <c r="A48" s="10">
        <v>45</v>
      </c>
      <c r="B48" s="11" t="s">
        <v>1470</v>
      </c>
      <c r="C48" s="23" t="s">
        <v>1535</v>
      </c>
      <c r="D48" s="8">
        <v>1</v>
      </c>
      <c r="E48" s="12" t="s">
        <v>1606</v>
      </c>
      <c r="F48" s="248" t="s">
        <v>1532</v>
      </c>
      <c r="G48" s="278" t="s">
        <v>1607</v>
      </c>
      <c r="H48" s="250">
        <v>150520007</v>
      </c>
      <c r="I48" s="30">
        <f t="shared" si="1"/>
        <v>14</v>
      </c>
      <c r="J48" s="24">
        <v>14</v>
      </c>
      <c r="K48" s="14">
        <v>11</v>
      </c>
      <c r="L48" s="241">
        <f t="shared" si="0"/>
        <v>39</v>
      </c>
      <c r="M48" s="251">
        <v>2</v>
      </c>
      <c r="N48" s="252">
        <v>2</v>
      </c>
      <c r="O48" s="253">
        <v>1</v>
      </c>
      <c r="P48" s="2">
        <v>5</v>
      </c>
      <c r="R48" s="254">
        <v>84</v>
      </c>
      <c r="S48" s="255">
        <v>84</v>
      </c>
      <c r="T48" s="256">
        <v>84</v>
      </c>
      <c r="U48" s="246">
        <v>252</v>
      </c>
      <c r="V48" s="247">
        <v>1</v>
      </c>
    </row>
    <row r="49" spans="1:22" s="15" customFormat="1" ht="18" customHeight="1" x14ac:dyDescent="0.25">
      <c r="A49" s="10">
        <v>46</v>
      </c>
      <c r="B49" s="11" t="s">
        <v>1470</v>
      </c>
      <c r="C49" s="23" t="s">
        <v>1535</v>
      </c>
      <c r="D49" s="8">
        <v>3</v>
      </c>
      <c r="E49" s="12" t="s">
        <v>1554</v>
      </c>
      <c r="F49" s="248" t="s">
        <v>1532</v>
      </c>
      <c r="G49" s="278" t="s">
        <v>1555</v>
      </c>
      <c r="H49" s="250">
        <v>150780001</v>
      </c>
      <c r="I49" s="30">
        <f t="shared" si="1"/>
        <v>38</v>
      </c>
      <c r="J49" s="24">
        <v>38</v>
      </c>
      <c r="K49" s="14">
        <v>24</v>
      </c>
      <c r="L49" s="241">
        <f t="shared" si="0"/>
        <v>100</v>
      </c>
      <c r="M49" s="251">
        <v>4</v>
      </c>
      <c r="N49" s="252">
        <v>4</v>
      </c>
      <c r="O49" s="253">
        <v>2</v>
      </c>
      <c r="P49" s="2">
        <v>10</v>
      </c>
      <c r="R49" s="254">
        <v>84</v>
      </c>
      <c r="S49" s="255">
        <v>84</v>
      </c>
      <c r="T49" s="256">
        <v>84</v>
      </c>
      <c r="U49" s="246">
        <v>252</v>
      </c>
      <c r="V49" s="247">
        <v>1</v>
      </c>
    </row>
    <row r="50" spans="1:22" s="15" customFormat="1" ht="18" customHeight="1" x14ac:dyDescent="0.25">
      <c r="A50" s="10">
        <v>47</v>
      </c>
      <c r="B50" s="11" t="s">
        <v>1470</v>
      </c>
      <c r="C50" s="23" t="s">
        <v>1535</v>
      </c>
      <c r="D50" s="8">
        <v>1</v>
      </c>
      <c r="E50" s="12" t="s">
        <v>1543</v>
      </c>
      <c r="F50" s="248" t="s">
        <v>1532</v>
      </c>
      <c r="G50" s="278" t="s">
        <v>1544</v>
      </c>
      <c r="H50" s="250">
        <v>150780003</v>
      </c>
      <c r="I50" s="30">
        <f t="shared" si="1"/>
        <v>52</v>
      </c>
      <c r="J50" s="24">
        <v>52</v>
      </c>
      <c r="K50" s="14">
        <v>54</v>
      </c>
      <c r="L50" s="241">
        <f t="shared" si="0"/>
        <v>158</v>
      </c>
      <c r="M50" s="251">
        <v>5</v>
      </c>
      <c r="N50" s="252">
        <v>5</v>
      </c>
      <c r="O50" s="253">
        <v>5</v>
      </c>
      <c r="P50" s="2">
        <v>15</v>
      </c>
      <c r="R50" s="254">
        <v>84</v>
      </c>
      <c r="S50" s="255">
        <v>84</v>
      </c>
      <c r="T50" s="256">
        <v>84</v>
      </c>
      <c r="U50" s="246">
        <v>252</v>
      </c>
      <c r="V50" s="247">
        <v>1</v>
      </c>
    </row>
    <row r="51" spans="1:22" s="15" customFormat="1" ht="18" customHeight="1" x14ac:dyDescent="0.25">
      <c r="A51" s="10">
        <v>48</v>
      </c>
      <c r="B51" s="11" t="s">
        <v>1470</v>
      </c>
      <c r="C51" s="23" t="s">
        <v>1535</v>
      </c>
      <c r="D51" s="8">
        <v>1</v>
      </c>
      <c r="E51" s="12" t="s">
        <v>1543</v>
      </c>
      <c r="F51" s="248" t="s">
        <v>1532</v>
      </c>
      <c r="G51" s="278" t="s">
        <v>1624</v>
      </c>
      <c r="H51" s="250">
        <v>150780005</v>
      </c>
      <c r="I51" s="30">
        <f t="shared" si="1"/>
        <v>0</v>
      </c>
      <c r="J51" s="24">
        <v>0</v>
      </c>
      <c r="K51" s="14">
        <v>2</v>
      </c>
      <c r="L51" s="241">
        <f t="shared" si="0"/>
        <v>2</v>
      </c>
      <c r="M51" s="251">
        <v>0</v>
      </c>
      <c r="N51" s="252">
        <v>0</v>
      </c>
      <c r="O51" s="253">
        <v>1</v>
      </c>
      <c r="P51" s="2">
        <v>1</v>
      </c>
      <c r="R51" s="254">
        <v>84</v>
      </c>
      <c r="S51" s="255">
        <v>84</v>
      </c>
      <c r="T51" s="256">
        <v>84</v>
      </c>
      <c r="U51" s="246">
        <v>252</v>
      </c>
      <c r="V51" s="247">
        <v>1</v>
      </c>
    </row>
    <row r="52" spans="1:22" s="15" customFormat="1" ht="18" customHeight="1" x14ac:dyDescent="0.25">
      <c r="A52" s="10">
        <v>49</v>
      </c>
      <c r="B52" s="11" t="s">
        <v>1470</v>
      </c>
      <c r="C52" s="23" t="s">
        <v>1535</v>
      </c>
      <c r="D52" s="8">
        <v>2</v>
      </c>
      <c r="E52" s="12" t="s">
        <v>1547</v>
      </c>
      <c r="F52" s="248" t="s">
        <v>1532</v>
      </c>
      <c r="G52" s="278" t="s">
        <v>1548</v>
      </c>
      <c r="H52" s="250">
        <v>151070002</v>
      </c>
      <c r="I52" s="30">
        <f t="shared" si="1"/>
        <v>33</v>
      </c>
      <c r="J52" s="24">
        <v>33</v>
      </c>
      <c r="K52" s="14">
        <v>49</v>
      </c>
      <c r="L52" s="241">
        <f t="shared" si="0"/>
        <v>115</v>
      </c>
      <c r="M52" s="251">
        <v>3</v>
      </c>
      <c r="N52" s="252">
        <v>3</v>
      </c>
      <c r="O52" s="253">
        <v>5</v>
      </c>
      <c r="P52" s="2">
        <v>11</v>
      </c>
      <c r="R52" s="254">
        <v>84</v>
      </c>
      <c r="S52" s="255">
        <v>84</v>
      </c>
      <c r="T52" s="256">
        <v>84</v>
      </c>
      <c r="U52" s="246">
        <v>252</v>
      </c>
      <c r="V52" s="247">
        <v>1</v>
      </c>
    </row>
    <row r="53" spans="1:22" s="15" customFormat="1" ht="18" customHeight="1" x14ac:dyDescent="0.25">
      <c r="A53" s="10">
        <v>50</v>
      </c>
      <c r="B53" s="11" t="s">
        <v>1470</v>
      </c>
      <c r="C53" s="23" t="s">
        <v>1535</v>
      </c>
      <c r="D53" s="8">
        <v>4</v>
      </c>
      <c r="E53" s="12" t="s">
        <v>1595</v>
      </c>
      <c r="F53" s="248" t="s">
        <v>1532</v>
      </c>
      <c r="G53" s="278" t="s">
        <v>1596</v>
      </c>
      <c r="H53" s="250">
        <v>151070003</v>
      </c>
      <c r="I53" s="30">
        <f t="shared" si="1"/>
        <v>41</v>
      </c>
      <c r="J53" s="24">
        <v>41</v>
      </c>
      <c r="K53" s="14">
        <v>33</v>
      </c>
      <c r="L53" s="241">
        <f t="shared" si="0"/>
        <v>115</v>
      </c>
      <c r="M53" s="251">
        <v>4</v>
      </c>
      <c r="N53" s="252">
        <v>4</v>
      </c>
      <c r="O53" s="253">
        <v>3</v>
      </c>
      <c r="P53" s="2">
        <v>11</v>
      </c>
      <c r="R53" s="254">
        <v>84</v>
      </c>
      <c r="S53" s="255">
        <v>84</v>
      </c>
      <c r="T53" s="256">
        <v>84</v>
      </c>
      <c r="U53" s="246">
        <v>252</v>
      </c>
      <c r="V53" s="247">
        <v>1</v>
      </c>
    </row>
    <row r="54" spans="1:22" s="15" customFormat="1" ht="18" customHeight="1" x14ac:dyDescent="0.25">
      <c r="A54" s="10">
        <v>51</v>
      </c>
      <c r="B54" s="11" t="s">
        <v>1470</v>
      </c>
      <c r="C54" s="23" t="s">
        <v>1535</v>
      </c>
      <c r="D54" s="8">
        <v>4</v>
      </c>
      <c r="E54" s="12" t="s">
        <v>1614</v>
      </c>
      <c r="F54" s="248" t="s">
        <v>1532</v>
      </c>
      <c r="G54" s="278" t="s">
        <v>1615</v>
      </c>
      <c r="H54" s="250">
        <v>151070004</v>
      </c>
      <c r="I54" s="30">
        <f t="shared" si="1"/>
        <v>54</v>
      </c>
      <c r="J54" s="24">
        <v>54</v>
      </c>
      <c r="K54" s="14">
        <v>47</v>
      </c>
      <c r="L54" s="241">
        <f t="shared" si="0"/>
        <v>155</v>
      </c>
      <c r="M54" s="251">
        <v>5</v>
      </c>
      <c r="N54" s="252">
        <v>5</v>
      </c>
      <c r="O54" s="253">
        <v>4</v>
      </c>
      <c r="P54" s="2">
        <v>14</v>
      </c>
      <c r="R54" s="254">
        <v>84</v>
      </c>
      <c r="S54" s="255">
        <v>84</v>
      </c>
      <c r="T54" s="256">
        <v>84</v>
      </c>
      <c r="U54" s="246">
        <v>252</v>
      </c>
      <c r="V54" s="247">
        <v>1</v>
      </c>
    </row>
    <row r="55" spans="1:22" s="15" customFormat="1" ht="18" customHeight="1" x14ac:dyDescent="0.25">
      <c r="A55" s="10">
        <v>52</v>
      </c>
      <c r="B55" s="11" t="s">
        <v>1470</v>
      </c>
      <c r="C55" s="23" t="s">
        <v>1791</v>
      </c>
      <c r="D55" s="8">
        <v>5</v>
      </c>
      <c r="E55" s="12" t="s">
        <v>1936</v>
      </c>
      <c r="F55" s="248" t="s">
        <v>1791</v>
      </c>
      <c r="G55" s="278" t="s">
        <v>1937</v>
      </c>
      <c r="H55" s="250">
        <v>150240002</v>
      </c>
      <c r="I55" s="30">
        <f t="shared" si="1"/>
        <v>28</v>
      </c>
      <c r="J55" s="24">
        <v>28</v>
      </c>
      <c r="K55" s="14">
        <v>28</v>
      </c>
      <c r="L55" s="241">
        <f t="shared" si="0"/>
        <v>84</v>
      </c>
      <c r="M55" s="251">
        <v>3</v>
      </c>
      <c r="N55" s="252">
        <v>3</v>
      </c>
      <c r="O55" s="253">
        <v>3</v>
      </c>
      <c r="P55" s="2">
        <v>9</v>
      </c>
      <c r="R55" s="254">
        <v>84</v>
      </c>
      <c r="S55" s="255">
        <v>84</v>
      </c>
      <c r="T55" s="256">
        <v>84</v>
      </c>
      <c r="U55" s="246">
        <v>252</v>
      </c>
      <c r="V55" s="247">
        <v>1</v>
      </c>
    </row>
    <row r="56" spans="1:22" s="15" customFormat="1" ht="18" customHeight="1" x14ac:dyDescent="0.25">
      <c r="A56" s="10">
        <v>53</v>
      </c>
      <c r="B56" s="11" t="s">
        <v>1470</v>
      </c>
      <c r="C56" s="23" t="s">
        <v>1791</v>
      </c>
      <c r="D56" s="8">
        <v>5</v>
      </c>
      <c r="E56" s="12" t="s">
        <v>1973</v>
      </c>
      <c r="F56" s="248" t="s">
        <v>1791</v>
      </c>
      <c r="G56" s="278" t="s">
        <v>1974</v>
      </c>
      <c r="H56" s="250">
        <v>150240003</v>
      </c>
      <c r="I56" s="30">
        <f t="shared" si="1"/>
        <v>26</v>
      </c>
      <c r="J56" s="24">
        <v>26</v>
      </c>
      <c r="K56" s="14">
        <v>33</v>
      </c>
      <c r="L56" s="241">
        <f t="shared" si="0"/>
        <v>85</v>
      </c>
      <c r="M56" s="251">
        <v>3</v>
      </c>
      <c r="N56" s="252">
        <v>3</v>
      </c>
      <c r="O56" s="253">
        <v>3</v>
      </c>
      <c r="P56" s="2">
        <v>9</v>
      </c>
      <c r="R56" s="254">
        <v>84</v>
      </c>
      <c r="S56" s="255">
        <v>84</v>
      </c>
      <c r="T56" s="256">
        <v>84</v>
      </c>
      <c r="U56" s="246">
        <v>252</v>
      </c>
      <c r="V56" s="247">
        <v>1</v>
      </c>
    </row>
    <row r="57" spans="1:22" s="15" customFormat="1" ht="18" customHeight="1" x14ac:dyDescent="0.25">
      <c r="A57" s="10">
        <v>54</v>
      </c>
      <c r="B57" s="11" t="s">
        <v>1470</v>
      </c>
      <c r="C57" s="23" t="s">
        <v>1791</v>
      </c>
      <c r="D57" s="8">
        <v>5</v>
      </c>
      <c r="E57" s="12" t="s">
        <v>1961</v>
      </c>
      <c r="F57" s="248" t="s">
        <v>1791</v>
      </c>
      <c r="G57" s="278" t="s">
        <v>1962</v>
      </c>
      <c r="H57" s="250">
        <v>150240005</v>
      </c>
      <c r="I57" s="30">
        <f t="shared" si="1"/>
        <v>35</v>
      </c>
      <c r="J57" s="24">
        <v>35</v>
      </c>
      <c r="K57" s="14">
        <v>27</v>
      </c>
      <c r="L57" s="241">
        <f t="shared" si="0"/>
        <v>97</v>
      </c>
      <c r="M57" s="251">
        <v>3</v>
      </c>
      <c r="N57" s="252">
        <v>3</v>
      </c>
      <c r="O57" s="253">
        <v>3</v>
      </c>
      <c r="P57" s="2">
        <v>9</v>
      </c>
      <c r="R57" s="254">
        <v>84</v>
      </c>
      <c r="S57" s="255">
        <v>84</v>
      </c>
      <c r="T57" s="256">
        <v>84</v>
      </c>
      <c r="U57" s="246">
        <v>252</v>
      </c>
      <c r="V57" s="247">
        <v>1</v>
      </c>
    </row>
    <row r="58" spans="1:22" s="15" customFormat="1" ht="18" customHeight="1" x14ac:dyDescent="0.25">
      <c r="A58" s="10">
        <v>55</v>
      </c>
      <c r="B58" s="11" t="s">
        <v>1470</v>
      </c>
      <c r="C58" s="23" t="s">
        <v>1791</v>
      </c>
      <c r="D58" s="8">
        <v>5</v>
      </c>
      <c r="E58" s="12" t="s">
        <v>1934</v>
      </c>
      <c r="F58" s="248" t="s">
        <v>1791</v>
      </c>
      <c r="G58" s="278" t="s">
        <v>1935</v>
      </c>
      <c r="H58" s="250">
        <v>150240007</v>
      </c>
      <c r="I58" s="30">
        <f t="shared" si="1"/>
        <v>41</v>
      </c>
      <c r="J58" s="24">
        <v>41</v>
      </c>
      <c r="K58" s="14">
        <v>33</v>
      </c>
      <c r="L58" s="241">
        <f t="shared" si="0"/>
        <v>115</v>
      </c>
      <c r="M58" s="251">
        <v>4</v>
      </c>
      <c r="N58" s="252">
        <v>4</v>
      </c>
      <c r="O58" s="253">
        <v>3</v>
      </c>
      <c r="P58" s="2">
        <v>11</v>
      </c>
      <c r="R58" s="254">
        <v>84</v>
      </c>
      <c r="S58" s="255">
        <v>84</v>
      </c>
      <c r="T58" s="256">
        <v>84</v>
      </c>
      <c r="U58" s="246">
        <v>252</v>
      </c>
      <c r="V58" s="247">
        <v>1</v>
      </c>
    </row>
    <row r="59" spans="1:22" s="15" customFormat="1" ht="18" customHeight="1" x14ac:dyDescent="0.25">
      <c r="A59" s="10">
        <v>56</v>
      </c>
      <c r="B59" s="11" t="s">
        <v>1470</v>
      </c>
      <c r="C59" s="23" t="s">
        <v>1791</v>
      </c>
      <c r="D59" s="8">
        <v>1</v>
      </c>
      <c r="E59" s="12" t="s">
        <v>1791</v>
      </c>
      <c r="F59" s="248" t="s">
        <v>1791</v>
      </c>
      <c r="G59" s="278" t="s">
        <v>1908</v>
      </c>
      <c r="H59" s="250">
        <v>150240008</v>
      </c>
      <c r="I59" s="30">
        <f t="shared" si="1"/>
        <v>32</v>
      </c>
      <c r="J59" s="24">
        <v>32</v>
      </c>
      <c r="K59" s="14">
        <v>25</v>
      </c>
      <c r="L59" s="241">
        <f t="shared" si="0"/>
        <v>89</v>
      </c>
      <c r="M59" s="251">
        <v>3</v>
      </c>
      <c r="N59" s="252">
        <v>3</v>
      </c>
      <c r="O59" s="253">
        <v>3</v>
      </c>
      <c r="P59" s="2">
        <v>9</v>
      </c>
      <c r="R59" s="254">
        <v>84</v>
      </c>
      <c r="S59" s="255">
        <v>84</v>
      </c>
      <c r="T59" s="256">
        <v>84</v>
      </c>
      <c r="U59" s="246">
        <v>252</v>
      </c>
      <c r="V59" s="247">
        <v>1</v>
      </c>
    </row>
    <row r="60" spans="1:22" s="15" customFormat="1" ht="18" customHeight="1" x14ac:dyDescent="0.25">
      <c r="A60" s="10">
        <v>57</v>
      </c>
      <c r="B60" s="11" t="s">
        <v>1470</v>
      </c>
      <c r="C60" s="23" t="s">
        <v>1791</v>
      </c>
      <c r="D60" s="8">
        <v>9</v>
      </c>
      <c r="E60" s="12" t="s">
        <v>1790</v>
      </c>
      <c r="F60" s="248" t="s">
        <v>1777</v>
      </c>
      <c r="G60" s="278" t="s">
        <v>1792</v>
      </c>
      <c r="H60" s="250">
        <v>150300002</v>
      </c>
      <c r="I60" s="30">
        <f t="shared" si="1"/>
        <v>83</v>
      </c>
      <c r="J60" s="24">
        <v>83</v>
      </c>
      <c r="K60" s="14">
        <v>60</v>
      </c>
      <c r="L60" s="241">
        <f t="shared" si="0"/>
        <v>226</v>
      </c>
      <c r="M60" s="251">
        <v>7</v>
      </c>
      <c r="N60" s="252">
        <v>7</v>
      </c>
      <c r="O60" s="253">
        <v>5</v>
      </c>
      <c r="P60" s="2">
        <v>19</v>
      </c>
      <c r="R60" s="254">
        <v>168</v>
      </c>
      <c r="S60" s="255">
        <v>168</v>
      </c>
      <c r="T60" s="256">
        <v>84</v>
      </c>
      <c r="U60" s="246">
        <v>420</v>
      </c>
      <c r="V60" s="247">
        <v>2</v>
      </c>
    </row>
    <row r="61" spans="1:22" s="15" customFormat="1" ht="18" customHeight="1" x14ac:dyDescent="0.25">
      <c r="A61" s="10">
        <v>58</v>
      </c>
      <c r="B61" s="11" t="s">
        <v>1470</v>
      </c>
      <c r="C61" s="23" t="s">
        <v>1791</v>
      </c>
      <c r="D61" s="8">
        <v>2</v>
      </c>
      <c r="E61" s="12" t="s">
        <v>1790</v>
      </c>
      <c r="F61" s="248" t="s">
        <v>1777</v>
      </c>
      <c r="G61" s="278" t="s">
        <v>1820</v>
      </c>
      <c r="H61" s="250">
        <v>150300003</v>
      </c>
      <c r="I61" s="30">
        <f t="shared" si="1"/>
        <v>28</v>
      </c>
      <c r="J61" s="24">
        <v>28</v>
      </c>
      <c r="K61" s="14">
        <v>27</v>
      </c>
      <c r="L61" s="241">
        <f t="shared" si="0"/>
        <v>83</v>
      </c>
      <c r="M61" s="251">
        <v>3</v>
      </c>
      <c r="N61" s="252">
        <v>3</v>
      </c>
      <c r="O61" s="253">
        <v>3</v>
      </c>
      <c r="P61" s="2">
        <v>9</v>
      </c>
      <c r="R61" s="254">
        <v>84</v>
      </c>
      <c r="S61" s="255">
        <v>84</v>
      </c>
      <c r="T61" s="256">
        <v>84</v>
      </c>
      <c r="U61" s="246">
        <v>252</v>
      </c>
      <c r="V61" s="247">
        <v>1</v>
      </c>
    </row>
    <row r="62" spans="1:22" s="15" customFormat="1" ht="18" customHeight="1" x14ac:dyDescent="0.25">
      <c r="A62" s="10">
        <v>59</v>
      </c>
      <c r="B62" s="11" t="s">
        <v>1470</v>
      </c>
      <c r="C62" s="23" t="s">
        <v>1791</v>
      </c>
      <c r="D62" s="8">
        <v>9</v>
      </c>
      <c r="E62" s="12" t="s">
        <v>1821</v>
      </c>
      <c r="F62" s="248" t="s">
        <v>1777</v>
      </c>
      <c r="G62" s="278" t="s">
        <v>1822</v>
      </c>
      <c r="H62" s="250">
        <v>150300004</v>
      </c>
      <c r="I62" s="30">
        <f t="shared" si="1"/>
        <v>43</v>
      </c>
      <c r="J62" s="24">
        <v>43</v>
      </c>
      <c r="K62" s="14">
        <v>31</v>
      </c>
      <c r="L62" s="241">
        <f t="shared" si="0"/>
        <v>117</v>
      </c>
      <c r="M62" s="251">
        <v>4</v>
      </c>
      <c r="N62" s="252">
        <v>4</v>
      </c>
      <c r="O62" s="253">
        <v>3</v>
      </c>
      <c r="P62" s="2">
        <v>11</v>
      </c>
      <c r="R62" s="254">
        <v>84</v>
      </c>
      <c r="S62" s="255">
        <v>84</v>
      </c>
      <c r="T62" s="256">
        <v>84</v>
      </c>
      <c r="U62" s="246">
        <v>252</v>
      </c>
      <c r="V62" s="247">
        <v>1</v>
      </c>
    </row>
    <row r="63" spans="1:22" s="15" customFormat="1" ht="18" customHeight="1" x14ac:dyDescent="0.25">
      <c r="A63" s="10">
        <v>60</v>
      </c>
      <c r="B63" s="11" t="s">
        <v>1470</v>
      </c>
      <c r="C63" s="23" t="s">
        <v>1791</v>
      </c>
      <c r="D63" s="8">
        <v>1</v>
      </c>
      <c r="E63" s="12" t="s">
        <v>2089</v>
      </c>
      <c r="F63" s="248" t="s">
        <v>2064</v>
      </c>
      <c r="G63" s="278" t="s">
        <v>2090</v>
      </c>
      <c r="H63" s="250">
        <v>150320001</v>
      </c>
      <c r="I63" s="30">
        <f t="shared" si="1"/>
        <v>31</v>
      </c>
      <c r="J63" s="24">
        <v>31</v>
      </c>
      <c r="K63" s="14">
        <v>28</v>
      </c>
      <c r="L63" s="241">
        <f t="shared" si="0"/>
        <v>90</v>
      </c>
      <c r="M63" s="251">
        <v>3</v>
      </c>
      <c r="N63" s="252">
        <v>3</v>
      </c>
      <c r="O63" s="253">
        <v>3</v>
      </c>
      <c r="P63" s="2">
        <v>9</v>
      </c>
      <c r="R63" s="254">
        <v>84</v>
      </c>
      <c r="S63" s="255">
        <v>84</v>
      </c>
      <c r="T63" s="256">
        <v>84</v>
      </c>
      <c r="U63" s="246">
        <v>252</v>
      </c>
      <c r="V63" s="247">
        <v>1</v>
      </c>
    </row>
    <row r="64" spans="1:22" s="15" customFormat="1" ht="18" customHeight="1" x14ac:dyDescent="0.25">
      <c r="A64" s="10">
        <v>61</v>
      </c>
      <c r="B64" s="11" t="s">
        <v>1470</v>
      </c>
      <c r="C64" s="23" t="s">
        <v>1791</v>
      </c>
      <c r="D64" s="8">
        <v>1</v>
      </c>
      <c r="E64" s="12" t="s">
        <v>2125</v>
      </c>
      <c r="F64" s="248" t="s">
        <v>2064</v>
      </c>
      <c r="G64" s="278" t="s">
        <v>2126</v>
      </c>
      <c r="H64" s="250">
        <v>150320003</v>
      </c>
      <c r="I64" s="30">
        <f t="shared" si="1"/>
        <v>13</v>
      </c>
      <c r="J64" s="24">
        <v>13</v>
      </c>
      <c r="K64" s="14">
        <v>30</v>
      </c>
      <c r="L64" s="241">
        <f t="shared" si="0"/>
        <v>56</v>
      </c>
      <c r="M64" s="251">
        <v>2</v>
      </c>
      <c r="N64" s="252">
        <v>2</v>
      </c>
      <c r="O64" s="253">
        <v>3</v>
      </c>
      <c r="P64" s="2">
        <v>7</v>
      </c>
      <c r="R64" s="254">
        <v>84</v>
      </c>
      <c r="S64" s="255">
        <v>84</v>
      </c>
      <c r="T64" s="256">
        <v>84</v>
      </c>
      <c r="U64" s="246">
        <v>252</v>
      </c>
      <c r="V64" s="247">
        <v>1</v>
      </c>
    </row>
    <row r="65" spans="1:22" s="15" customFormat="1" ht="18" customHeight="1" x14ac:dyDescent="0.25">
      <c r="A65" s="10">
        <v>62</v>
      </c>
      <c r="B65" s="11" t="s">
        <v>1470</v>
      </c>
      <c r="C65" s="23" t="s">
        <v>1791</v>
      </c>
      <c r="D65" s="8">
        <v>1</v>
      </c>
      <c r="E65" s="12" t="s">
        <v>2123</v>
      </c>
      <c r="F65" s="248" t="s">
        <v>2064</v>
      </c>
      <c r="G65" s="278" t="s">
        <v>2124</v>
      </c>
      <c r="H65" s="250">
        <v>150320004</v>
      </c>
      <c r="I65" s="30">
        <f t="shared" si="1"/>
        <v>22</v>
      </c>
      <c r="J65" s="24">
        <v>22</v>
      </c>
      <c r="K65" s="14">
        <v>35</v>
      </c>
      <c r="L65" s="241">
        <f t="shared" si="0"/>
        <v>79</v>
      </c>
      <c r="M65" s="251">
        <v>2</v>
      </c>
      <c r="N65" s="252">
        <v>2</v>
      </c>
      <c r="O65" s="253">
        <v>3</v>
      </c>
      <c r="P65" s="2">
        <v>7</v>
      </c>
      <c r="R65" s="254">
        <v>84</v>
      </c>
      <c r="S65" s="255">
        <v>84</v>
      </c>
      <c r="T65" s="256">
        <v>84</v>
      </c>
      <c r="U65" s="246">
        <v>252</v>
      </c>
      <c r="V65" s="247">
        <v>1</v>
      </c>
    </row>
    <row r="66" spans="1:22" s="15" customFormat="1" ht="18" customHeight="1" x14ac:dyDescent="0.25">
      <c r="A66" s="10">
        <v>63</v>
      </c>
      <c r="B66" s="11" t="s">
        <v>1470</v>
      </c>
      <c r="C66" s="23" t="s">
        <v>1791</v>
      </c>
      <c r="D66" s="8">
        <v>1</v>
      </c>
      <c r="E66" s="12" t="s">
        <v>2107</v>
      </c>
      <c r="F66" s="248" t="s">
        <v>2064</v>
      </c>
      <c r="G66" s="278" t="s">
        <v>2108</v>
      </c>
      <c r="H66" s="250">
        <v>150320005</v>
      </c>
      <c r="I66" s="30">
        <f t="shared" si="1"/>
        <v>26</v>
      </c>
      <c r="J66" s="24">
        <v>26</v>
      </c>
      <c r="K66" s="14">
        <v>31</v>
      </c>
      <c r="L66" s="241">
        <f t="shared" si="0"/>
        <v>83</v>
      </c>
      <c r="M66" s="251">
        <v>3</v>
      </c>
      <c r="N66" s="252">
        <v>3</v>
      </c>
      <c r="O66" s="253">
        <v>3</v>
      </c>
      <c r="P66" s="2">
        <v>9</v>
      </c>
      <c r="R66" s="254">
        <v>84</v>
      </c>
      <c r="S66" s="255">
        <v>84</v>
      </c>
      <c r="T66" s="256">
        <v>84</v>
      </c>
      <c r="U66" s="246">
        <v>252</v>
      </c>
      <c r="V66" s="247">
        <v>1</v>
      </c>
    </row>
    <row r="67" spans="1:22" s="15" customFormat="1" ht="18" customHeight="1" x14ac:dyDescent="0.25">
      <c r="A67" s="10">
        <v>64</v>
      </c>
      <c r="B67" s="11" t="s">
        <v>1470</v>
      </c>
      <c r="C67" s="23" t="s">
        <v>1791</v>
      </c>
      <c r="D67" s="8">
        <v>4</v>
      </c>
      <c r="E67" s="12" t="s">
        <v>1951</v>
      </c>
      <c r="F67" s="248" t="s">
        <v>1791</v>
      </c>
      <c r="G67" s="278" t="s">
        <v>1952</v>
      </c>
      <c r="H67" s="250">
        <v>150400001</v>
      </c>
      <c r="I67" s="30">
        <f t="shared" si="1"/>
        <v>28</v>
      </c>
      <c r="J67" s="24">
        <v>28</v>
      </c>
      <c r="K67" s="14">
        <v>26</v>
      </c>
      <c r="L67" s="241">
        <f t="shared" si="0"/>
        <v>82</v>
      </c>
      <c r="M67" s="251">
        <v>3</v>
      </c>
      <c r="N67" s="252">
        <v>3</v>
      </c>
      <c r="O67" s="253">
        <v>3</v>
      </c>
      <c r="P67" s="2">
        <v>9</v>
      </c>
      <c r="R67" s="254">
        <v>84</v>
      </c>
      <c r="S67" s="255">
        <v>84</v>
      </c>
      <c r="T67" s="256">
        <v>84</v>
      </c>
      <c r="U67" s="246">
        <v>252</v>
      </c>
      <c r="V67" s="247">
        <v>1</v>
      </c>
    </row>
    <row r="68" spans="1:22" s="15" customFormat="1" ht="18" customHeight="1" x14ac:dyDescent="0.25">
      <c r="A68" s="10">
        <v>65</v>
      </c>
      <c r="B68" s="11" t="s">
        <v>1470</v>
      </c>
      <c r="C68" s="23" t="s">
        <v>1791</v>
      </c>
      <c r="D68" s="8">
        <v>6</v>
      </c>
      <c r="E68" s="12" t="s">
        <v>1928</v>
      </c>
      <c r="F68" s="248" t="s">
        <v>1791</v>
      </c>
      <c r="G68" s="278" t="s">
        <v>1929</v>
      </c>
      <c r="H68" s="250">
        <v>150400002</v>
      </c>
      <c r="I68" s="30">
        <f t="shared" si="1"/>
        <v>34</v>
      </c>
      <c r="J68" s="24">
        <v>34</v>
      </c>
      <c r="K68" s="14">
        <v>31</v>
      </c>
      <c r="L68" s="241">
        <f t="shared" ref="L68:L131" si="2">I68+J68+K68</f>
        <v>99</v>
      </c>
      <c r="M68" s="251">
        <v>3</v>
      </c>
      <c r="N68" s="252">
        <v>3</v>
      </c>
      <c r="O68" s="253">
        <v>3</v>
      </c>
      <c r="P68" s="2">
        <v>9</v>
      </c>
      <c r="R68" s="254">
        <v>84</v>
      </c>
      <c r="S68" s="255">
        <v>84</v>
      </c>
      <c r="T68" s="256">
        <v>84</v>
      </c>
      <c r="U68" s="246">
        <v>252</v>
      </c>
      <c r="V68" s="247">
        <v>1</v>
      </c>
    </row>
    <row r="69" spans="1:22" s="15" customFormat="1" ht="18" customHeight="1" x14ac:dyDescent="0.25">
      <c r="A69" s="10">
        <v>66</v>
      </c>
      <c r="B69" s="11" t="s">
        <v>1470</v>
      </c>
      <c r="C69" s="23" t="s">
        <v>1791</v>
      </c>
      <c r="D69" s="8">
        <v>6</v>
      </c>
      <c r="E69" s="12" t="s">
        <v>1959</v>
      </c>
      <c r="F69" s="248" t="s">
        <v>1791</v>
      </c>
      <c r="G69" s="278" t="s">
        <v>1960</v>
      </c>
      <c r="H69" s="250">
        <v>150400003</v>
      </c>
      <c r="I69" s="30">
        <f t="shared" si="1"/>
        <v>24</v>
      </c>
      <c r="J69" s="24">
        <v>24</v>
      </c>
      <c r="K69" s="14">
        <v>27</v>
      </c>
      <c r="L69" s="241">
        <f t="shared" si="2"/>
        <v>75</v>
      </c>
      <c r="M69" s="251">
        <v>2</v>
      </c>
      <c r="N69" s="252">
        <v>2</v>
      </c>
      <c r="O69" s="253">
        <v>3</v>
      </c>
      <c r="P69" s="2">
        <v>7</v>
      </c>
      <c r="R69" s="254">
        <v>84</v>
      </c>
      <c r="S69" s="255">
        <v>84</v>
      </c>
      <c r="T69" s="256">
        <v>84</v>
      </c>
      <c r="U69" s="246">
        <v>252</v>
      </c>
      <c r="V69" s="247">
        <v>1</v>
      </c>
    </row>
    <row r="70" spans="1:22" s="15" customFormat="1" ht="18" customHeight="1" x14ac:dyDescent="0.25">
      <c r="A70" s="10">
        <v>67</v>
      </c>
      <c r="B70" s="11" t="s">
        <v>1470</v>
      </c>
      <c r="C70" s="23" t="s">
        <v>1791</v>
      </c>
      <c r="D70" s="8">
        <v>8</v>
      </c>
      <c r="E70" s="12" t="s">
        <v>1916</v>
      </c>
      <c r="F70" s="248" t="s">
        <v>1791</v>
      </c>
      <c r="G70" s="278" t="s">
        <v>1917</v>
      </c>
      <c r="H70" s="250">
        <v>150580001</v>
      </c>
      <c r="I70" s="30">
        <f t="shared" si="1"/>
        <v>33</v>
      </c>
      <c r="J70" s="24">
        <v>33</v>
      </c>
      <c r="K70" s="14">
        <v>32</v>
      </c>
      <c r="L70" s="241">
        <f t="shared" si="2"/>
        <v>98</v>
      </c>
      <c r="M70" s="251">
        <v>3</v>
      </c>
      <c r="N70" s="252">
        <v>3</v>
      </c>
      <c r="O70" s="253">
        <v>3</v>
      </c>
      <c r="P70" s="2">
        <v>9</v>
      </c>
      <c r="R70" s="254">
        <v>84</v>
      </c>
      <c r="S70" s="255">
        <v>84</v>
      </c>
      <c r="T70" s="256">
        <v>84</v>
      </c>
      <c r="U70" s="246">
        <v>252</v>
      </c>
      <c r="V70" s="247">
        <v>1</v>
      </c>
    </row>
    <row r="71" spans="1:22" s="15" customFormat="1" ht="18" customHeight="1" x14ac:dyDescent="0.25">
      <c r="A71" s="10">
        <v>68</v>
      </c>
      <c r="B71" s="11" t="s">
        <v>1470</v>
      </c>
      <c r="C71" s="23" t="s">
        <v>1791</v>
      </c>
      <c r="D71" s="8">
        <v>8</v>
      </c>
      <c r="E71" s="12" t="s">
        <v>1953</v>
      </c>
      <c r="F71" s="248" t="s">
        <v>1791</v>
      </c>
      <c r="G71" s="278" t="s">
        <v>1954</v>
      </c>
      <c r="H71" s="250">
        <v>150580002</v>
      </c>
      <c r="I71" s="30">
        <f t="shared" ref="I71:I134" si="3">J71</f>
        <v>29</v>
      </c>
      <c r="J71" s="24">
        <v>29</v>
      </c>
      <c r="K71" s="14">
        <v>34</v>
      </c>
      <c r="L71" s="241">
        <f t="shared" si="2"/>
        <v>92</v>
      </c>
      <c r="M71" s="251">
        <v>3</v>
      </c>
      <c r="N71" s="252">
        <v>3</v>
      </c>
      <c r="O71" s="253">
        <v>3</v>
      </c>
      <c r="P71" s="2">
        <v>9</v>
      </c>
      <c r="R71" s="254">
        <v>84</v>
      </c>
      <c r="S71" s="255">
        <v>84</v>
      </c>
      <c r="T71" s="256">
        <v>84</v>
      </c>
      <c r="U71" s="246">
        <v>252</v>
      </c>
      <c r="V71" s="247">
        <v>1</v>
      </c>
    </row>
    <row r="72" spans="1:22" s="15" customFormat="1" ht="18" customHeight="1" x14ac:dyDescent="0.25">
      <c r="A72" s="10">
        <v>69</v>
      </c>
      <c r="B72" s="11" t="s">
        <v>1470</v>
      </c>
      <c r="C72" s="23" t="s">
        <v>1791</v>
      </c>
      <c r="D72" s="8">
        <v>10</v>
      </c>
      <c r="E72" s="12" t="s">
        <v>1798</v>
      </c>
      <c r="F72" s="248" t="s">
        <v>1777</v>
      </c>
      <c r="G72" s="278" t="s">
        <v>1799</v>
      </c>
      <c r="H72" s="250">
        <v>150630001</v>
      </c>
      <c r="I72" s="30">
        <f t="shared" si="3"/>
        <v>42</v>
      </c>
      <c r="J72" s="24">
        <v>42</v>
      </c>
      <c r="K72" s="14">
        <v>41</v>
      </c>
      <c r="L72" s="241">
        <f t="shared" si="2"/>
        <v>125</v>
      </c>
      <c r="M72" s="251">
        <v>4</v>
      </c>
      <c r="N72" s="252">
        <v>4</v>
      </c>
      <c r="O72" s="253">
        <v>4</v>
      </c>
      <c r="P72" s="2">
        <v>12</v>
      </c>
      <c r="R72" s="254">
        <v>84</v>
      </c>
      <c r="S72" s="255">
        <v>84</v>
      </c>
      <c r="T72" s="256">
        <v>84</v>
      </c>
      <c r="U72" s="246">
        <v>252</v>
      </c>
      <c r="V72" s="247">
        <v>1</v>
      </c>
    </row>
    <row r="73" spans="1:22" s="15" customFormat="1" ht="18" customHeight="1" x14ac:dyDescent="0.25">
      <c r="A73" s="10">
        <v>70</v>
      </c>
      <c r="B73" s="11" t="s">
        <v>1470</v>
      </c>
      <c r="C73" s="23" t="s">
        <v>1791</v>
      </c>
      <c r="D73" s="8">
        <v>10</v>
      </c>
      <c r="E73" s="12" t="s">
        <v>1841</v>
      </c>
      <c r="F73" s="248" t="s">
        <v>1777</v>
      </c>
      <c r="G73" s="278" t="s">
        <v>1842</v>
      </c>
      <c r="H73" s="250">
        <v>150630002</v>
      </c>
      <c r="I73" s="30">
        <f t="shared" si="3"/>
        <v>38</v>
      </c>
      <c r="J73" s="24">
        <v>38</v>
      </c>
      <c r="K73" s="14">
        <v>30</v>
      </c>
      <c r="L73" s="241">
        <f t="shared" si="2"/>
        <v>106</v>
      </c>
      <c r="M73" s="251">
        <v>4</v>
      </c>
      <c r="N73" s="252">
        <v>4</v>
      </c>
      <c r="O73" s="253">
        <v>3</v>
      </c>
      <c r="P73" s="2">
        <v>11</v>
      </c>
      <c r="R73" s="254">
        <v>84</v>
      </c>
      <c r="S73" s="255">
        <v>84</v>
      </c>
      <c r="T73" s="256">
        <v>84</v>
      </c>
      <c r="U73" s="246">
        <v>252</v>
      </c>
      <c r="V73" s="247">
        <v>1</v>
      </c>
    </row>
    <row r="74" spans="1:22" s="15" customFormat="1" ht="18" customHeight="1" x14ac:dyDescent="0.25">
      <c r="A74" s="10">
        <v>71</v>
      </c>
      <c r="B74" s="11" t="s">
        <v>1470</v>
      </c>
      <c r="C74" s="23" t="s">
        <v>1791</v>
      </c>
      <c r="D74" s="8">
        <v>7</v>
      </c>
      <c r="E74" s="12" t="s">
        <v>1909</v>
      </c>
      <c r="F74" s="248" t="s">
        <v>1791</v>
      </c>
      <c r="G74" s="278" t="s">
        <v>1910</v>
      </c>
      <c r="H74" s="250">
        <v>150820001</v>
      </c>
      <c r="I74" s="30">
        <f t="shared" si="3"/>
        <v>64</v>
      </c>
      <c r="J74" s="24">
        <v>64</v>
      </c>
      <c r="K74" s="14">
        <v>61</v>
      </c>
      <c r="L74" s="241">
        <f t="shared" si="2"/>
        <v>189</v>
      </c>
      <c r="M74" s="251">
        <v>6</v>
      </c>
      <c r="N74" s="252">
        <v>6</v>
      </c>
      <c r="O74" s="253">
        <v>6</v>
      </c>
      <c r="P74" s="2">
        <v>18</v>
      </c>
      <c r="R74" s="254">
        <v>168</v>
      </c>
      <c r="S74" s="255">
        <v>168</v>
      </c>
      <c r="T74" s="256">
        <v>168</v>
      </c>
      <c r="U74" s="246">
        <v>504</v>
      </c>
      <c r="V74" s="247">
        <v>2</v>
      </c>
    </row>
    <row r="75" spans="1:22" s="15" customFormat="1" ht="18" customHeight="1" x14ac:dyDescent="0.25">
      <c r="A75" s="10">
        <v>72</v>
      </c>
      <c r="B75" s="11" t="s">
        <v>1470</v>
      </c>
      <c r="C75" s="23" t="s">
        <v>1791</v>
      </c>
      <c r="D75" s="8">
        <v>7</v>
      </c>
      <c r="E75" s="12" t="s">
        <v>1941</v>
      </c>
      <c r="F75" s="248" t="s">
        <v>1791</v>
      </c>
      <c r="G75" s="278" t="s">
        <v>1942</v>
      </c>
      <c r="H75" s="250">
        <v>150820002</v>
      </c>
      <c r="I75" s="30">
        <f t="shared" si="3"/>
        <v>32</v>
      </c>
      <c r="J75" s="24">
        <v>32</v>
      </c>
      <c r="K75" s="14">
        <v>22</v>
      </c>
      <c r="L75" s="241">
        <f t="shared" si="2"/>
        <v>86</v>
      </c>
      <c r="M75" s="251">
        <v>3</v>
      </c>
      <c r="N75" s="252">
        <v>3</v>
      </c>
      <c r="O75" s="253">
        <v>2</v>
      </c>
      <c r="P75" s="2">
        <v>8</v>
      </c>
      <c r="R75" s="254">
        <v>84</v>
      </c>
      <c r="S75" s="255">
        <v>84</v>
      </c>
      <c r="T75" s="256">
        <v>84</v>
      </c>
      <c r="U75" s="246">
        <v>252</v>
      </c>
      <c r="V75" s="247">
        <v>1</v>
      </c>
    </row>
    <row r="76" spans="1:22" s="15" customFormat="1" ht="18" customHeight="1" x14ac:dyDescent="0.25">
      <c r="A76" s="10">
        <v>73</v>
      </c>
      <c r="B76" s="11" t="s">
        <v>1470</v>
      </c>
      <c r="C76" s="23" t="s">
        <v>1791</v>
      </c>
      <c r="D76" s="8">
        <v>2</v>
      </c>
      <c r="E76" s="12" t="s">
        <v>2091</v>
      </c>
      <c r="F76" s="248" t="s">
        <v>2064</v>
      </c>
      <c r="G76" s="278" t="s">
        <v>2092</v>
      </c>
      <c r="H76" s="250">
        <v>150860001</v>
      </c>
      <c r="I76" s="30">
        <f t="shared" si="3"/>
        <v>22</v>
      </c>
      <c r="J76" s="24">
        <v>22</v>
      </c>
      <c r="K76" s="14">
        <v>23</v>
      </c>
      <c r="L76" s="241">
        <f t="shared" si="2"/>
        <v>67</v>
      </c>
      <c r="M76" s="251">
        <v>2</v>
      </c>
      <c r="N76" s="252">
        <v>2</v>
      </c>
      <c r="O76" s="253">
        <v>2</v>
      </c>
      <c r="P76" s="2">
        <v>6</v>
      </c>
      <c r="R76" s="254">
        <v>84</v>
      </c>
      <c r="S76" s="255">
        <v>84</v>
      </c>
      <c r="T76" s="256">
        <v>84</v>
      </c>
      <c r="U76" s="246">
        <v>252</v>
      </c>
      <c r="V76" s="247">
        <v>1</v>
      </c>
    </row>
    <row r="77" spans="1:22" s="15" customFormat="1" ht="18" customHeight="1" x14ac:dyDescent="0.25">
      <c r="A77" s="10">
        <v>74</v>
      </c>
      <c r="B77" s="11" t="s">
        <v>1470</v>
      </c>
      <c r="C77" s="23" t="s">
        <v>1791</v>
      </c>
      <c r="D77" s="8">
        <v>2</v>
      </c>
      <c r="E77" s="12" t="s">
        <v>2132</v>
      </c>
      <c r="F77" s="248" t="s">
        <v>2064</v>
      </c>
      <c r="G77" s="278" t="s">
        <v>2133</v>
      </c>
      <c r="H77" s="250">
        <v>150860002</v>
      </c>
      <c r="I77" s="30">
        <f t="shared" si="3"/>
        <v>18</v>
      </c>
      <c r="J77" s="24">
        <v>18</v>
      </c>
      <c r="K77" s="14">
        <v>26</v>
      </c>
      <c r="L77" s="241">
        <f t="shared" si="2"/>
        <v>62</v>
      </c>
      <c r="M77" s="251">
        <v>2</v>
      </c>
      <c r="N77" s="252">
        <v>2</v>
      </c>
      <c r="O77" s="253">
        <v>3</v>
      </c>
      <c r="P77" s="2">
        <v>7</v>
      </c>
      <c r="R77" s="254">
        <v>84</v>
      </c>
      <c r="S77" s="255">
        <v>84</v>
      </c>
      <c r="T77" s="256">
        <v>84</v>
      </c>
      <c r="U77" s="246">
        <v>252</v>
      </c>
      <c r="V77" s="247">
        <v>1</v>
      </c>
    </row>
    <row r="78" spans="1:22" s="15" customFormat="1" ht="18" customHeight="1" x14ac:dyDescent="0.25">
      <c r="A78" s="10">
        <v>75</v>
      </c>
      <c r="B78" s="11" t="s">
        <v>1470</v>
      </c>
      <c r="C78" s="23" t="s">
        <v>1791</v>
      </c>
      <c r="D78" s="8">
        <v>2</v>
      </c>
      <c r="E78" s="12" t="s">
        <v>532</v>
      </c>
      <c r="F78" s="248" t="s">
        <v>2064</v>
      </c>
      <c r="G78" s="278" t="s">
        <v>2070</v>
      </c>
      <c r="H78" s="250">
        <v>150860008</v>
      </c>
      <c r="I78" s="30">
        <f t="shared" si="3"/>
        <v>28</v>
      </c>
      <c r="J78" s="24">
        <v>28</v>
      </c>
      <c r="K78" s="14">
        <v>24</v>
      </c>
      <c r="L78" s="241">
        <f t="shared" si="2"/>
        <v>80</v>
      </c>
      <c r="M78" s="251">
        <v>3</v>
      </c>
      <c r="N78" s="252">
        <v>3</v>
      </c>
      <c r="O78" s="253">
        <v>2</v>
      </c>
      <c r="P78" s="2">
        <v>8</v>
      </c>
      <c r="R78" s="254">
        <v>84</v>
      </c>
      <c r="S78" s="255">
        <v>84</v>
      </c>
      <c r="T78" s="256">
        <v>84</v>
      </c>
      <c r="U78" s="246">
        <v>252</v>
      </c>
      <c r="V78" s="247">
        <v>1</v>
      </c>
    </row>
    <row r="79" spans="1:22" s="15" customFormat="1" ht="18" customHeight="1" x14ac:dyDescent="0.25">
      <c r="A79" s="10">
        <v>76</v>
      </c>
      <c r="B79" s="11" t="s">
        <v>1470</v>
      </c>
      <c r="C79" s="23" t="s">
        <v>1791</v>
      </c>
      <c r="D79" s="8">
        <v>3</v>
      </c>
      <c r="E79" s="12" t="s">
        <v>1912</v>
      </c>
      <c r="F79" s="248" t="s">
        <v>1791</v>
      </c>
      <c r="G79" s="278" t="s">
        <v>1913</v>
      </c>
      <c r="H79" s="250">
        <v>151060001</v>
      </c>
      <c r="I79" s="30">
        <f t="shared" si="3"/>
        <v>31</v>
      </c>
      <c r="J79" s="24">
        <v>31</v>
      </c>
      <c r="K79" s="14">
        <v>28</v>
      </c>
      <c r="L79" s="241">
        <f t="shared" si="2"/>
        <v>90</v>
      </c>
      <c r="M79" s="251">
        <v>3</v>
      </c>
      <c r="N79" s="252">
        <v>3</v>
      </c>
      <c r="O79" s="253">
        <v>3</v>
      </c>
      <c r="P79" s="2">
        <v>9</v>
      </c>
      <c r="R79" s="254">
        <v>84</v>
      </c>
      <c r="S79" s="255">
        <v>84</v>
      </c>
      <c r="T79" s="256">
        <v>84</v>
      </c>
      <c r="U79" s="246">
        <v>252</v>
      </c>
      <c r="V79" s="247">
        <v>1</v>
      </c>
    </row>
    <row r="80" spans="1:22" s="15" customFormat="1" ht="18" customHeight="1" x14ac:dyDescent="0.25">
      <c r="A80" s="10">
        <v>77</v>
      </c>
      <c r="B80" s="11" t="s">
        <v>1470</v>
      </c>
      <c r="C80" s="23" t="s">
        <v>1791</v>
      </c>
      <c r="D80" s="8">
        <v>3</v>
      </c>
      <c r="E80" s="12" t="s">
        <v>1931</v>
      </c>
      <c r="F80" s="248" t="s">
        <v>1791</v>
      </c>
      <c r="G80" s="278" t="s">
        <v>1932</v>
      </c>
      <c r="H80" s="250">
        <v>151060003</v>
      </c>
      <c r="I80" s="30">
        <f t="shared" si="3"/>
        <v>34</v>
      </c>
      <c r="J80" s="24">
        <v>34</v>
      </c>
      <c r="K80" s="14">
        <v>28</v>
      </c>
      <c r="L80" s="241">
        <f t="shared" si="2"/>
        <v>96</v>
      </c>
      <c r="M80" s="251">
        <v>3</v>
      </c>
      <c r="N80" s="252">
        <v>3</v>
      </c>
      <c r="O80" s="253">
        <v>3</v>
      </c>
      <c r="P80" s="2">
        <v>9</v>
      </c>
      <c r="R80" s="254">
        <v>84</v>
      </c>
      <c r="S80" s="255">
        <v>84</v>
      </c>
      <c r="T80" s="256">
        <v>84</v>
      </c>
      <c r="U80" s="246">
        <v>252</v>
      </c>
      <c r="V80" s="247">
        <v>1</v>
      </c>
    </row>
    <row r="81" spans="1:22" s="15" customFormat="1" ht="18" customHeight="1" x14ac:dyDescent="0.25">
      <c r="A81" s="10">
        <v>78</v>
      </c>
      <c r="B81" s="11" t="s">
        <v>1470</v>
      </c>
      <c r="C81" s="23" t="s">
        <v>1791</v>
      </c>
      <c r="D81" s="8">
        <v>3</v>
      </c>
      <c r="E81" s="12" t="s">
        <v>1970</v>
      </c>
      <c r="F81" s="248" t="s">
        <v>1791</v>
      </c>
      <c r="G81" s="278" t="s">
        <v>1971</v>
      </c>
      <c r="H81" s="250">
        <v>151060004</v>
      </c>
      <c r="I81" s="30">
        <f t="shared" si="3"/>
        <v>23</v>
      </c>
      <c r="J81" s="24">
        <v>23</v>
      </c>
      <c r="K81" s="14">
        <v>27</v>
      </c>
      <c r="L81" s="241">
        <f t="shared" si="2"/>
        <v>73</v>
      </c>
      <c r="M81" s="251">
        <v>2</v>
      </c>
      <c r="N81" s="252">
        <v>2</v>
      </c>
      <c r="O81" s="253">
        <v>3</v>
      </c>
      <c r="P81" s="2">
        <v>7</v>
      </c>
      <c r="R81" s="254">
        <v>84</v>
      </c>
      <c r="S81" s="255">
        <v>84</v>
      </c>
      <c r="T81" s="256">
        <v>84</v>
      </c>
      <c r="U81" s="246">
        <v>252</v>
      </c>
      <c r="V81" s="247">
        <v>1</v>
      </c>
    </row>
    <row r="82" spans="1:22" s="15" customFormat="1" ht="18" customHeight="1" x14ac:dyDescent="0.25">
      <c r="A82" s="10">
        <v>79</v>
      </c>
      <c r="B82" s="11" t="s">
        <v>1470</v>
      </c>
      <c r="C82" s="23" t="s">
        <v>1791</v>
      </c>
      <c r="D82" s="8">
        <v>3</v>
      </c>
      <c r="E82" s="12" t="s">
        <v>1921</v>
      </c>
      <c r="F82" s="248" t="s">
        <v>1791</v>
      </c>
      <c r="G82" s="278" t="s">
        <v>1922</v>
      </c>
      <c r="H82" s="250">
        <v>151060006</v>
      </c>
      <c r="I82" s="30">
        <f t="shared" si="3"/>
        <v>32</v>
      </c>
      <c r="J82" s="24">
        <v>32</v>
      </c>
      <c r="K82" s="14">
        <v>29</v>
      </c>
      <c r="L82" s="241">
        <f t="shared" si="2"/>
        <v>93</v>
      </c>
      <c r="M82" s="251">
        <v>3</v>
      </c>
      <c r="N82" s="252">
        <v>3</v>
      </c>
      <c r="O82" s="253">
        <v>3</v>
      </c>
      <c r="P82" s="2">
        <v>9</v>
      </c>
      <c r="R82" s="254">
        <v>84</v>
      </c>
      <c r="S82" s="255">
        <v>84</v>
      </c>
      <c r="T82" s="256">
        <v>84</v>
      </c>
      <c r="U82" s="246">
        <v>252</v>
      </c>
      <c r="V82" s="247">
        <v>1</v>
      </c>
    </row>
    <row r="83" spans="1:22" s="15" customFormat="1" ht="18" customHeight="1" x14ac:dyDescent="0.25">
      <c r="A83" s="10">
        <v>80</v>
      </c>
      <c r="B83" s="11" t="s">
        <v>1470</v>
      </c>
      <c r="C83" s="23" t="s">
        <v>1791</v>
      </c>
      <c r="D83" s="8">
        <v>3</v>
      </c>
      <c r="E83" s="12" t="s">
        <v>1912</v>
      </c>
      <c r="F83" s="248" t="s">
        <v>1791</v>
      </c>
      <c r="G83" s="278" t="s">
        <v>1975</v>
      </c>
      <c r="H83" s="250">
        <v>151060007</v>
      </c>
      <c r="I83" s="30">
        <f t="shared" si="3"/>
        <v>47</v>
      </c>
      <c r="J83" s="24">
        <v>47</v>
      </c>
      <c r="K83" s="14">
        <v>45</v>
      </c>
      <c r="L83" s="241">
        <f t="shared" si="2"/>
        <v>139</v>
      </c>
      <c r="M83" s="251">
        <v>4</v>
      </c>
      <c r="N83" s="252">
        <v>4</v>
      </c>
      <c r="O83" s="253">
        <v>4</v>
      </c>
      <c r="P83" s="2">
        <v>12</v>
      </c>
      <c r="R83" s="254">
        <v>84</v>
      </c>
      <c r="S83" s="255">
        <v>84</v>
      </c>
      <c r="T83" s="256">
        <v>84</v>
      </c>
      <c r="U83" s="246">
        <v>252</v>
      </c>
      <c r="V83" s="247">
        <v>1</v>
      </c>
    </row>
    <row r="84" spans="1:22" s="15" customFormat="1" ht="18" customHeight="1" x14ac:dyDescent="0.25">
      <c r="A84" s="10">
        <v>81</v>
      </c>
      <c r="B84" s="11" t="s">
        <v>1470</v>
      </c>
      <c r="C84" s="23" t="s">
        <v>1633</v>
      </c>
      <c r="D84" s="8">
        <v>1</v>
      </c>
      <c r="E84" s="12" t="s">
        <v>1660</v>
      </c>
      <c r="F84" s="248" t="s">
        <v>1630</v>
      </c>
      <c r="G84" s="278" t="s">
        <v>1685</v>
      </c>
      <c r="H84" s="250">
        <v>150220001</v>
      </c>
      <c r="I84" s="30">
        <f t="shared" si="3"/>
        <v>34</v>
      </c>
      <c r="J84" s="24">
        <v>34</v>
      </c>
      <c r="K84" s="14">
        <v>29</v>
      </c>
      <c r="L84" s="241">
        <f t="shared" si="2"/>
        <v>97</v>
      </c>
      <c r="M84" s="251">
        <v>3</v>
      </c>
      <c r="N84" s="252">
        <v>3</v>
      </c>
      <c r="O84" s="253">
        <v>3</v>
      </c>
      <c r="P84" s="2">
        <v>9</v>
      </c>
      <c r="R84" s="254">
        <v>84</v>
      </c>
      <c r="S84" s="255">
        <v>84</v>
      </c>
      <c r="T84" s="256">
        <v>84</v>
      </c>
      <c r="U84" s="246">
        <v>252</v>
      </c>
      <c r="V84" s="247">
        <v>1</v>
      </c>
    </row>
    <row r="85" spans="1:22" s="15" customFormat="1" ht="18" customHeight="1" x14ac:dyDescent="0.25">
      <c r="A85" s="10">
        <v>82</v>
      </c>
      <c r="B85" s="11" t="s">
        <v>1470</v>
      </c>
      <c r="C85" s="23" t="s">
        <v>1633</v>
      </c>
      <c r="D85" s="8">
        <v>1</v>
      </c>
      <c r="E85" s="12" t="s">
        <v>1660</v>
      </c>
      <c r="F85" s="248" t="s">
        <v>1630</v>
      </c>
      <c r="G85" s="278" t="s">
        <v>1661</v>
      </c>
      <c r="H85" s="250">
        <v>150220002</v>
      </c>
      <c r="I85" s="30">
        <f t="shared" si="3"/>
        <v>40</v>
      </c>
      <c r="J85" s="24">
        <v>40</v>
      </c>
      <c r="K85" s="14">
        <v>30</v>
      </c>
      <c r="L85" s="241">
        <f t="shared" si="2"/>
        <v>110</v>
      </c>
      <c r="M85" s="251">
        <v>4</v>
      </c>
      <c r="N85" s="252">
        <v>4</v>
      </c>
      <c r="O85" s="253">
        <v>3</v>
      </c>
      <c r="P85" s="2">
        <v>11</v>
      </c>
      <c r="R85" s="254">
        <v>84</v>
      </c>
      <c r="S85" s="255">
        <v>84</v>
      </c>
      <c r="T85" s="256">
        <v>84</v>
      </c>
      <c r="U85" s="246">
        <v>252</v>
      </c>
      <c r="V85" s="247">
        <v>1</v>
      </c>
    </row>
    <row r="86" spans="1:22" s="15" customFormat="1" ht="18" customHeight="1" x14ac:dyDescent="0.25">
      <c r="A86" s="10">
        <v>83</v>
      </c>
      <c r="B86" s="11" t="s">
        <v>1470</v>
      </c>
      <c r="C86" s="23" t="s">
        <v>1633</v>
      </c>
      <c r="D86" s="8">
        <v>7</v>
      </c>
      <c r="E86" s="12" t="s">
        <v>1658</v>
      </c>
      <c r="F86" s="248" t="s">
        <v>1630</v>
      </c>
      <c r="G86" s="278" t="s">
        <v>1659</v>
      </c>
      <c r="H86" s="250">
        <v>150220003</v>
      </c>
      <c r="I86" s="30">
        <f t="shared" si="3"/>
        <v>44</v>
      </c>
      <c r="J86" s="24">
        <v>44</v>
      </c>
      <c r="K86" s="14">
        <v>69</v>
      </c>
      <c r="L86" s="241">
        <f t="shared" si="2"/>
        <v>157</v>
      </c>
      <c r="M86" s="251">
        <v>4</v>
      </c>
      <c r="N86" s="252">
        <v>4</v>
      </c>
      <c r="O86" s="253">
        <v>6</v>
      </c>
      <c r="P86" s="2">
        <v>14</v>
      </c>
      <c r="R86" s="254">
        <v>84</v>
      </c>
      <c r="S86" s="255">
        <v>84</v>
      </c>
      <c r="T86" s="256">
        <v>168</v>
      </c>
      <c r="U86" s="246">
        <v>336</v>
      </c>
      <c r="V86" s="247">
        <v>2</v>
      </c>
    </row>
    <row r="87" spans="1:22" s="15" customFormat="1" ht="18" customHeight="1" x14ac:dyDescent="0.25">
      <c r="A87" s="10">
        <v>84</v>
      </c>
      <c r="B87" s="11" t="s">
        <v>1470</v>
      </c>
      <c r="C87" s="23" t="s">
        <v>1633</v>
      </c>
      <c r="D87" s="8">
        <v>1</v>
      </c>
      <c r="E87" s="12" t="s">
        <v>1660</v>
      </c>
      <c r="F87" s="248" t="s">
        <v>1630</v>
      </c>
      <c r="G87" s="278" t="s">
        <v>1707</v>
      </c>
      <c r="H87" s="250">
        <v>150220004</v>
      </c>
      <c r="I87" s="30">
        <f t="shared" si="3"/>
        <v>34</v>
      </c>
      <c r="J87" s="24">
        <v>34</v>
      </c>
      <c r="K87" s="14">
        <v>31</v>
      </c>
      <c r="L87" s="241">
        <f t="shared" si="2"/>
        <v>99</v>
      </c>
      <c r="M87" s="251">
        <v>3</v>
      </c>
      <c r="N87" s="252">
        <v>3</v>
      </c>
      <c r="O87" s="253">
        <v>3</v>
      </c>
      <c r="P87" s="2">
        <v>9</v>
      </c>
      <c r="R87" s="254">
        <v>84</v>
      </c>
      <c r="S87" s="255">
        <v>84</v>
      </c>
      <c r="T87" s="256">
        <v>84</v>
      </c>
      <c r="U87" s="246">
        <v>252</v>
      </c>
      <c r="V87" s="247">
        <v>1</v>
      </c>
    </row>
    <row r="88" spans="1:22" s="15" customFormat="1" ht="18" customHeight="1" x14ac:dyDescent="0.25">
      <c r="A88" s="10">
        <v>85</v>
      </c>
      <c r="B88" s="11" t="s">
        <v>1470</v>
      </c>
      <c r="C88" s="23" t="s">
        <v>1633</v>
      </c>
      <c r="D88" s="8">
        <v>1</v>
      </c>
      <c r="E88" s="12" t="s">
        <v>1643</v>
      </c>
      <c r="F88" s="248" t="s">
        <v>1630</v>
      </c>
      <c r="G88" s="278" t="s">
        <v>1644</v>
      </c>
      <c r="H88" s="250">
        <v>150220009</v>
      </c>
      <c r="I88" s="30">
        <f t="shared" si="3"/>
        <v>46</v>
      </c>
      <c r="J88" s="24">
        <v>46</v>
      </c>
      <c r="K88" s="14">
        <v>44</v>
      </c>
      <c r="L88" s="241">
        <f t="shared" si="2"/>
        <v>136</v>
      </c>
      <c r="M88" s="251">
        <v>4</v>
      </c>
      <c r="N88" s="252">
        <v>4</v>
      </c>
      <c r="O88" s="253">
        <v>4</v>
      </c>
      <c r="P88" s="2">
        <v>12</v>
      </c>
      <c r="R88" s="254">
        <v>84</v>
      </c>
      <c r="S88" s="255">
        <v>84</v>
      </c>
      <c r="T88" s="256">
        <v>84</v>
      </c>
      <c r="U88" s="246">
        <v>252</v>
      </c>
      <c r="V88" s="247">
        <v>1</v>
      </c>
    </row>
    <row r="89" spans="1:22" s="15" customFormat="1" ht="18" customHeight="1" x14ac:dyDescent="0.25">
      <c r="A89" s="10">
        <v>86</v>
      </c>
      <c r="B89" s="11" t="s">
        <v>1470</v>
      </c>
      <c r="C89" s="23" t="s">
        <v>1633</v>
      </c>
      <c r="D89" s="8">
        <v>2</v>
      </c>
      <c r="E89" s="12" t="s">
        <v>1645</v>
      </c>
      <c r="F89" s="248" t="s">
        <v>1630</v>
      </c>
      <c r="G89" s="278" t="s">
        <v>1670</v>
      </c>
      <c r="H89" s="250">
        <v>150270001</v>
      </c>
      <c r="I89" s="30">
        <f t="shared" si="3"/>
        <v>37</v>
      </c>
      <c r="J89" s="24">
        <v>37</v>
      </c>
      <c r="K89" s="14">
        <v>34</v>
      </c>
      <c r="L89" s="241">
        <f t="shared" si="2"/>
        <v>108</v>
      </c>
      <c r="M89" s="251">
        <v>4</v>
      </c>
      <c r="N89" s="252">
        <v>4</v>
      </c>
      <c r="O89" s="253">
        <v>3</v>
      </c>
      <c r="P89" s="2">
        <v>11</v>
      </c>
      <c r="R89" s="254">
        <v>84</v>
      </c>
      <c r="S89" s="255">
        <v>84</v>
      </c>
      <c r="T89" s="256">
        <v>84</v>
      </c>
      <c r="U89" s="246">
        <v>252</v>
      </c>
      <c r="V89" s="247">
        <v>1</v>
      </c>
    </row>
    <row r="90" spans="1:22" s="15" customFormat="1" ht="18" customHeight="1" x14ac:dyDescent="0.25">
      <c r="A90" s="10">
        <v>87</v>
      </c>
      <c r="B90" s="11" t="s">
        <v>1470</v>
      </c>
      <c r="C90" s="23" t="s">
        <v>1633</v>
      </c>
      <c r="D90" s="8">
        <v>3</v>
      </c>
      <c r="E90" s="12" t="s">
        <v>1668</v>
      </c>
      <c r="F90" s="248" t="s">
        <v>1630</v>
      </c>
      <c r="G90" s="278" t="s">
        <v>1669</v>
      </c>
      <c r="H90" s="250">
        <v>150270002</v>
      </c>
      <c r="I90" s="30">
        <f t="shared" si="3"/>
        <v>30</v>
      </c>
      <c r="J90" s="24">
        <v>30</v>
      </c>
      <c r="K90" s="14">
        <v>35</v>
      </c>
      <c r="L90" s="241">
        <f t="shared" si="2"/>
        <v>95</v>
      </c>
      <c r="M90" s="251">
        <v>3</v>
      </c>
      <c r="N90" s="252">
        <v>3</v>
      </c>
      <c r="O90" s="253">
        <v>3</v>
      </c>
      <c r="P90" s="2">
        <v>9</v>
      </c>
      <c r="R90" s="254">
        <v>84</v>
      </c>
      <c r="S90" s="255">
        <v>84</v>
      </c>
      <c r="T90" s="256">
        <v>84</v>
      </c>
      <c r="U90" s="246">
        <v>252</v>
      </c>
      <c r="V90" s="247">
        <v>1</v>
      </c>
    </row>
    <row r="91" spans="1:22" s="15" customFormat="1" ht="18" customHeight="1" x14ac:dyDescent="0.25">
      <c r="A91" s="10">
        <v>88</v>
      </c>
      <c r="B91" s="11" t="s">
        <v>1470</v>
      </c>
      <c r="C91" s="23" t="s">
        <v>1633</v>
      </c>
      <c r="D91" s="8">
        <v>3</v>
      </c>
      <c r="E91" s="12" t="s">
        <v>1632</v>
      </c>
      <c r="F91" s="248" t="s">
        <v>1630</v>
      </c>
      <c r="G91" s="278" t="s">
        <v>1634</v>
      </c>
      <c r="H91" s="250">
        <v>150270003</v>
      </c>
      <c r="I91" s="30">
        <f t="shared" si="3"/>
        <v>47</v>
      </c>
      <c r="J91" s="24">
        <v>47</v>
      </c>
      <c r="K91" s="14">
        <v>49</v>
      </c>
      <c r="L91" s="241">
        <f t="shared" si="2"/>
        <v>143</v>
      </c>
      <c r="M91" s="251">
        <v>4</v>
      </c>
      <c r="N91" s="252">
        <v>4</v>
      </c>
      <c r="O91" s="253">
        <v>5</v>
      </c>
      <c r="P91" s="2">
        <v>13</v>
      </c>
      <c r="R91" s="254">
        <v>84</v>
      </c>
      <c r="S91" s="255">
        <v>84</v>
      </c>
      <c r="T91" s="256">
        <v>84</v>
      </c>
      <c r="U91" s="246">
        <v>252</v>
      </c>
      <c r="V91" s="247">
        <v>1</v>
      </c>
    </row>
    <row r="92" spans="1:22" s="15" customFormat="1" ht="18" customHeight="1" x14ac:dyDescent="0.25">
      <c r="A92" s="10">
        <v>89</v>
      </c>
      <c r="B92" s="11" t="s">
        <v>1470</v>
      </c>
      <c r="C92" s="23" t="s">
        <v>1633</v>
      </c>
      <c r="D92" s="8">
        <v>2</v>
      </c>
      <c r="E92" s="12" t="s">
        <v>1690</v>
      </c>
      <c r="F92" s="248" t="s">
        <v>1630</v>
      </c>
      <c r="G92" s="278" t="s">
        <v>1691</v>
      </c>
      <c r="H92" s="250">
        <v>150270004</v>
      </c>
      <c r="I92" s="30">
        <f t="shared" si="3"/>
        <v>40</v>
      </c>
      <c r="J92" s="24">
        <v>40</v>
      </c>
      <c r="K92" s="14">
        <v>30</v>
      </c>
      <c r="L92" s="241">
        <f t="shared" si="2"/>
        <v>110</v>
      </c>
      <c r="M92" s="251">
        <v>4</v>
      </c>
      <c r="N92" s="252">
        <v>4</v>
      </c>
      <c r="O92" s="253">
        <v>3</v>
      </c>
      <c r="P92" s="2">
        <v>11</v>
      </c>
      <c r="R92" s="254">
        <v>84</v>
      </c>
      <c r="S92" s="255">
        <v>84</v>
      </c>
      <c r="T92" s="256">
        <v>84</v>
      </c>
      <c r="U92" s="246">
        <v>252</v>
      </c>
      <c r="V92" s="247">
        <v>1</v>
      </c>
    </row>
    <row r="93" spans="1:22" s="15" customFormat="1" ht="18" customHeight="1" x14ac:dyDescent="0.25">
      <c r="A93" s="10">
        <v>90</v>
      </c>
      <c r="B93" s="11" t="s">
        <v>1470</v>
      </c>
      <c r="C93" s="23" t="s">
        <v>1633</v>
      </c>
      <c r="D93" s="8">
        <v>2</v>
      </c>
      <c r="E93" s="12" t="s">
        <v>1701</v>
      </c>
      <c r="F93" s="248" t="s">
        <v>1630</v>
      </c>
      <c r="G93" s="278" t="s">
        <v>1702</v>
      </c>
      <c r="H93" s="250">
        <v>150270006</v>
      </c>
      <c r="I93" s="30">
        <f t="shared" si="3"/>
        <v>39</v>
      </c>
      <c r="J93" s="24">
        <v>39</v>
      </c>
      <c r="K93" s="14">
        <v>34</v>
      </c>
      <c r="L93" s="241">
        <f t="shared" si="2"/>
        <v>112</v>
      </c>
      <c r="M93" s="251">
        <v>4</v>
      </c>
      <c r="N93" s="252">
        <v>4</v>
      </c>
      <c r="O93" s="253">
        <v>3</v>
      </c>
      <c r="P93" s="2">
        <v>11</v>
      </c>
      <c r="R93" s="254">
        <v>84</v>
      </c>
      <c r="S93" s="255">
        <v>84</v>
      </c>
      <c r="T93" s="256">
        <v>84</v>
      </c>
      <c r="U93" s="246">
        <v>252</v>
      </c>
      <c r="V93" s="247">
        <v>1</v>
      </c>
    </row>
    <row r="94" spans="1:22" s="15" customFormat="1" ht="18" customHeight="1" x14ac:dyDescent="0.25">
      <c r="A94" s="10">
        <v>91</v>
      </c>
      <c r="B94" s="11" t="s">
        <v>1470</v>
      </c>
      <c r="C94" s="23" t="s">
        <v>1633</v>
      </c>
      <c r="D94" s="8">
        <v>6</v>
      </c>
      <c r="E94" s="12" t="s">
        <v>1688</v>
      </c>
      <c r="F94" s="248" t="s">
        <v>1630</v>
      </c>
      <c r="G94" s="278" t="s">
        <v>1689</v>
      </c>
      <c r="H94" s="250">
        <v>150600006</v>
      </c>
      <c r="I94" s="30">
        <f t="shared" si="3"/>
        <v>30</v>
      </c>
      <c r="J94" s="24">
        <v>30</v>
      </c>
      <c r="K94" s="14">
        <v>31</v>
      </c>
      <c r="L94" s="241">
        <f t="shared" si="2"/>
        <v>91</v>
      </c>
      <c r="M94" s="251">
        <v>3</v>
      </c>
      <c r="N94" s="252">
        <v>3</v>
      </c>
      <c r="O94" s="253">
        <v>3</v>
      </c>
      <c r="P94" s="2">
        <v>9</v>
      </c>
      <c r="R94" s="254">
        <v>84</v>
      </c>
      <c r="S94" s="255">
        <v>84</v>
      </c>
      <c r="T94" s="256">
        <v>84</v>
      </c>
      <c r="U94" s="246">
        <v>252</v>
      </c>
      <c r="V94" s="247">
        <v>1</v>
      </c>
    </row>
    <row r="95" spans="1:22" s="15" customFormat="1" ht="18" customHeight="1" x14ac:dyDescent="0.25">
      <c r="A95" s="10">
        <v>92</v>
      </c>
      <c r="B95" s="11" t="s">
        <v>1470</v>
      </c>
      <c r="C95" s="23" t="s">
        <v>1633</v>
      </c>
      <c r="D95" s="8">
        <v>5</v>
      </c>
      <c r="E95" s="12" t="s">
        <v>1683</v>
      </c>
      <c r="F95" s="248" t="s">
        <v>1630</v>
      </c>
      <c r="G95" s="278" t="s">
        <v>1684</v>
      </c>
      <c r="H95" s="250">
        <v>150670001</v>
      </c>
      <c r="I95" s="30">
        <f t="shared" si="3"/>
        <v>35</v>
      </c>
      <c r="J95" s="24">
        <v>35</v>
      </c>
      <c r="K95" s="14">
        <v>33</v>
      </c>
      <c r="L95" s="241">
        <f t="shared" si="2"/>
        <v>103</v>
      </c>
      <c r="M95" s="251">
        <v>3</v>
      </c>
      <c r="N95" s="252">
        <v>3</v>
      </c>
      <c r="O95" s="253">
        <v>3</v>
      </c>
      <c r="P95" s="2">
        <v>9</v>
      </c>
      <c r="R95" s="254">
        <v>84</v>
      </c>
      <c r="S95" s="255">
        <v>84</v>
      </c>
      <c r="T95" s="256">
        <v>84</v>
      </c>
      <c r="U95" s="246">
        <v>252</v>
      </c>
      <c r="V95" s="247">
        <v>1</v>
      </c>
    </row>
    <row r="96" spans="1:22" s="15" customFormat="1" ht="18" customHeight="1" x14ac:dyDescent="0.25">
      <c r="A96" s="10">
        <v>93</v>
      </c>
      <c r="B96" s="11" t="s">
        <v>1470</v>
      </c>
      <c r="C96" s="23" t="s">
        <v>1633</v>
      </c>
      <c r="D96" s="8">
        <v>5</v>
      </c>
      <c r="E96" s="12" t="s">
        <v>1681</v>
      </c>
      <c r="F96" s="248" t="s">
        <v>1630</v>
      </c>
      <c r="G96" s="278" t="s">
        <v>1682</v>
      </c>
      <c r="H96" s="250">
        <v>150670002</v>
      </c>
      <c r="I96" s="30">
        <f t="shared" si="3"/>
        <v>45</v>
      </c>
      <c r="J96" s="24">
        <v>45</v>
      </c>
      <c r="K96" s="14">
        <v>66</v>
      </c>
      <c r="L96" s="241">
        <f t="shared" si="2"/>
        <v>156</v>
      </c>
      <c r="M96" s="251">
        <v>4</v>
      </c>
      <c r="N96" s="252">
        <v>4</v>
      </c>
      <c r="O96" s="253">
        <v>6</v>
      </c>
      <c r="P96" s="2">
        <v>14</v>
      </c>
      <c r="R96" s="254">
        <v>84</v>
      </c>
      <c r="S96" s="255">
        <v>84</v>
      </c>
      <c r="T96" s="256">
        <v>168</v>
      </c>
      <c r="U96" s="246">
        <v>336</v>
      </c>
      <c r="V96" s="247">
        <v>2</v>
      </c>
    </row>
    <row r="97" spans="1:22" s="15" customFormat="1" ht="18" customHeight="1" x14ac:dyDescent="0.25">
      <c r="A97" s="10">
        <v>94</v>
      </c>
      <c r="B97" s="11" t="s">
        <v>1470</v>
      </c>
      <c r="C97" s="23" t="s">
        <v>1633</v>
      </c>
      <c r="D97" s="8">
        <v>5</v>
      </c>
      <c r="E97" s="12" t="s">
        <v>1679</v>
      </c>
      <c r="F97" s="248" t="s">
        <v>1630</v>
      </c>
      <c r="G97" s="278" t="s">
        <v>1680</v>
      </c>
      <c r="H97" s="250">
        <v>150670003</v>
      </c>
      <c r="I97" s="30">
        <f t="shared" si="3"/>
        <v>30</v>
      </c>
      <c r="J97" s="24">
        <v>30</v>
      </c>
      <c r="K97" s="14">
        <v>32</v>
      </c>
      <c r="L97" s="241">
        <f t="shared" si="2"/>
        <v>92</v>
      </c>
      <c r="M97" s="251">
        <v>3</v>
      </c>
      <c r="N97" s="252">
        <v>3</v>
      </c>
      <c r="O97" s="253">
        <v>3</v>
      </c>
      <c r="P97" s="2">
        <v>9</v>
      </c>
      <c r="R97" s="254">
        <v>84</v>
      </c>
      <c r="S97" s="255">
        <v>84</v>
      </c>
      <c r="T97" s="256">
        <v>84</v>
      </c>
      <c r="U97" s="246">
        <v>252</v>
      </c>
      <c r="V97" s="247">
        <v>1</v>
      </c>
    </row>
    <row r="98" spans="1:22" s="15" customFormat="1" ht="18" customHeight="1" x14ac:dyDescent="0.25">
      <c r="A98" s="10">
        <v>95</v>
      </c>
      <c r="B98" s="11" t="s">
        <v>1470</v>
      </c>
      <c r="C98" s="23" t="s">
        <v>1633</v>
      </c>
      <c r="D98" s="8">
        <v>6</v>
      </c>
      <c r="E98" s="12" t="s">
        <v>1637</v>
      </c>
      <c r="F98" s="248" t="s">
        <v>1630</v>
      </c>
      <c r="G98" s="278" t="s">
        <v>6465</v>
      </c>
      <c r="H98" s="250">
        <v>150670008</v>
      </c>
      <c r="I98" s="30">
        <f t="shared" si="3"/>
        <v>47</v>
      </c>
      <c r="J98" s="24">
        <v>47</v>
      </c>
      <c r="K98" s="14">
        <v>71</v>
      </c>
      <c r="L98" s="241">
        <f t="shared" si="2"/>
        <v>165</v>
      </c>
      <c r="M98" s="251">
        <v>4</v>
      </c>
      <c r="N98" s="252">
        <v>4</v>
      </c>
      <c r="O98" s="253">
        <v>6</v>
      </c>
      <c r="P98" s="2">
        <v>14</v>
      </c>
      <c r="R98" s="254">
        <v>84</v>
      </c>
      <c r="S98" s="255">
        <v>84</v>
      </c>
      <c r="T98" s="256">
        <v>168</v>
      </c>
      <c r="U98" s="246">
        <v>336</v>
      </c>
      <c r="V98" s="247">
        <v>2</v>
      </c>
    </row>
    <row r="99" spans="1:22" s="15" customFormat="1" ht="18" customHeight="1" x14ac:dyDescent="0.25">
      <c r="A99" s="10">
        <v>96</v>
      </c>
      <c r="B99" s="11" t="s">
        <v>1470</v>
      </c>
      <c r="C99" s="23" t="s">
        <v>1633</v>
      </c>
      <c r="D99" s="8">
        <v>6</v>
      </c>
      <c r="E99" s="12" t="s">
        <v>1638</v>
      </c>
      <c r="F99" s="248" t="s">
        <v>1630</v>
      </c>
      <c r="G99" s="278" t="s">
        <v>1639</v>
      </c>
      <c r="H99" s="250">
        <v>150670009</v>
      </c>
      <c r="I99" s="30">
        <f t="shared" si="3"/>
        <v>45</v>
      </c>
      <c r="J99" s="24">
        <v>45</v>
      </c>
      <c r="K99" s="14">
        <v>40</v>
      </c>
      <c r="L99" s="241">
        <f t="shared" si="2"/>
        <v>130</v>
      </c>
      <c r="M99" s="251">
        <v>4</v>
      </c>
      <c r="N99" s="252">
        <v>4</v>
      </c>
      <c r="O99" s="253">
        <v>4</v>
      </c>
      <c r="P99" s="2">
        <v>12</v>
      </c>
      <c r="R99" s="254">
        <v>84</v>
      </c>
      <c r="S99" s="255">
        <v>84</v>
      </c>
      <c r="T99" s="256">
        <v>84</v>
      </c>
      <c r="U99" s="246">
        <v>252</v>
      </c>
      <c r="V99" s="247">
        <v>1</v>
      </c>
    </row>
    <row r="100" spans="1:22" s="15" customFormat="1" ht="18" customHeight="1" x14ac:dyDescent="0.25">
      <c r="A100" s="10">
        <v>97</v>
      </c>
      <c r="B100" s="11" t="s">
        <v>1470</v>
      </c>
      <c r="C100" s="23" t="s">
        <v>1633</v>
      </c>
      <c r="D100" s="8">
        <v>4</v>
      </c>
      <c r="E100" s="12" t="s">
        <v>1640</v>
      </c>
      <c r="F100" s="248" t="s">
        <v>1630</v>
      </c>
      <c r="G100" s="278" t="s">
        <v>6466</v>
      </c>
      <c r="H100" s="250">
        <v>150700001</v>
      </c>
      <c r="I100" s="30">
        <f t="shared" si="3"/>
        <v>73</v>
      </c>
      <c r="J100" s="24">
        <v>73</v>
      </c>
      <c r="K100" s="14">
        <v>39</v>
      </c>
      <c r="L100" s="241">
        <f t="shared" si="2"/>
        <v>185</v>
      </c>
      <c r="M100" s="251">
        <v>7</v>
      </c>
      <c r="N100" s="252">
        <v>7</v>
      </c>
      <c r="O100" s="253">
        <v>4</v>
      </c>
      <c r="P100" s="2">
        <v>18</v>
      </c>
      <c r="R100" s="254">
        <v>168</v>
      </c>
      <c r="S100" s="255">
        <v>168</v>
      </c>
      <c r="T100" s="256">
        <v>84</v>
      </c>
      <c r="U100" s="246">
        <v>420</v>
      </c>
      <c r="V100" s="247">
        <v>2</v>
      </c>
    </row>
    <row r="101" spans="1:22" s="15" customFormat="1" ht="18" customHeight="1" x14ac:dyDescent="0.25">
      <c r="A101" s="10">
        <v>98</v>
      </c>
      <c r="B101" s="11" t="s">
        <v>1470</v>
      </c>
      <c r="C101" s="23" t="s">
        <v>1633</v>
      </c>
      <c r="D101" s="8">
        <v>4</v>
      </c>
      <c r="E101" s="12" t="s">
        <v>1640</v>
      </c>
      <c r="F101" s="248" t="s">
        <v>1630</v>
      </c>
      <c r="G101" s="278" t="s">
        <v>1708</v>
      </c>
      <c r="H101" s="250">
        <v>150700002</v>
      </c>
      <c r="I101" s="30">
        <f t="shared" si="3"/>
        <v>45</v>
      </c>
      <c r="J101" s="24">
        <v>45</v>
      </c>
      <c r="K101" s="14">
        <v>31</v>
      </c>
      <c r="L101" s="241">
        <f t="shared" si="2"/>
        <v>121</v>
      </c>
      <c r="M101" s="251">
        <v>4</v>
      </c>
      <c r="N101" s="252">
        <v>4</v>
      </c>
      <c r="O101" s="253">
        <v>3</v>
      </c>
      <c r="P101" s="2">
        <v>11</v>
      </c>
      <c r="R101" s="254">
        <v>84</v>
      </c>
      <c r="S101" s="255">
        <v>84</v>
      </c>
      <c r="T101" s="256">
        <v>84</v>
      </c>
      <c r="U101" s="246">
        <v>252</v>
      </c>
      <c r="V101" s="247">
        <v>1</v>
      </c>
    </row>
    <row r="102" spans="1:22" s="15" customFormat="1" ht="18" customHeight="1" x14ac:dyDescent="0.25">
      <c r="A102" s="10">
        <v>99</v>
      </c>
      <c r="B102" s="11" t="s">
        <v>1470</v>
      </c>
      <c r="C102" s="23" t="s">
        <v>1633</v>
      </c>
      <c r="D102" s="8">
        <v>4</v>
      </c>
      <c r="E102" s="12" t="s">
        <v>1640</v>
      </c>
      <c r="F102" s="248" t="s">
        <v>1630</v>
      </c>
      <c r="G102" s="278" t="s">
        <v>1694</v>
      </c>
      <c r="H102" s="250">
        <v>150700003</v>
      </c>
      <c r="I102" s="30">
        <f t="shared" si="3"/>
        <v>46</v>
      </c>
      <c r="J102" s="24">
        <v>46</v>
      </c>
      <c r="K102" s="14">
        <v>33</v>
      </c>
      <c r="L102" s="241">
        <f t="shared" si="2"/>
        <v>125</v>
      </c>
      <c r="M102" s="251">
        <v>4</v>
      </c>
      <c r="N102" s="252">
        <v>4</v>
      </c>
      <c r="O102" s="253">
        <v>3</v>
      </c>
      <c r="P102" s="2">
        <v>11</v>
      </c>
      <c r="R102" s="254">
        <v>84</v>
      </c>
      <c r="S102" s="255">
        <v>84</v>
      </c>
      <c r="T102" s="256">
        <v>84</v>
      </c>
      <c r="U102" s="246">
        <v>252</v>
      </c>
      <c r="V102" s="247">
        <v>1</v>
      </c>
    </row>
    <row r="103" spans="1:22" s="15" customFormat="1" ht="18" customHeight="1" x14ac:dyDescent="0.25">
      <c r="A103" s="10">
        <v>100</v>
      </c>
      <c r="B103" s="11" t="s">
        <v>1470</v>
      </c>
      <c r="C103" s="23" t="s">
        <v>1778</v>
      </c>
      <c r="D103" s="8">
        <v>6</v>
      </c>
      <c r="E103" s="12" t="s">
        <v>1811</v>
      </c>
      <c r="F103" s="248" t="s">
        <v>1777</v>
      </c>
      <c r="G103" s="278" t="s">
        <v>1812</v>
      </c>
      <c r="H103" s="250">
        <v>150020001</v>
      </c>
      <c r="I103" s="30">
        <f t="shared" si="3"/>
        <v>22</v>
      </c>
      <c r="J103" s="24">
        <v>22</v>
      </c>
      <c r="K103" s="14">
        <v>25</v>
      </c>
      <c r="L103" s="241">
        <f t="shared" si="2"/>
        <v>69</v>
      </c>
      <c r="M103" s="251">
        <v>2</v>
      </c>
      <c r="N103" s="252">
        <v>2</v>
      </c>
      <c r="O103" s="253">
        <v>3</v>
      </c>
      <c r="P103" s="2">
        <v>7</v>
      </c>
      <c r="R103" s="254">
        <v>84</v>
      </c>
      <c r="S103" s="255">
        <v>84</v>
      </c>
      <c r="T103" s="256">
        <v>84</v>
      </c>
      <c r="U103" s="246">
        <v>252</v>
      </c>
      <c r="V103" s="247">
        <v>1</v>
      </c>
    </row>
    <row r="104" spans="1:22" s="15" customFormat="1" ht="18" customHeight="1" x14ac:dyDescent="0.25">
      <c r="A104" s="10">
        <v>101</v>
      </c>
      <c r="B104" s="11" t="s">
        <v>1470</v>
      </c>
      <c r="C104" s="23" t="s">
        <v>1778</v>
      </c>
      <c r="D104" s="8">
        <v>6</v>
      </c>
      <c r="E104" s="12" t="s">
        <v>1800</v>
      </c>
      <c r="F104" s="248" t="s">
        <v>1777</v>
      </c>
      <c r="G104" s="278" t="s">
        <v>6467</v>
      </c>
      <c r="H104" s="250">
        <v>150020002</v>
      </c>
      <c r="I104" s="30">
        <f t="shared" si="3"/>
        <v>39</v>
      </c>
      <c r="J104" s="24">
        <v>39</v>
      </c>
      <c r="K104" s="14">
        <v>22</v>
      </c>
      <c r="L104" s="241">
        <f t="shared" si="2"/>
        <v>100</v>
      </c>
      <c r="M104" s="251">
        <v>4</v>
      </c>
      <c r="N104" s="252">
        <v>4</v>
      </c>
      <c r="O104" s="253">
        <v>2</v>
      </c>
      <c r="P104" s="2">
        <v>10</v>
      </c>
      <c r="R104" s="254">
        <v>84</v>
      </c>
      <c r="S104" s="255">
        <v>84</v>
      </c>
      <c r="T104" s="256">
        <v>84</v>
      </c>
      <c r="U104" s="246">
        <v>252</v>
      </c>
      <c r="V104" s="247">
        <v>1</v>
      </c>
    </row>
    <row r="105" spans="1:22" s="15" customFormat="1" ht="18" customHeight="1" x14ac:dyDescent="0.25">
      <c r="A105" s="10">
        <v>102</v>
      </c>
      <c r="B105" s="11" t="s">
        <v>1470</v>
      </c>
      <c r="C105" s="23" t="s">
        <v>1778</v>
      </c>
      <c r="D105" s="8">
        <v>6</v>
      </c>
      <c r="E105" s="12" t="s">
        <v>1782</v>
      </c>
      <c r="F105" s="248" t="s">
        <v>1777</v>
      </c>
      <c r="G105" s="278" t="s">
        <v>1783</v>
      </c>
      <c r="H105" s="250">
        <v>150020003</v>
      </c>
      <c r="I105" s="30">
        <f t="shared" si="3"/>
        <v>64</v>
      </c>
      <c r="J105" s="24">
        <v>64</v>
      </c>
      <c r="K105" s="14">
        <v>36</v>
      </c>
      <c r="L105" s="241">
        <f t="shared" si="2"/>
        <v>164</v>
      </c>
      <c r="M105" s="251">
        <v>6</v>
      </c>
      <c r="N105" s="252">
        <v>6</v>
      </c>
      <c r="O105" s="253">
        <v>3</v>
      </c>
      <c r="P105" s="2">
        <v>15</v>
      </c>
      <c r="R105" s="254">
        <v>168</v>
      </c>
      <c r="S105" s="255">
        <v>168</v>
      </c>
      <c r="T105" s="256">
        <v>84</v>
      </c>
      <c r="U105" s="246">
        <v>420</v>
      </c>
      <c r="V105" s="247">
        <v>2</v>
      </c>
    </row>
    <row r="106" spans="1:22" s="15" customFormat="1" ht="18" customHeight="1" x14ac:dyDescent="0.25">
      <c r="A106" s="10">
        <v>103</v>
      </c>
      <c r="B106" s="11" t="s">
        <v>1470</v>
      </c>
      <c r="C106" s="23" t="s">
        <v>1778</v>
      </c>
      <c r="D106" s="8">
        <v>6</v>
      </c>
      <c r="E106" s="12" t="s">
        <v>1830</v>
      </c>
      <c r="F106" s="248" t="s">
        <v>1777</v>
      </c>
      <c r="G106" s="278" t="s">
        <v>1831</v>
      </c>
      <c r="H106" s="250">
        <v>150020004</v>
      </c>
      <c r="I106" s="30">
        <f t="shared" si="3"/>
        <v>32</v>
      </c>
      <c r="J106" s="24">
        <v>32</v>
      </c>
      <c r="K106" s="14">
        <v>56</v>
      </c>
      <c r="L106" s="241">
        <f t="shared" si="2"/>
        <v>120</v>
      </c>
      <c r="M106" s="251">
        <v>3</v>
      </c>
      <c r="N106" s="252">
        <v>3</v>
      </c>
      <c r="O106" s="253">
        <v>5</v>
      </c>
      <c r="P106" s="2">
        <v>11</v>
      </c>
      <c r="R106" s="254">
        <v>84</v>
      </c>
      <c r="S106" s="255">
        <v>84</v>
      </c>
      <c r="T106" s="256">
        <v>84</v>
      </c>
      <c r="U106" s="246">
        <v>252</v>
      </c>
      <c r="V106" s="247">
        <v>1</v>
      </c>
    </row>
    <row r="107" spans="1:22" s="15" customFormat="1" ht="18" customHeight="1" x14ac:dyDescent="0.25">
      <c r="A107" s="10">
        <v>104</v>
      </c>
      <c r="B107" s="11" t="s">
        <v>1470</v>
      </c>
      <c r="C107" s="23" t="s">
        <v>1778</v>
      </c>
      <c r="D107" s="8">
        <v>10</v>
      </c>
      <c r="E107" s="12" t="s">
        <v>1576</v>
      </c>
      <c r="F107" s="248" t="s">
        <v>1791</v>
      </c>
      <c r="G107" s="278" t="s">
        <v>1963</v>
      </c>
      <c r="H107" s="250">
        <v>150090001</v>
      </c>
      <c r="I107" s="30">
        <f t="shared" si="3"/>
        <v>2</v>
      </c>
      <c r="J107" s="24">
        <v>2</v>
      </c>
      <c r="K107" s="14">
        <v>27</v>
      </c>
      <c r="L107" s="241">
        <f t="shared" si="2"/>
        <v>31</v>
      </c>
      <c r="M107" s="251">
        <v>1</v>
      </c>
      <c r="N107" s="252">
        <v>1</v>
      </c>
      <c r="O107" s="253">
        <v>3</v>
      </c>
      <c r="P107" s="2">
        <v>5</v>
      </c>
      <c r="R107" s="254">
        <v>84</v>
      </c>
      <c r="S107" s="255">
        <v>84</v>
      </c>
      <c r="T107" s="256">
        <v>84</v>
      </c>
      <c r="U107" s="246">
        <v>252</v>
      </c>
      <c r="V107" s="247">
        <v>1</v>
      </c>
    </row>
    <row r="108" spans="1:22" s="15" customFormat="1" ht="18" customHeight="1" x14ac:dyDescent="0.25">
      <c r="A108" s="10">
        <v>105</v>
      </c>
      <c r="B108" s="11" t="s">
        <v>1470</v>
      </c>
      <c r="C108" s="23" t="s">
        <v>1778</v>
      </c>
      <c r="D108" s="8">
        <v>10</v>
      </c>
      <c r="E108" s="12" t="s">
        <v>1914</v>
      </c>
      <c r="F108" s="248" t="s">
        <v>1791</v>
      </c>
      <c r="G108" s="278" t="s">
        <v>1915</v>
      </c>
      <c r="H108" s="250">
        <v>150090002</v>
      </c>
      <c r="I108" s="30">
        <f t="shared" si="3"/>
        <v>1</v>
      </c>
      <c r="J108" s="24">
        <v>1</v>
      </c>
      <c r="K108" s="14">
        <v>34</v>
      </c>
      <c r="L108" s="241">
        <f t="shared" si="2"/>
        <v>36</v>
      </c>
      <c r="M108" s="251">
        <v>1</v>
      </c>
      <c r="N108" s="252">
        <v>1</v>
      </c>
      <c r="O108" s="253">
        <v>3</v>
      </c>
      <c r="P108" s="2">
        <v>5</v>
      </c>
      <c r="R108" s="254">
        <v>84</v>
      </c>
      <c r="S108" s="255">
        <v>84</v>
      </c>
      <c r="T108" s="256">
        <v>84</v>
      </c>
      <c r="U108" s="246">
        <v>252</v>
      </c>
      <c r="V108" s="247">
        <v>1</v>
      </c>
    </row>
    <row r="109" spans="1:22" s="15" customFormat="1" ht="18" customHeight="1" x14ac:dyDescent="0.25">
      <c r="A109" s="10">
        <v>106</v>
      </c>
      <c r="B109" s="11" t="s">
        <v>1470</v>
      </c>
      <c r="C109" s="23" t="s">
        <v>1778</v>
      </c>
      <c r="D109" s="8">
        <v>2</v>
      </c>
      <c r="E109" s="12" t="s">
        <v>1832</v>
      </c>
      <c r="F109" s="248" t="s">
        <v>1777</v>
      </c>
      <c r="G109" s="278" t="s">
        <v>1833</v>
      </c>
      <c r="H109" s="250">
        <v>150210001</v>
      </c>
      <c r="I109" s="30">
        <f t="shared" si="3"/>
        <v>19</v>
      </c>
      <c r="J109" s="24">
        <v>19</v>
      </c>
      <c r="K109" s="14">
        <v>91</v>
      </c>
      <c r="L109" s="241">
        <f t="shared" si="2"/>
        <v>129</v>
      </c>
      <c r="M109" s="251">
        <v>2</v>
      </c>
      <c r="N109" s="252">
        <v>2</v>
      </c>
      <c r="O109" s="253">
        <v>8</v>
      </c>
      <c r="P109" s="2">
        <v>12</v>
      </c>
      <c r="R109" s="254">
        <v>84</v>
      </c>
      <c r="S109" s="255">
        <v>84</v>
      </c>
      <c r="T109" s="256">
        <v>168</v>
      </c>
      <c r="U109" s="246">
        <v>336</v>
      </c>
      <c r="V109" s="247">
        <v>2</v>
      </c>
    </row>
    <row r="110" spans="1:22" s="15" customFormat="1" ht="18" customHeight="1" x14ac:dyDescent="0.25">
      <c r="A110" s="10">
        <v>107</v>
      </c>
      <c r="B110" s="11" t="s">
        <v>1470</v>
      </c>
      <c r="C110" s="23" t="s">
        <v>1778</v>
      </c>
      <c r="D110" s="8">
        <v>4</v>
      </c>
      <c r="E110" s="12" t="s">
        <v>1814</v>
      </c>
      <c r="F110" s="248" t="s">
        <v>1777</v>
      </c>
      <c r="G110" s="278" t="s">
        <v>1815</v>
      </c>
      <c r="H110" s="250">
        <v>150210002</v>
      </c>
      <c r="I110" s="30">
        <f t="shared" si="3"/>
        <v>26</v>
      </c>
      <c r="J110" s="24">
        <v>26</v>
      </c>
      <c r="K110" s="14">
        <v>43</v>
      </c>
      <c r="L110" s="241">
        <f t="shared" si="2"/>
        <v>95</v>
      </c>
      <c r="M110" s="251">
        <v>3</v>
      </c>
      <c r="N110" s="252">
        <v>3</v>
      </c>
      <c r="O110" s="253">
        <v>4</v>
      </c>
      <c r="P110" s="2">
        <v>10</v>
      </c>
      <c r="R110" s="254">
        <v>84</v>
      </c>
      <c r="S110" s="255">
        <v>84</v>
      </c>
      <c r="T110" s="256">
        <v>84</v>
      </c>
      <c r="U110" s="246">
        <v>252</v>
      </c>
      <c r="V110" s="247">
        <v>1</v>
      </c>
    </row>
    <row r="111" spans="1:22" s="15" customFormat="1" ht="18" customHeight="1" x14ac:dyDescent="0.25">
      <c r="A111" s="10">
        <v>108</v>
      </c>
      <c r="B111" s="11" t="s">
        <v>1470</v>
      </c>
      <c r="C111" s="23" t="s">
        <v>1839</v>
      </c>
      <c r="D111" s="8">
        <v>4</v>
      </c>
      <c r="E111" s="12" t="s">
        <v>1813</v>
      </c>
      <c r="F111" s="248" t="s">
        <v>1777</v>
      </c>
      <c r="G111" s="278" t="s">
        <v>1840</v>
      </c>
      <c r="H111" s="250">
        <v>150210003</v>
      </c>
      <c r="I111" s="30">
        <f t="shared" si="3"/>
        <v>54</v>
      </c>
      <c r="J111" s="24">
        <v>54</v>
      </c>
      <c r="K111" s="14">
        <v>45</v>
      </c>
      <c r="L111" s="241">
        <f t="shared" si="2"/>
        <v>153</v>
      </c>
      <c r="M111" s="251">
        <v>5</v>
      </c>
      <c r="N111" s="252">
        <v>5</v>
      </c>
      <c r="O111" s="253">
        <v>4</v>
      </c>
      <c r="P111" s="2">
        <v>14</v>
      </c>
      <c r="R111" s="254">
        <v>84</v>
      </c>
      <c r="S111" s="255">
        <v>84</v>
      </c>
      <c r="T111" s="256">
        <v>84</v>
      </c>
      <c r="U111" s="246">
        <v>252</v>
      </c>
      <c r="V111" s="247">
        <v>1</v>
      </c>
    </row>
    <row r="112" spans="1:22" s="15" customFormat="1" ht="18" customHeight="1" x14ac:dyDescent="0.25">
      <c r="A112" s="10">
        <v>109</v>
      </c>
      <c r="B112" s="11" t="s">
        <v>1470</v>
      </c>
      <c r="C112" s="23" t="s">
        <v>1778</v>
      </c>
      <c r="D112" s="8">
        <v>2</v>
      </c>
      <c r="E112" s="12" t="s">
        <v>1843</v>
      </c>
      <c r="F112" s="248" t="s">
        <v>1777</v>
      </c>
      <c r="G112" s="278" t="s">
        <v>1844</v>
      </c>
      <c r="H112" s="250">
        <v>150210005</v>
      </c>
      <c r="I112" s="30">
        <f t="shared" si="3"/>
        <v>32</v>
      </c>
      <c r="J112" s="24">
        <v>32</v>
      </c>
      <c r="K112" s="14">
        <v>27</v>
      </c>
      <c r="L112" s="241">
        <f t="shared" si="2"/>
        <v>91</v>
      </c>
      <c r="M112" s="251">
        <v>3</v>
      </c>
      <c r="N112" s="252">
        <v>3</v>
      </c>
      <c r="O112" s="253">
        <v>3</v>
      </c>
      <c r="P112" s="2">
        <v>9</v>
      </c>
      <c r="R112" s="254">
        <v>84</v>
      </c>
      <c r="S112" s="255">
        <v>84</v>
      </c>
      <c r="T112" s="256">
        <v>84</v>
      </c>
      <c r="U112" s="246">
        <v>252</v>
      </c>
      <c r="V112" s="247">
        <v>1</v>
      </c>
    </row>
    <row r="113" spans="1:22" s="15" customFormat="1" ht="18" customHeight="1" x14ac:dyDescent="0.25">
      <c r="A113" s="10">
        <v>110</v>
      </c>
      <c r="B113" s="11" t="s">
        <v>1470</v>
      </c>
      <c r="C113" s="23" t="s">
        <v>1778</v>
      </c>
      <c r="D113" s="8">
        <v>7</v>
      </c>
      <c r="E113" s="12" t="s">
        <v>1780</v>
      </c>
      <c r="F113" s="248" t="s">
        <v>1777</v>
      </c>
      <c r="G113" s="278" t="s">
        <v>1781</v>
      </c>
      <c r="H113" s="250">
        <v>150260001</v>
      </c>
      <c r="I113" s="30">
        <f t="shared" si="3"/>
        <v>40</v>
      </c>
      <c r="J113" s="24">
        <v>40</v>
      </c>
      <c r="K113" s="14">
        <v>85</v>
      </c>
      <c r="L113" s="241">
        <f t="shared" si="2"/>
        <v>165</v>
      </c>
      <c r="M113" s="251">
        <v>4</v>
      </c>
      <c r="N113" s="252">
        <v>4</v>
      </c>
      <c r="O113" s="253">
        <v>8</v>
      </c>
      <c r="P113" s="2">
        <v>16</v>
      </c>
      <c r="R113" s="254">
        <v>84</v>
      </c>
      <c r="S113" s="255">
        <v>84</v>
      </c>
      <c r="T113" s="256">
        <v>168</v>
      </c>
      <c r="U113" s="246">
        <v>336</v>
      </c>
      <c r="V113" s="247">
        <v>2</v>
      </c>
    </row>
    <row r="114" spans="1:22" s="15" customFormat="1" ht="18" customHeight="1" x14ac:dyDescent="0.25">
      <c r="A114" s="10">
        <v>111</v>
      </c>
      <c r="B114" s="11" t="s">
        <v>1470</v>
      </c>
      <c r="C114" s="23" t="s">
        <v>1778</v>
      </c>
      <c r="D114" s="8">
        <v>7</v>
      </c>
      <c r="E114" s="12" t="s">
        <v>1747</v>
      </c>
      <c r="F114" s="248" t="s">
        <v>1777</v>
      </c>
      <c r="G114" s="278" t="s">
        <v>1810</v>
      </c>
      <c r="H114" s="250">
        <v>150260006</v>
      </c>
      <c r="I114" s="30">
        <f t="shared" si="3"/>
        <v>32</v>
      </c>
      <c r="J114" s="24">
        <v>32</v>
      </c>
      <c r="K114" s="14">
        <v>51</v>
      </c>
      <c r="L114" s="241">
        <f t="shared" si="2"/>
        <v>115</v>
      </c>
      <c r="M114" s="251">
        <v>3</v>
      </c>
      <c r="N114" s="252">
        <v>3</v>
      </c>
      <c r="O114" s="253">
        <v>5</v>
      </c>
      <c r="P114" s="2">
        <v>11</v>
      </c>
      <c r="R114" s="254">
        <v>84</v>
      </c>
      <c r="S114" s="255">
        <v>84</v>
      </c>
      <c r="T114" s="256">
        <v>84</v>
      </c>
      <c r="U114" s="246">
        <v>252</v>
      </c>
      <c r="V114" s="247">
        <v>1</v>
      </c>
    </row>
    <row r="115" spans="1:22" s="15" customFormat="1" ht="18" customHeight="1" x14ac:dyDescent="0.25">
      <c r="A115" s="10">
        <v>112</v>
      </c>
      <c r="B115" s="11" t="s">
        <v>1470</v>
      </c>
      <c r="C115" s="23" t="s">
        <v>1778</v>
      </c>
      <c r="D115" s="8">
        <v>8</v>
      </c>
      <c r="E115" s="12" t="s">
        <v>1837</v>
      </c>
      <c r="F115" s="248" t="s">
        <v>1777</v>
      </c>
      <c r="G115" s="278" t="s">
        <v>1838</v>
      </c>
      <c r="H115" s="250">
        <v>150410001</v>
      </c>
      <c r="I115" s="30">
        <f t="shared" si="3"/>
        <v>43</v>
      </c>
      <c r="J115" s="24">
        <v>43</v>
      </c>
      <c r="K115" s="14">
        <v>21</v>
      </c>
      <c r="L115" s="241">
        <f t="shared" si="2"/>
        <v>107</v>
      </c>
      <c r="M115" s="251">
        <v>4</v>
      </c>
      <c r="N115" s="252">
        <v>4</v>
      </c>
      <c r="O115" s="253">
        <v>2</v>
      </c>
      <c r="P115" s="2">
        <v>10</v>
      </c>
      <c r="R115" s="254">
        <v>84</v>
      </c>
      <c r="S115" s="255">
        <v>84</v>
      </c>
      <c r="T115" s="256">
        <v>84</v>
      </c>
      <c r="U115" s="246">
        <v>252</v>
      </c>
      <c r="V115" s="247">
        <v>1</v>
      </c>
    </row>
    <row r="116" spans="1:22" s="15" customFormat="1" ht="18" customHeight="1" x14ac:dyDescent="0.25">
      <c r="A116" s="10">
        <v>113</v>
      </c>
      <c r="B116" s="11" t="s">
        <v>1470</v>
      </c>
      <c r="C116" s="23" t="s">
        <v>1778</v>
      </c>
      <c r="D116" s="8">
        <v>8</v>
      </c>
      <c r="E116" s="12" t="s">
        <v>1635</v>
      </c>
      <c r="F116" s="248" t="s">
        <v>1777</v>
      </c>
      <c r="G116" s="278" t="s">
        <v>1828</v>
      </c>
      <c r="H116" s="250">
        <v>150410002</v>
      </c>
      <c r="I116" s="30">
        <f t="shared" si="3"/>
        <v>24</v>
      </c>
      <c r="J116" s="24">
        <v>24</v>
      </c>
      <c r="K116" s="14">
        <v>40</v>
      </c>
      <c r="L116" s="241">
        <f t="shared" si="2"/>
        <v>88</v>
      </c>
      <c r="M116" s="251">
        <v>2</v>
      </c>
      <c r="N116" s="252">
        <v>2</v>
      </c>
      <c r="O116" s="253">
        <v>4</v>
      </c>
      <c r="P116" s="2">
        <v>8</v>
      </c>
      <c r="R116" s="254">
        <v>84</v>
      </c>
      <c r="S116" s="255">
        <v>84</v>
      </c>
      <c r="T116" s="256">
        <v>84</v>
      </c>
      <c r="U116" s="246">
        <v>252</v>
      </c>
      <c r="V116" s="247">
        <v>1</v>
      </c>
    </row>
    <row r="117" spans="1:22" s="15" customFormat="1" ht="18" customHeight="1" x14ac:dyDescent="0.25">
      <c r="A117" s="10">
        <v>114</v>
      </c>
      <c r="B117" s="11" t="s">
        <v>1470</v>
      </c>
      <c r="C117" s="23" t="s">
        <v>1778</v>
      </c>
      <c r="D117" s="8">
        <v>8</v>
      </c>
      <c r="E117" s="12" t="s">
        <v>1796</v>
      </c>
      <c r="F117" s="248" t="s">
        <v>1777</v>
      </c>
      <c r="G117" s="278" t="s">
        <v>1797</v>
      </c>
      <c r="H117" s="250">
        <v>150410003</v>
      </c>
      <c r="I117" s="30">
        <f t="shared" si="3"/>
        <v>54</v>
      </c>
      <c r="J117" s="24">
        <v>54</v>
      </c>
      <c r="K117" s="14">
        <v>43</v>
      </c>
      <c r="L117" s="241">
        <f t="shared" si="2"/>
        <v>151</v>
      </c>
      <c r="M117" s="251">
        <v>5</v>
      </c>
      <c r="N117" s="252">
        <v>5</v>
      </c>
      <c r="O117" s="253">
        <v>4</v>
      </c>
      <c r="P117" s="2">
        <v>14</v>
      </c>
      <c r="R117" s="254">
        <v>84</v>
      </c>
      <c r="S117" s="255">
        <v>84</v>
      </c>
      <c r="T117" s="256">
        <v>84</v>
      </c>
      <c r="U117" s="246">
        <v>252</v>
      </c>
      <c r="V117" s="247">
        <v>1</v>
      </c>
    </row>
    <row r="118" spans="1:22" s="15" customFormat="1" ht="18" customHeight="1" x14ac:dyDescent="0.25">
      <c r="A118" s="10">
        <v>115</v>
      </c>
      <c r="B118" s="11" t="s">
        <v>1470</v>
      </c>
      <c r="C118" s="23" t="s">
        <v>1778</v>
      </c>
      <c r="D118" s="8">
        <v>8</v>
      </c>
      <c r="E118" s="12" t="s">
        <v>1807</v>
      </c>
      <c r="F118" s="248" t="s">
        <v>1777</v>
      </c>
      <c r="G118" s="278" t="s">
        <v>1808</v>
      </c>
      <c r="H118" s="250">
        <v>150410004</v>
      </c>
      <c r="I118" s="30">
        <f t="shared" si="3"/>
        <v>25</v>
      </c>
      <c r="J118" s="24">
        <v>25</v>
      </c>
      <c r="K118" s="14">
        <v>45</v>
      </c>
      <c r="L118" s="241">
        <f t="shared" si="2"/>
        <v>95</v>
      </c>
      <c r="M118" s="251">
        <v>3</v>
      </c>
      <c r="N118" s="252">
        <v>3</v>
      </c>
      <c r="O118" s="253">
        <v>4</v>
      </c>
      <c r="P118" s="2">
        <v>10</v>
      </c>
      <c r="R118" s="254">
        <v>84</v>
      </c>
      <c r="S118" s="255">
        <v>84</v>
      </c>
      <c r="T118" s="256">
        <v>84</v>
      </c>
      <c r="U118" s="246">
        <v>252</v>
      </c>
      <c r="V118" s="247">
        <v>1</v>
      </c>
    </row>
    <row r="119" spans="1:22" s="15" customFormat="1" ht="18" customHeight="1" x14ac:dyDescent="0.25">
      <c r="A119" s="10">
        <v>116</v>
      </c>
      <c r="B119" s="11" t="s">
        <v>1470</v>
      </c>
      <c r="C119" s="23" t="s">
        <v>1778</v>
      </c>
      <c r="D119" s="8">
        <v>1</v>
      </c>
      <c r="E119" s="12" t="s">
        <v>1818</v>
      </c>
      <c r="F119" s="248" t="s">
        <v>1777</v>
      </c>
      <c r="G119" s="278" t="s">
        <v>1819</v>
      </c>
      <c r="H119" s="250">
        <v>150570001</v>
      </c>
      <c r="I119" s="30">
        <f t="shared" si="3"/>
        <v>30</v>
      </c>
      <c r="J119" s="24">
        <v>30</v>
      </c>
      <c r="K119" s="14">
        <v>38</v>
      </c>
      <c r="L119" s="241">
        <f t="shared" si="2"/>
        <v>98</v>
      </c>
      <c r="M119" s="251">
        <v>3</v>
      </c>
      <c r="N119" s="252">
        <v>3</v>
      </c>
      <c r="O119" s="253">
        <v>4</v>
      </c>
      <c r="P119" s="2">
        <v>10</v>
      </c>
      <c r="R119" s="254">
        <v>84</v>
      </c>
      <c r="S119" s="255">
        <v>84</v>
      </c>
      <c r="T119" s="256">
        <v>84</v>
      </c>
      <c r="U119" s="246">
        <v>252</v>
      </c>
      <c r="V119" s="247">
        <v>1</v>
      </c>
    </row>
    <row r="120" spans="1:22" s="15" customFormat="1" ht="18" customHeight="1" x14ac:dyDescent="0.25">
      <c r="A120" s="10">
        <v>117</v>
      </c>
      <c r="B120" s="11" t="s">
        <v>1470</v>
      </c>
      <c r="C120" s="23" t="s">
        <v>1778</v>
      </c>
      <c r="D120" s="8">
        <v>1</v>
      </c>
      <c r="E120" s="12" t="s">
        <v>1784</v>
      </c>
      <c r="F120" s="248" t="s">
        <v>1777</v>
      </c>
      <c r="G120" s="278" t="s">
        <v>1785</v>
      </c>
      <c r="H120" s="250">
        <v>150570002</v>
      </c>
      <c r="I120" s="30">
        <f t="shared" si="3"/>
        <v>23</v>
      </c>
      <c r="J120" s="24">
        <v>23</v>
      </c>
      <c r="K120" s="14">
        <v>58</v>
      </c>
      <c r="L120" s="241">
        <f t="shared" si="2"/>
        <v>104</v>
      </c>
      <c r="M120" s="251">
        <v>2</v>
      </c>
      <c r="N120" s="252">
        <v>2</v>
      </c>
      <c r="O120" s="253">
        <v>5</v>
      </c>
      <c r="P120" s="2">
        <v>9</v>
      </c>
      <c r="R120" s="254">
        <v>84</v>
      </c>
      <c r="S120" s="255">
        <v>84</v>
      </c>
      <c r="T120" s="256">
        <v>84</v>
      </c>
      <c r="U120" s="246">
        <v>252</v>
      </c>
      <c r="V120" s="247">
        <v>1</v>
      </c>
    </row>
    <row r="121" spans="1:22" s="15" customFormat="1" ht="18" customHeight="1" x14ac:dyDescent="0.25">
      <c r="A121" s="10">
        <v>118</v>
      </c>
      <c r="B121" s="11" t="s">
        <v>1470</v>
      </c>
      <c r="C121" s="23" t="s">
        <v>1778</v>
      </c>
      <c r="D121" s="8">
        <v>5</v>
      </c>
      <c r="E121" s="12" t="s">
        <v>1777</v>
      </c>
      <c r="F121" s="248" t="s">
        <v>1777</v>
      </c>
      <c r="G121" s="278" t="s">
        <v>1779</v>
      </c>
      <c r="H121" s="250">
        <v>150910003</v>
      </c>
      <c r="I121" s="30">
        <f t="shared" si="3"/>
        <v>30</v>
      </c>
      <c r="J121" s="24">
        <v>30</v>
      </c>
      <c r="K121" s="14">
        <v>58</v>
      </c>
      <c r="L121" s="241">
        <f t="shared" si="2"/>
        <v>118</v>
      </c>
      <c r="M121" s="251">
        <v>3</v>
      </c>
      <c r="N121" s="252">
        <v>3</v>
      </c>
      <c r="O121" s="253">
        <v>5</v>
      </c>
      <c r="P121" s="2">
        <v>11</v>
      </c>
      <c r="R121" s="254">
        <v>84</v>
      </c>
      <c r="S121" s="255">
        <v>84</v>
      </c>
      <c r="T121" s="256">
        <v>84</v>
      </c>
      <c r="U121" s="246">
        <v>252</v>
      </c>
      <c r="V121" s="247">
        <v>1</v>
      </c>
    </row>
    <row r="122" spans="1:22" s="15" customFormat="1" ht="18" customHeight="1" x14ac:dyDescent="0.25">
      <c r="A122" s="10">
        <v>119</v>
      </c>
      <c r="B122" s="11" t="s">
        <v>1470</v>
      </c>
      <c r="C122" s="23" t="s">
        <v>1778</v>
      </c>
      <c r="D122" s="8">
        <v>5</v>
      </c>
      <c r="E122" s="12" t="s">
        <v>1668</v>
      </c>
      <c r="F122" s="248" t="s">
        <v>1777</v>
      </c>
      <c r="G122" s="278" t="s">
        <v>1804</v>
      </c>
      <c r="H122" s="250">
        <v>150910004</v>
      </c>
      <c r="I122" s="30">
        <f t="shared" si="3"/>
        <v>28</v>
      </c>
      <c r="J122" s="24">
        <v>28</v>
      </c>
      <c r="K122" s="14">
        <v>27</v>
      </c>
      <c r="L122" s="241">
        <f t="shared" si="2"/>
        <v>83</v>
      </c>
      <c r="M122" s="251">
        <v>3</v>
      </c>
      <c r="N122" s="252">
        <v>3</v>
      </c>
      <c r="O122" s="253">
        <v>3</v>
      </c>
      <c r="P122" s="2">
        <v>9</v>
      </c>
      <c r="R122" s="254">
        <v>84</v>
      </c>
      <c r="S122" s="255">
        <v>84</v>
      </c>
      <c r="T122" s="256">
        <v>84</v>
      </c>
      <c r="U122" s="246">
        <v>252</v>
      </c>
      <c r="V122" s="247">
        <v>1</v>
      </c>
    </row>
    <row r="123" spans="1:22" s="15" customFormat="1" ht="18" customHeight="1" x14ac:dyDescent="0.25">
      <c r="A123" s="10">
        <v>120</v>
      </c>
      <c r="B123" s="11" t="s">
        <v>1470</v>
      </c>
      <c r="C123" s="23" t="s">
        <v>1778</v>
      </c>
      <c r="D123" s="8">
        <v>9</v>
      </c>
      <c r="E123" s="12" t="s">
        <v>1852</v>
      </c>
      <c r="F123" s="248" t="s">
        <v>1848</v>
      </c>
      <c r="G123" s="278" t="s">
        <v>1853</v>
      </c>
      <c r="H123" s="250">
        <v>150920004</v>
      </c>
      <c r="I123" s="30">
        <f t="shared" si="3"/>
        <v>33</v>
      </c>
      <c r="J123" s="24">
        <v>33</v>
      </c>
      <c r="K123" s="14">
        <v>36</v>
      </c>
      <c r="L123" s="241">
        <f t="shared" si="2"/>
        <v>102</v>
      </c>
      <c r="M123" s="251">
        <v>3</v>
      </c>
      <c r="N123" s="252">
        <v>3</v>
      </c>
      <c r="O123" s="253">
        <v>3</v>
      </c>
      <c r="P123" s="2">
        <v>9</v>
      </c>
      <c r="R123" s="254">
        <v>84</v>
      </c>
      <c r="S123" s="255">
        <v>84</v>
      </c>
      <c r="T123" s="256">
        <v>84</v>
      </c>
      <c r="U123" s="246">
        <v>252</v>
      </c>
      <c r="V123" s="247">
        <v>1</v>
      </c>
    </row>
    <row r="124" spans="1:22" s="15" customFormat="1" ht="18" customHeight="1" x14ac:dyDescent="0.25">
      <c r="A124" s="10">
        <v>121</v>
      </c>
      <c r="B124" s="11" t="s">
        <v>1470</v>
      </c>
      <c r="C124" s="23" t="s">
        <v>1778</v>
      </c>
      <c r="D124" s="8">
        <v>9</v>
      </c>
      <c r="E124" s="12" t="s">
        <v>1879</v>
      </c>
      <c r="F124" s="248" t="s">
        <v>1848</v>
      </c>
      <c r="G124" s="278" t="s">
        <v>1880</v>
      </c>
      <c r="H124" s="250">
        <v>150920005</v>
      </c>
      <c r="I124" s="30">
        <f t="shared" si="3"/>
        <v>24</v>
      </c>
      <c r="J124" s="24">
        <v>24</v>
      </c>
      <c r="K124" s="14">
        <v>28</v>
      </c>
      <c r="L124" s="241">
        <f t="shared" si="2"/>
        <v>76</v>
      </c>
      <c r="M124" s="251">
        <v>2</v>
      </c>
      <c r="N124" s="252">
        <v>2</v>
      </c>
      <c r="O124" s="253">
        <v>3</v>
      </c>
      <c r="P124" s="2">
        <v>7</v>
      </c>
      <c r="R124" s="254">
        <v>84</v>
      </c>
      <c r="S124" s="255">
        <v>84</v>
      </c>
      <c r="T124" s="256">
        <v>84</v>
      </c>
      <c r="U124" s="246">
        <v>252</v>
      </c>
      <c r="V124" s="247">
        <v>1</v>
      </c>
    </row>
    <row r="125" spans="1:22" s="15" customFormat="1" ht="18" customHeight="1" x14ac:dyDescent="0.25">
      <c r="A125" s="10">
        <v>122</v>
      </c>
      <c r="B125" s="11" t="s">
        <v>1470</v>
      </c>
      <c r="C125" s="23" t="s">
        <v>1778</v>
      </c>
      <c r="D125" s="8">
        <v>9</v>
      </c>
      <c r="E125" s="12" t="s">
        <v>1877</v>
      </c>
      <c r="F125" s="248" t="s">
        <v>1848</v>
      </c>
      <c r="G125" s="278" t="s">
        <v>1878</v>
      </c>
      <c r="H125" s="250">
        <v>150920007</v>
      </c>
      <c r="I125" s="30">
        <f t="shared" si="3"/>
        <v>32</v>
      </c>
      <c r="J125" s="24">
        <v>32</v>
      </c>
      <c r="K125" s="14">
        <v>10</v>
      </c>
      <c r="L125" s="241">
        <f t="shared" si="2"/>
        <v>74</v>
      </c>
      <c r="M125" s="251">
        <v>3</v>
      </c>
      <c r="N125" s="252">
        <v>3</v>
      </c>
      <c r="O125" s="253">
        <v>1</v>
      </c>
      <c r="P125" s="2">
        <v>7</v>
      </c>
      <c r="R125" s="254">
        <v>84</v>
      </c>
      <c r="S125" s="255">
        <v>84</v>
      </c>
      <c r="T125" s="256">
        <v>84</v>
      </c>
      <c r="U125" s="246">
        <v>252</v>
      </c>
      <c r="V125" s="247">
        <v>1</v>
      </c>
    </row>
    <row r="126" spans="1:22" s="15" customFormat="1" ht="18" customHeight="1" x14ac:dyDescent="0.25">
      <c r="A126" s="10">
        <v>123</v>
      </c>
      <c r="B126" s="11" t="s">
        <v>1470</v>
      </c>
      <c r="C126" s="23" t="s">
        <v>1778</v>
      </c>
      <c r="D126" s="8">
        <v>3</v>
      </c>
      <c r="E126" s="12" t="s">
        <v>1786</v>
      </c>
      <c r="F126" s="248" t="s">
        <v>1777</v>
      </c>
      <c r="G126" s="278" t="s">
        <v>1787</v>
      </c>
      <c r="H126" s="250">
        <v>151100001</v>
      </c>
      <c r="I126" s="30">
        <f t="shared" si="3"/>
        <v>36</v>
      </c>
      <c r="J126" s="24">
        <v>36</v>
      </c>
      <c r="K126" s="14">
        <v>62</v>
      </c>
      <c r="L126" s="241">
        <f t="shared" si="2"/>
        <v>134</v>
      </c>
      <c r="M126" s="251">
        <v>3</v>
      </c>
      <c r="N126" s="252">
        <v>3</v>
      </c>
      <c r="O126" s="253">
        <v>6</v>
      </c>
      <c r="P126" s="2">
        <v>12</v>
      </c>
      <c r="R126" s="254">
        <v>84</v>
      </c>
      <c r="S126" s="255">
        <v>84</v>
      </c>
      <c r="T126" s="256">
        <v>168</v>
      </c>
      <c r="U126" s="246">
        <v>336</v>
      </c>
      <c r="V126" s="247">
        <v>2</v>
      </c>
    </row>
    <row r="127" spans="1:22" s="15" customFormat="1" ht="18" customHeight="1" x14ac:dyDescent="0.25">
      <c r="A127" s="10">
        <v>124</v>
      </c>
      <c r="B127" s="11" t="s">
        <v>1470</v>
      </c>
      <c r="C127" s="23" t="s">
        <v>1778</v>
      </c>
      <c r="D127" s="8">
        <v>3</v>
      </c>
      <c r="E127" s="12" t="s">
        <v>1805</v>
      </c>
      <c r="F127" s="248" t="s">
        <v>1777</v>
      </c>
      <c r="G127" s="278" t="s">
        <v>1806</v>
      </c>
      <c r="H127" s="250">
        <v>151100002</v>
      </c>
      <c r="I127" s="30">
        <f t="shared" si="3"/>
        <v>30</v>
      </c>
      <c r="J127" s="24">
        <v>30</v>
      </c>
      <c r="K127" s="14">
        <v>60</v>
      </c>
      <c r="L127" s="241">
        <f t="shared" si="2"/>
        <v>120</v>
      </c>
      <c r="M127" s="251">
        <v>3</v>
      </c>
      <c r="N127" s="252">
        <v>3</v>
      </c>
      <c r="O127" s="253">
        <v>5</v>
      </c>
      <c r="P127" s="2">
        <v>11</v>
      </c>
      <c r="R127" s="254">
        <v>84</v>
      </c>
      <c r="S127" s="255">
        <v>84</v>
      </c>
      <c r="T127" s="256">
        <v>84</v>
      </c>
      <c r="U127" s="246">
        <v>252</v>
      </c>
      <c r="V127" s="247">
        <v>1</v>
      </c>
    </row>
    <row r="128" spans="1:22" s="15" customFormat="1" ht="18" customHeight="1" x14ac:dyDescent="0.25">
      <c r="A128" s="10">
        <v>125</v>
      </c>
      <c r="B128" s="11" t="s">
        <v>1470</v>
      </c>
      <c r="C128" s="23" t="s">
        <v>1646</v>
      </c>
      <c r="D128" s="8">
        <v>14</v>
      </c>
      <c r="E128" s="12" t="s">
        <v>1652</v>
      </c>
      <c r="F128" s="248" t="s">
        <v>1630</v>
      </c>
      <c r="G128" s="278" t="s">
        <v>1653</v>
      </c>
      <c r="H128" s="250">
        <v>150099009</v>
      </c>
      <c r="I128" s="30">
        <f t="shared" si="3"/>
        <v>25</v>
      </c>
      <c r="J128" s="24">
        <v>25</v>
      </c>
      <c r="K128" s="14">
        <v>20</v>
      </c>
      <c r="L128" s="241">
        <f t="shared" si="2"/>
        <v>70</v>
      </c>
      <c r="M128" s="251">
        <v>3</v>
      </c>
      <c r="N128" s="252">
        <v>3</v>
      </c>
      <c r="O128" s="253">
        <v>2</v>
      </c>
      <c r="P128" s="2">
        <v>8</v>
      </c>
      <c r="R128" s="254">
        <v>84</v>
      </c>
      <c r="S128" s="255">
        <v>84</v>
      </c>
      <c r="T128" s="256">
        <v>84</v>
      </c>
      <c r="U128" s="246">
        <v>252</v>
      </c>
      <c r="V128" s="247">
        <v>1</v>
      </c>
    </row>
    <row r="129" spans="1:22" s="15" customFormat="1" ht="18" customHeight="1" x14ac:dyDescent="0.25">
      <c r="A129" s="10">
        <v>126</v>
      </c>
      <c r="B129" s="11" t="s">
        <v>1470</v>
      </c>
      <c r="C129" s="23" t="s">
        <v>1646</v>
      </c>
      <c r="D129" s="8">
        <v>1</v>
      </c>
      <c r="E129" s="12" t="s">
        <v>1715</v>
      </c>
      <c r="F129" s="248" t="s">
        <v>1711</v>
      </c>
      <c r="G129" s="278" t="s">
        <v>1716</v>
      </c>
      <c r="H129" s="250">
        <v>150200001</v>
      </c>
      <c r="I129" s="30">
        <f t="shared" si="3"/>
        <v>42</v>
      </c>
      <c r="J129" s="24">
        <v>42</v>
      </c>
      <c r="K129" s="14">
        <v>28</v>
      </c>
      <c r="L129" s="241">
        <f t="shared" si="2"/>
        <v>112</v>
      </c>
      <c r="M129" s="251">
        <v>4</v>
      </c>
      <c r="N129" s="252">
        <v>4</v>
      </c>
      <c r="O129" s="253">
        <v>3</v>
      </c>
      <c r="P129" s="2">
        <v>11</v>
      </c>
      <c r="R129" s="254">
        <v>84</v>
      </c>
      <c r="S129" s="255">
        <v>84</v>
      </c>
      <c r="T129" s="256">
        <v>84</v>
      </c>
      <c r="U129" s="246">
        <v>252</v>
      </c>
      <c r="V129" s="247">
        <v>1</v>
      </c>
    </row>
    <row r="130" spans="1:22" s="15" customFormat="1" ht="18" customHeight="1" x14ac:dyDescent="0.25">
      <c r="A130" s="10">
        <v>127</v>
      </c>
      <c r="B130" s="11" t="s">
        <v>1470</v>
      </c>
      <c r="C130" s="23" t="s">
        <v>1646</v>
      </c>
      <c r="D130" s="8">
        <v>1</v>
      </c>
      <c r="E130" s="12" t="s">
        <v>1722</v>
      </c>
      <c r="F130" s="248" t="s">
        <v>1711</v>
      </c>
      <c r="G130" s="278" t="s">
        <v>1723</v>
      </c>
      <c r="H130" s="250">
        <v>150200002</v>
      </c>
      <c r="I130" s="30">
        <f t="shared" si="3"/>
        <v>42</v>
      </c>
      <c r="J130" s="24">
        <v>42</v>
      </c>
      <c r="K130" s="14">
        <v>24</v>
      </c>
      <c r="L130" s="241">
        <f t="shared" si="2"/>
        <v>108</v>
      </c>
      <c r="M130" s="251">
        <v>4</v>
      </c>
      <c r="N130" s="252">
        <v>4</v>
      </c>
      <c r="O130" s="253">
        <v>2</v>
      </c>
      <c r="P130" s="2">
        <v>10</v>
      </c>
      <c r="R130" s="254">
        <v>84</v>
      </c>
      <c r="S130" s="255">
        <v>84</v>
      </c>
      <c r="T130" s="256">
        <v>84</v>
      </c>
      <c r="U130" s="246">
        <v>252</v>
      </c>
      <c r="V130" s="247">
        <v>1</v>
      </c>
    </row>
    <row r="131" spans="1:22" s="15" customFormat="1" ht="18" customHeight="1" x14ac:dyDescent="0.25">
      <c r="A131" s="10">
        <v>128</v>
      </c>
      <c r="B131" s="11" t="s">
        <v>1470</v>
      </c>
      <c r="C131" s="23" t="s">
        <v>1646</v>
      </c>
      <c r="D131" s="8">
        <v>1</v>
      </c>
      <c r="E131" s="12" t="s">
        <v>1730</v>
      </c>
      <c r="F131" s="248" t="s">
        <v>1711</v>
      </c>
      <c r="G131" s="278" t="s">
        <v>1731</v>
      </c>
      <c r="H131" s="250">
        <v>150200003</v>
      </c>
      <c r="I131" s="30">
        <f t="shared" si="3"/>
        <v>32</v>
      </c>
      <c r="J131" s="24">
        <v>32</v>
      </c>
      <c r="K131" s="14">
        <v>20</v>
      </c>
      <c r="L131" s="241">
        <f t="shared" si="2"/>
        <v>84</v>
      </c>
      <c r="M131" s="251">
        <v>3</v>
      </c>
      <c r="N131" s="252">
        <v>3</v>
      </c>
      <c r="O131" s="253">
        <v>2</v>
      </c>
      <c r="P131" s="2">
        <v>8</v>
      </c>
      <c r="R131" s="254">
        <v>84</v>
      </c>
      <c r="S131" s="255">
        <v>84</v>
      </c>
      <c r="T131" s="256">
        <v>84</v>
      </c>
      <c r="U131" s="246">
        <v>252</v>
      </c>
      <c r="V131" s="247">
        <v>1</v>
      </c>
    </row>
    <row r="132" spans="1:22" s="15" customFormat="1" ht="18" customHeight="1" x14ac:dyDescent="0.25">
      <c r="A132" s="10">
        <v>129</v>
      </c>
      <c r="B132" s="11" t="s">
        <v>1470</v>
      </c>
      <c r="C132" s="23" t="s">
        <v>1646</v>
      </c>
      <c r="D132" s="8">
        <v>1</v>
      </c>
      <c r="E132" s="12" t="s">
        <v>1675</v>
      </c>
      <c r="F132" s="248" t="s">
        <v>1711</v>
      </c>
      <c r="G132" s="278" t="s">
        <v>1746</v>
      </c>
      <c r="H132" s="250">
        <v>150200004</v>
      </c>
      <c r="I132" s="30">
        <f t="shared" si="3"/>
        <v>72</v>
      </c>
      <c r="J132" s="24">
        <v>72</v>
      </c>
      <c r="K132" s="14">
        <v>45</v>
      </c>
      <c r="L132" s="241">
        <f t="shared" ref="L132:L195" si="4">I132+J132+K132</f>
        <v>189</v>
      </c>
      <c r="M132" s="251">
        <v>6</v>
      </c>
      <c r="N132" s="252">
        <v>6</v>
      </c>
      <c r="O132" s="253">
        <v>4</v>
      </c>
      <c r="P132" s="2">
        <v>16</v>
      </c>
      <c r="R132" s="254">
        <v>168</v>
      </c>
      <c r="S132" s="255">
        <v>168</v>
      </c>
      <c r="T132" s="256">
        <v>84</v>
      </c>
      <c r="U132" s="246">
        <v>420</v>
      </c>
      <c r="V132" s="247">
        <v>2</v>
      </c>
    </row>
    <row r="133" spans="1:22" s="15" customFormat="1" ht="18" customHeight="1" x14ac:dyDescent="0.25">
      <c r="A133" s="10">
        <v>130</v>
      </c>
      <c r="B133" s="11" t="s">
        <v>1470</v>
      </c>
      <c r="C133" s="23" t="s">
        <v>1646</v>
      </c>
      <c r="D133" s="8">
        <v>13</v>
      </c>
      <c r="E133" s="12" t="s">
        <v>1728</v>
      </c>
      <c r="F133" s="248" t="s">
        <v>1711</v>
      </c>
      <c r="G133" s="278" t="s">
        <v>1729</v>
      </c>
      <c r="H133" s="250">
        <v>150420001</v>
      </c>
      <c r="I133" s="30">
        <f t="shared" si="3"/>
        <v>23</v>
      </c>
      <c r="J133" s="24">
        <v>23</v>
      </c>
      <c r="K133" s="14">
        <v>19</v>
      </c>
      <c r="L133" s="241">
        <f t="shared" si="4"/>
        <v>65</v>
      </c>
      <c r="M133" s="251">
        <v>2</v>
      </c>
      <c r="N133" s="252">
        <v>2</v>
      </c>
      <c r="O133" s="253">
        <v>2</v>
      </c>
      <c r="P133" s="2">
        <v>6</v>
      </c>
      <c r="R133" s="254">
        <v>84</v>
      </c>
      <c r="S133" s="255">
        <v>84</v>
      </c>
      <c r="T133" s="256">
        <v>84</v>
      </c>
      <c r="U133" s="246">
        <v>252</v>
      </c>
      <c r="V133" s="247">
        <v>1</v>
      </c>
    </row>
    <row r="134" spans="1:22" s="15" customFormat="1" ht="18" customHeight="1" x14ac:dyDescent="0.25">
      <c r="A134" s="10">
        <v>131</v>
      </c>
      <c r="B134" s="11" t="s">
        <v>1470</v>
      </c>
      <c r="C134" s="23" t="s">
        <v>1646</v>
      </c>
      <c r="D134" s="8">
        <v>12</v>
      </c>
      <c r="E134" s="12" t="s">
        <v>1755</v>
      </c>
      <c r="F134" s="248" t="s">
        <v>1711</v>
      </c>
      <c r="G134" s="278" t="s">
        <v>1756</v>
      </c>
      <c r="H134" s="250">
        <v>150440002</v>
      </c>
      <c r="I134" s="30">
        <f t="shared" si="3"/>
        <v>74</v>
      </c>
      <c r="J134" s="24">
        <v>74</v>
      </c>
      <c r="K134" s="14">
        <v>63</v>
      </c>
      <c r="L134" s="241">
        <f t="shared" si="4"/>
        <v>211</v>
      </c>
      <c r="M134" s="251">
        <v>7</v>
      </c>
      <c r="N134" s="252">
        <v>7</v>
      </c>
      <c r="O134" s="253">
        <v>6</v>
      </c>
      <c r="P134" s="2">
        <v>20</v>
      </c>
      <c r="R134" s="254">
        <v>168</v>
      </c>
      <c r="S134" s="255">
        <v>168</v>
      </c>
      <c r="T134" s="256">
        <v>168</v>
      </c>
      <c r="U134" s="246">
        <v>504</v>
      </c>
      <c r="V134" s="247">
        <v>2</v>
      </c>
    </row>
    <row r="135" spans="1:22" s="15" customFormat="1" ht="18" customHeight="1" x14ac:dyDescent="0.25">
      <c r="A135" s="10">
        <v>132</v>
      </c>
      <c r="B135" s="11" t="s">
        <v>1470</v>
      </c>
      <c r="C135" s="23" t="s">
        <v>1646</v>
      </c>
      <c r="D135" s="8">
        <v>5</v>
      </c>
      <c r="E135" s="12" t="s">
        <v>1775</v>
      </c>
      <c r="F135" s="248" t="s">
        <v>1711</v>
      </c>
      <c r="G135" s="278" t="s">
        <v>1776</v>
      </c>
      <c r="H135" s="250">
        <v>150440003</v>
      </c>
      <c r="I135" s="30">
        <f t="shared" ref="I135:I198" si="5">J135</f>
        <v>52</v>
      </c>
      <c r="J135" s="24">
        <v>52</v>
      </c>
      <c r="K135" s="14">
        <v>35</v>
      </c>
      <c r="L135" s="241">
        <f t="shared" si="4"/>
        <v>139</v>
      </c>
      <c r="M135" s="251">
        <v>5</v>
      </c>
      <c r="N135" s="252">
        <v>5</v>
      </c>
      <c r="O135" s="253">
        <v>3</v>
      </c>
      <c r="P135" s="2">
        <v>13</v>
      </c>
      <c r="R135" s="254">
        <v>84</v>
      </c>
      <c r="S135" s="255">
        <v>84</v>
      </c>
      <c r="T135" s="256">
        <v>84</v>
      </c>
      <c r="U135" s="246">
        <v>252</v>
      </c>
      <c r="V135" s="247">
        <v>1</v>
      </c>
    </row>
    <row r="136" spans="1:22" s="15" customFormat="1" ht="18" customHeight="1" x14ac:dyDescent="0.25">
      <c r="A136" s="10">
        <v>133</v>
      </c>
      <c r="B136" s="11" t="s">
        <v>1470</v>
      </c>
      <c r="C136" s="23" t="s">
        <v>1646</v>
      </c>
      <c r="D136" s="8">
        <v>7</v>
      </c>
      <c r="E136" s="12" t="s">
        <v>1755</v>
      </c>
      <c r="F136" s="248" t="s">
        <v>1711</v>
      </c>
      <c r="G136" s="278" t="s">
        <v>1761</v>
      </c>
      <c r="H136" s="250">
        <v>150440006</v>
      </c>
      <c r="I136" s="30">
        <f t="shared" si="5"/>
        <v>24</v>
      </c>
      <c r="J136" s="24">
        <v>24</v>
      </c>
      <c r="K136" s="14">
        <v>19</v>
      </c>
      <c r="L136" s="241">
        <f t="shared" si="4"/>
        <v>67</v>
      </c>
      <c r="M136" s="251">
        <v>2</v>
      </c>
      <c r="N136" s="252">
        <v>2</v>
      </c>
      <c r="O136" s="253">
        <v>2</v>
      </c>
      <c r="P136" s="2">
        <v>6</v>
      </c>
      <c r="R136" s="254">
        <v>84</v>
      </c>
      <c r="S136" s="255">
        <v>84</v>
      </c>
      <c r="T136" s="256">
        <v>84</v>
      </c>
      <c r="U136" s="246">
        <v>252</v>
      </c>
      <c r="V136" s="247">
        <v>1</v>
      </c>
    </row>
    <row r="137" spans="1:22" s="15" customFormat="1" ht="18" customHeight="1" x14ac:dyDescent="0.25">
      <c r="A137" s="10">
        <v>134</v>
      </c>
      <c r="B137" s="11" t="s">
        <v>1470</v>
      </c>
      <c r="C137" s="23" t="s">
        <v>1646</v>
      </c>
      <c r="D137" s="8">
        <v>9</v>
      </c>
      <c r="E137" s="12" t="s">
        <v>1755</v>
      </c>
      <c r="F137" s="248" t="s">
        <v>1711</v>
      </c>
      <c r="G137" s="278" t="s">
        <v>1765</v>
      </c>
      <c r="H137" s="250">
        <v>150440009</v>
      </c>
      <c r="I137" s="30">
        <f t="shared" si="5"/>
        <v>30</v>
      </c>
      <c r="J137" s="24">
        <v>30</v>
      </c>
      <c r="K137" s="14">
        <v>33</v>
      </c>
      <c r="L137" s="241">
        <f t="shared" si="4"/>
        <v>93</v>
      </c>
      <c r="M137" s="251">
        <v>3</v>
      </c>
      <c r="N137" s="252">
        <v>3</v>
      </c>
      <c r="O137" s="253">
        <v>3</v>
      </c>
      <c r="P137" s="2">
        <v>9</v>
      </c>
      <c r="R137" s="254">
        <v>84</v>
      </c>
      <c r="S137" s="255">
        <v>84</v>
      </c>
      <c r="T137" s="256">
        <v>84</v>
      </c>
      <c r="U137" s="246">
        <v>252</v>
      </c>
      <c r="V137" s="247">
        <v>1</v>
      </c>
    </row>
    <row r="138" spans="1:22" s="15" customFormat="1" ht="18" customHeight="1" x14ac:dyDescent="0.25">
      <c r="A138" s="10">
        <v>135</v>
      </c>
      <c r="B138" s="11" t="s">
        <v>1470</v>
      </c>
      <c r="C138" s="23" t="s">
        <v>1646</v>
      </c>
      <c r="D138" s="8">
        <v>10</v>
      </c>
      <c r="E138" s="12" t="s">
        <v>1664</v>
      </c>
      <c r="F138" s="248" t="s">
        <v>1711</v>
      </c>
      <c r="G138" s="278" t="s">
        <v>1762</v>
      </c>
      <c r="H138" s="250">
        <v>150480001</v>
      </c>
      <c r="I138" s="30">
        <f t="shared" si="5"/>
        <v>40</v>
      </c>
      <c r="J138" s="24">
        <v>40</v>
      </c>
      <c r="K138" s="14">
        <v>28</v>
      </c>
      <c r="L138" s="241">
        <f t="shared" si="4"/>
        <v>108</v>
      </c>
      <c r="M138" s="251">
        <v>4</v>
      </c>
      <c r="N138" s="252">
        <v>4</v>
      </c>
      <c r="O138" s="253">
        <v>3</v>
      </c>
      <c r="P138" s="2">
        <v>11</v>
      </c>
      <c r="R138" s="254">
        <v>84</v>
      </c>
      <c r="S138" s="255">
        <v>84</v>
      </c>
      <c r="T138" s="256">
        <v>84</v>
      </c>
      <c r="U138" s="246">
        <v>252</v>
      </c>
      <c r="V138" s="247">
        <v>1</v>
      </c>
    </row>
    <row r="139" spans="1:22" s="15" customFormat="1" ht="18" customHeight="1" x14ac:dyDescent="0.25">
      <c r="A139" s="10">
        <v>136</v>
      </c>
      <c r="B139" s="11" t="s">
        <v>1470</v>
      </c>
      <c r="C139" s="23" t="s">
        <v>1646</v>
      </c>
      <c r="D139" s="8">
        <v>11</v>
      </c>
      <c r="E139" s="12" t="s">
        <v>1772</v>
      </c>
      <c r="F139" s="248" t="s">
        <v>1711</v>
      </c>
      <c r="G139" s="278" t="s">
        <v>1773</v>
      </c>
      <c r="H139" s="250">
        <v>150480009</v>
      </c>
      <c r="I139" s="30">
        <f t="shared" si="5"/>
        <v>33</v>
      </c>
      <c r="J139" s="24">
        <v>33</v>
      </c>
      <c r="K139" s="14">
        <v>48</v>
      </c>
      <c r="L139" s="241">
        <f t="shared" si="4"/>
        <v>114</v>
      </c>
      <c r="M139" s="251">
        <v>3</v>
      </c>
      <c r="N139" s="252">
        <v>3</v>
      </c>
      <c r="O139" s="253">
        <v>4</v>
      </c>
      <c r="P139" s="2">
        <v>10</v>
      </c>
      <c r="R139" s="254">
        <v>84</v>
      </c>
      <c r="S139" s="255">
        <v>84</v>
      </c>
      <c r="T139" s="256">
        <v>84</v>
      </c>
      <c r="U139" s="246">
        <v>252</v>
      </c>
      <c r="V139" s="247">
        <v>1</v>
      </c>
    </row>
    <row r="140" spans="1:22" s="15" customFormat="1" ht="18" customHeight="1" x14ac:dyDescent="0.25">
      <c r="A140" s="10">
        <v>137</v>
      </c>
      <c r="B140" s="11" t="s">
        <v>1470</v>
      </c>
      <c r="C140" s="23" t="s">
        <v>1646</v>
      </c>
      <c r="D140" s="8">
        <v>10</v>
      </c>
      <c r="E140" s="12" t="s">
        <v>1759</v>
      </c>
      <c r="F140" s="248" t="s">
        <v>1711</v>
      </c>
      <c r="G140" s="278" t="s">
        <v>1760</v>
      </c>
      <c r="H140" s="250">
        <v>150480011</v>
      </c>
      <c r="I140" s="30">
        <f t="shared" si="5"/>
        <v>25</v>
      </c>
      <c r="J140" s="24">
        <v>25</v>
      </c>
      <c r="K140" s="14">
        <v>13</v>
      </c>
      <c r="L140" s="241">
        <f t="shared" si="4"/>
        <v>63</v>
      </c>
      <c r="M140" s="251">
        <v>3</v>
      </c>
      <c r="N140" s="252">
        <v>3</v>
      </c>
      <c r="O140" s="253">
        <v>2</v>
      </c>
      <c r="P140" s="2">
        <v>8</v>
      </c>
      <c r="R140" s="254">
        <v>84</v>
      </c>
      <c r="S140" s="255">
        <v>84</v>
      </c>
      <c r="T140" s="256">
        <v>84</v>
      </c>
      <c r="U140" s="246">
        <v>252</v>
      </c>
      <c r="V140" s="247">
        <v>1</v>
      </c>
    </row>
    <row r="141" spans="1:22" s="15" customFormat="1" ht="18" customHeight="1" x14ac:dyDescent="0.25">
      <c r="A141" s="10">
        <v>138</v>
      </c>
      <c r="B141" s="11" t="s">
        <v>1470</v>
      </c>
      <c r="C141" s="23" t="s">
        <v>1646</v>
      </c>
      <c r="D141" s="8">
        <v>8</v>
      </c>
      <c r="E141" s="12" t="s">
        <v>1739</v>
      </c>
      <c r="F141" s="248" t="s">
        <v>1711</v>
      </c>
      <c r="G141" s="278" t="s">
        <v>1740</v>
      </c>
      <c r="H141" s="250">
        <v>150550002</v>
      </c>
      <c r="I141" s="30">
        <f t="shared" si="5"/>
        <v>37</v>
      </c>
      <c r="J141" s="24">
        <v>37</v>
      </c>
      <c r="K141" s="14">
        <v>20</v>
      </c>
      <c r="L141" s="241">
        <f t="shared" si="4"/>
        <v>94</v>
      </c>
      <c r="M141" s="251">
        <v>4</v>
      </c>
      <c r="N141" s="252">
        <v>4</v>
      </c>
      <c r="O141" s="253">
        <v>2</v>
      </c>
      <c r="P141" s="2">
        <v>10</v>
      </c>
      <c r="R141" s="254">
        <v>84</v>
      </c>
      <c r="S141" s="255">
        <v>84</v>
      </c>
      <c r="T141" s="256">
        <v>84</v>
      </c>
      <c r="U141" s="246">
        <v>252</v>
      </c>
      <c r="V141" s="247">
        <v>1</v>
      </c>
    </row>
    <row r="142" spans="1:22" s="15" customFormat="1" ht="18" customHeight="1" x14ac:dyDescent="0.25">
      <c r="A142" s="10">
        <v>139</v>
      </c>
      <c r="B142" s="11" t="s">
        <v>1470</v>
      </c>
      <c r="C142" s="23" t="s">
        <v>1646</v>
      </c>
      <c r="D142" s="8">
        <v>5</v>
      </c>
      <c r="E142" s="12" t="s">
        <v>1741</v>
      </c>
      <c r="F142" s="248" t="s">
        <v>1711</v>
      </c>
      <c r="G142" s="278" t="s">
        <v>1742</v>
      </c>
      <c r="H142" s="250">
        <v>150550004</v>
      </c>
      <c r="I142" s="30">
        <f t="shared" si="5"/>
        <v>38</v>
      </c>
      <c r="J142" s="24">
        <v>38</v>
      </c>
      <c r="K142" s="14">
        <v>27</v>
      </c>
      <c r="L142" s="241">
        <f t="shared" si="4"/>
        <v>103</v>
      </c>
      <c r="M142" s="251">
        <v>4</v>
      </c>
      <c r="N142" s="252">
        <v>4</v>
      </c>
      <c r="O142" s="253">
        <v>3</v>
      </c>
      <c r="P142" s="2">
        <v>11</v>
      </c>
      <c r="R142" s="254">
        <v>84</v>
      </c>
      <c r="S142" s="255">
        <v>84</v>
      </c>
      <c r="T142" s="256">
        <v>84</v>
      </c>
      <c r="U142" s="246">
        <v>252</v>
      </c>
      <c r="V142" s="247">
        <v>1</v>
      </c>
    </row>
    <row r="143" spans="1:22" s="15" customFormat="1" ht="18" customHeight="1" x14ac:dyDescent="0.25">
      <c r="A143" s="10">
        <v>140</v>
      </c>
      <c r="B143" s="11" t="s">
        <v>1470</v>
      </c>
      <c r="C143" s="23" t="s">
        <v>1646</v>
      </c>
      <c r="D143" s="8">
        <v>8</v>
      </c>
      <c r="E143" s="12" t="s">
        <v>1737</v>
      </c>
      <c r="F143" s="248" t="s">
        <v>1711</v>
      </c>
      <c r="G143" s="278" t="s">
        <v>1738</v>
      </c>
      <c r="H143" s="250">
        <v>150550006</v>
      </c>
      <c r="I143" s="30">
        <f t="shared" si="5"/>
        <v>33</v>
      </c>
      <c r="J143" s="24">
        <v>33</v>
      </c>
      <c r="K143" s="14">
        <v>33</v>
      </c>
      <c r="L143" s="241">
        <f t="shared" si="4"/>
        <v>99</v>
      </c>
      <c r="M143" s="251">
        <v>3</v>
      </c>
      <c r="N143" s="252">
        <v>3</v>
      </c>
      <c r="O143" s="253">
        <v>3</v>
      </c>
      <c r="P143" s="2">
        <v>9</v>
      </c>
      <c r="R143" s="254">
        <v>84</v>
      </c>
      <c r="S143" s="255">
        <v>84</v>
      </c>
      <c r="T143" s="256">
        <v>84</v>
      </c>
      <c r="U143" s="246">
        <v>252</v>
      </c>
      <c r="V143" s="247">
        <v>1</v>
      </c>
    </row>
    <row r="144" spans="1:22" s="15" customFormat="1" ht="18" customHeight="1" x14ac:dyDescent="0.25">
      <c r="A144" s="10">
        <v>141</v>
      </c>
      <c r="B144" s="11" t="s">
        <v>1470</v>
      </c>
      <c r="C144" s="23" t="s">
        <v>1646</v>
      </c>
      <c r="D144" s="8">
        <v>2</v>
      </c>
      <c r="E144" s="12" t="s">
        <v>1766</v>
      </c>
      <c r="F144" s="248" t="s">
        <v>1711</v>
      </c>
      <c r="G144" s="278" t="s">
        <v>1767</v>
      </c>
      <c r="H144" s="250">
        <v>150560001</v>
      </c>
      <c r="I144" s="30">
        <f t="shared" si="5"/>
        <v>29</v>
      </c>
      <c r="J144" s="24">
        <v>29</v>
      </c>
      <c r="K144" s="14">
        <v>29</v>
      </c>
      <c r="L144" s="241">
        <f t="shared" si="4"/>
        <v>87</v>
      </c>
      <c r="M144" s="251">
        <v>3</v>
      </c>
      <c r="N144" s="252">
        <v>3</v>
      </c>
      <c r="O144" s="253">
        <v>3</v>
      </c>
      <c r="P144" s="2">
        <v>9</v>
      </c>
      <c r="R144" s="254">
        <v>84</v>
      </c>
      <c r="S144" s="255">
        <v>84</v>
      </c>
      <c r="T144" s="256">
        <v>84</v>
      </c>
      <c r="U144" s="246">
        <v>252</v>
      </c>
      <c r="V144" s="247">
        <v>1</v>
      </c>
    </row>
    <row r="145" spans="1:22" s="15" customFormat="1" ht="18" customHeight="1" x14ac:dyDescent="0.25">
      <c r="A145" s="10">
        <v>142</v>
      </c>
      <c r="B145" s="11" t="s">
        <v>1470</v>
      </c>
      <c r="C145" s="23" t="s">
        <v>1646</v>
      </c>
      <c r="D145" s="8">
        <v>6</v>
      </c>
      <c r="E145" s="12" t="s">
        <v>1736</v>
      </c>
      <c r="F145" s="248" t="s">
        <v>1711</v>
      </c>
      <c r="G145" s="278" t="s">
        <v>1507</v>
      </c>
      <c r="H145" s="250">
        <v>150560002</v>
      </c>
      <c r="I145" s="30">
        <f t="shared" si="5"/>
        <v>30</v>
      </c>
      <c r="J145" s="24">
        <v>30</v>
      </c>
      <c r="K145" s="14">
        <v>20</v>
      </c>
      <c r="L145" s="241">
        <f t="shared" si="4"/>
        <v>80</v>
      </c>
      <c r="M145" s="251">
        <v>3</v>
      </c>
      <c r="N145" s="252">
        <v>3</v>
      </c>
      <c r="O145" s="253">
        <v>2</v>
      </c>
      <c r="P145" s="2">
        <v>8</v>
      </c>
      <c r="R145" s="254">
        <v>84</v>
      </c>
      <c r="S145" s="255">
        <v>84</v>
      </c>
      <c r="T145" s="256">
        <v>84</v>
      </c>
      <c r="U145" s="246">
        <v>252</v>
      </c>
      <c r="V145" s="247">
        <v>1</v>
      </c>
    </row>
    <row r="146" spans="1:22" s="15" customFormat="1" ht="18" customHeight="1" x14ac:dyDescent="0.25">
      <c r="A146" s="10">
        <v>143</v>
      </c>
      <c r="B146" s="11" t="s">
        <v>1470</v>
      </c>
      <c r="C146" s="23" t="s">
        <v>1646</v>
      </c>
      <c r="D146" s="8">
        <v>6</v>
      </c>
      <c r="E146" s="12" t="s">
        <v>1585</v>
      </c>
      <c r="F146" s="248" t="s">
        <v>1711</v>
      </c>
      <c r="G146" s="278" t="s">
        <v>1586</v>
      </c>
      <c r="H146" s="250">
        <v>150560003</v>
      </c>
      <c r="I146" s="30">
        <f t="shared" si="5"/>
        <v>26</v>
      </c>
      <c r="J146" s="24">
        <v>26</v>
      </c>
      <c r="K146" s="14">
        <v>27</v>
      </c>
      <c r="L146" s="241">
        <f t="shared" si="4"/>
        <v>79</v>
      </c>
      <c r="M146" s="251">
        <v>3</v>
      </c>
      <c r="N146" s="252">
        <v>3</v>
      </c>
      <c r="O146" s="253">
        <v>3</v>
      </c>
      <c r="P146" s="2">
        <v>9</v>
      </c>
      <c r="R146" s="254">
        <v>84</v>
      </c>
      <c r="S146" s="255">
        <v>84</v>
      </c>
      <c r="T146" s="256">
        <v>84</v>
      </c>
      <c r="U146" s="246">
        <v>252</v>
      </c>
      <c r="V146" s="247">
        <v>1</v>
      </c>
    </row>
    <row r="147" spans="1:22" s="15" customFormat="1" ht="18" customHeight="1" x14ac:dyDescent="0.25">
      <c r="A147" s="10">
        <v>144</v>
      </c>
      <c r="B147" s="11" t="s">
        <v>1470</v>
      </c>
      <c r="C147" s="23" t="s">
        <v>1646</v>
      </c>
      <c r="D147" s="8">
        <v>6</v>
      </c>
      <c r="E147" s="12" t="s">
        <v>1737</v>
      </c>
      <c r="F147" s="248" t="s">
        <v>1711</v>
      </c>
      <c r="G147" s="278" t="s">
        <v>1764</v>
      </c>
      <c r="H147" s="250">
        <v>150560004</v>
      </c>
      <c r="I147" s="30">
        <f t="shared" si="5"/>
        <v>37</v>
      </c>
      <c r="J147" s="24">
        <v>37</v>
      </c>
      <c r="K147" s="14">
        <v>17</v>
      </c>
      <c r="L147" s="241">
        <f t="shared" si="4"/>
        <v>91</v>
      </c>
      <c r="M147" s="251">
        <v>4</v>
      </c>
      <c r="N147" s="252">
        <v>4</v>
      </c>
      <c r="O147" s="253">
        <v>2</v>
      </c>
      <c r="P147" s="2">
        <v>10</v>
      </c>
      <c r="R147" s="254">
        <v>84</v>
      </c>
      <c r="S147" s="255">
        <v>84</v>
      </c>
      <c r="T147" s="256">
        <v>84</v>
      </c>
      <c r="U147" s="246">
        <v>252</v>
      </c>
      <c r="V147" s="247">
        <v>1</v>
      </c>
    </row>
    <row r="148" spans="1:22" s="15" customFormat="1" ht="18" customHeight="1" x14ac:dyDescent="0.25">
      <c r="A148" s="10">
        <v>145</v>
      </c>
      <c r="B148" s="11" t="s">
        <v>1470</v>
      </c>
      <c r="C148" s="23" t="s">
        <v>1646</v>
      </c>
      <c r="D148" s="8">
        <v>6</v>
      </c>
      <c r="E148" s="12" t="s">
        <v>1732</v>
      </c>
      <c r="F148" s="248" t="s">
        <v>1711</v>
      </c>
      <c r="G148" s="278" t="s">
        <v>1733</v>
      </c>
      <c r="H148" s="250">
        <v>150560009</v>
      </c>
      <c r="I148" s="30">
        <f t="shared" si="5"/>
        <v>39</v>
      </c>
      <c r="J148" s="24">
        <v>39</v>
      </c>
      <c r="K148" s="14">
        <v>27</v>
      </c>
      <c r="L148" s="241">
        <f t="shared" si="4"/>
        <v>105</v>
      </c>
      <c r="M148" s="251">
        <v>4</v>
      </c>
      <c r="N148" s="252">
        <v>4</v>
      </c>
      <c r="O148" s="253">
        <v>3</v>
      </c>
      <c r="P148" s="2">
        <v>11</v>
      </c>
      <c r="R148" s="254">
        <v>84</v>
      </c>
      <c r="S148" s="255">
        <v>84</v>
      </c>
      <c r="T148" s="256">
        <v>84</v>
      </c>
      <c r="U148" s="246">
        <v>252</v>
      </c>
      <c r="V148" s="247">
        <v>1</v>
      </c>
    </row>
    <row r="149" spans="1:22" s="15" customFormat="1" ht="18" customHeight="1" x14ac:dyDescent="0.25">
      <c r="A149" s="10">
        <v>146</v>
      </c>
      <c r="B149" s="11" t="s">
        <v>1470</v>
      </c>
      <c r="C149" s="23" t="s">
        <v>1646</v>
      </c>
      <c r="D149" s="8">
        <v>4</v>
      </c>
      <c r="E149" s="12" t="s">
        <v>1726</v>
      </c>
      <c r="F149" s="248" t="s">
        <v>1711</v>
      </c>
      <c r="G149" s="278" t="s">
        <v>1745</v>
      </c>
      <c r="H149" s="250">
        <v>150730004</v>
      </c>
      <c r="I149" s="30">
        <f t="shared" si="5"/>
        <v>29</v>
      </c>
      <c r="J149" s="24">
        <v>29</v>
      </c>
      <c r="K149" s="14">
        <v>17</v>
      </c>
      <c r="L149" s="241">
        <f t="shared" si="4"/>
        <v>75</v>
      </c>
      <c r="M149" s="251">
        <v>3</v>
      </c>
      <c r="N149" s="252">
        <v>3</v>
      </c>
      <c r="O149" s="253">
        <v>2</v>
      </c>
      <c r="P149" s="2">
        <v>8</v>
      </c>
      <c r="R149" s="254">
        <v>84</v>
      </c>
      <c r="S149" s="255">
        <v>84</v>
      </c>
      <c r="T149" s="256">
        <v>84</v>
      </c>
      <c r="U149" s="246">
        <v>252</v>
      </c>
      <c r="V149" s="247">
        <v>1</v>
      </c>
    </row>
    <row r="150" spans="1:22" s="15" customFormat="1" ht="18" customHeight="1" x14ac:dyDescent="0.25">
      <c r="A150" s="10">
        <v>147</v>
      </c>
      <c r="B150" s="11" t="s">
        <v>1470</v>
      </c>
      <c r="C150" s="23" t="s">
        <v>1646</v>
      </c>
      <c r="D150" s="8">
        <v>4</v>
      </c>
      <c r="E150" s="12" t="s">
        <v>1726</v>
      </c>
      <c r="F150" s="248" t="s">
        <v>1711</v>
      </c>
      <c r="G150" s="278" t="s">
        <v>1727</v>
      </c>
      <c r="H150" s="250">
        <v>150730005</v>
      </c>
      <c r="I150" s="30">
        <f t="shared" si="5"/>
        <v>33</v>
      </c>
      <c r="J150" s="24">
        <v>33</v>
      </c>
      <c r="K150" s="14">
        <v>30</v>
      </c>
      <c r="L150" s="241">
        <f t="shared" si="4"/>
        <v>96</v>
      </c>
      <c r="M150" s="251">
        <v>3</v>
      </c>
      <c r="N150" s="252">
        <v>3</v>
      </c>
      <c r="O150" s="253">
        <v>3</v>
      </c>
      <c r="P150" s="2">
        <v>9</v>
      </c>
      <c r="R150" s="254">
        <v>84</v>
      </c>
      <c r="S150" s="255">
        <v>84</v>
      </c>
      <c r="T150" s="256">
        <v>84</v>
      </c>
      <c r="U150" s="246">
        <v>252</v>
      </c>
      <c r="V150" s="247">
        <v>1</v>
      </c>
    </row>
    <row r="151" spans="1:22" s="15" customFormat="1" ht="18" customHeight="1" x14ac:dyDescent="0.25">
      <c r="A151" s="10">
        <v>148</v>
      </c>
      <c r="B151" s="11" t="s">
        <v>1470</v>
      </c>
      <c r="C151" s="23" t="s">
        <v>1646</v>
      </c>
      <c r="D151" s="8">
        <v>4</v>
      </c>
      <c r="E151" s="12" t="s">
        <v>1724</v>
      </c>
      <c r="F151" s="248" t="s">
        <v>1711</v>
      </c>
      <c r="G151" s="278" t="s">
        <v>1725</v>
      </c>
      <c r="H151" s="250">
        <v>150730006</v>
      </c>
      <c r="I151" s="30">
        <f t="shared" si="5"/>
        <v>42</v>
      </c>
      <c r="J151" s="24">
        <v>42</v>
      </c>
      <c r="K151" s="14">
        <v>34</v>
      </c>
      <c r="L151" s="241">
        <f t="shared" si="4"/>
        <v>118</v>
      </c>
      <c r="M151" s="251">
        <v>4</v>
      </c>
      <c r="N151" s="252">
        <v>4</v>
      </c>
      <c r="O151" s="253">
        <v>3</v>
      </c>
      <c r="P151" s="2">
        <v>11</v>
      </c>
      <c r="R151" s="254">
        <v>84</v>
      </c>
      <c r="S151" s="255">
        <v>84</v>
      </c>
      <c r="T151" s="256">
        <v>84</v>
      </c>
      <c r="U151" s="246">
        <v>252</v>
      </c>
      <c r="V151" s="247">
        <v>1</v>
      </c>
    </row>
    <row r="152" spans="1:22" s="15" customFormat="1" ht="18" customHeight="1" x14ac:dyDescent="0.25">
      <c r="A152" s="10">
        <v>149</v>
      </c>
      <c r="B152" s="11" t="s">
        <v>1470</v>
      </c>
      <c r="C152" s="23" t="s">
        <v>1646</v>
      </c>
      <c r="D152" s="8">
        <v>3</v>
      </c>
      <c r="E152" s="12" t="s">
        <v>2029</v>
      </c>
      <c r="F152" s="248" t="s">
        <v>55</v>
      </c>
      <c r="G152" s="278" t="s">
        <v>2062</v>
      </c>
      <c r="H152" s="250">
        <v>150950003</v>
      </c>
      <c r="I152" s="30">
        <f t="shared" si="5"/>
        <v>0</v>
      </c>
      <c r="J152" s="24">
        <v>0</v>
      </c>
      <c r="K152" s="14">
        <v>0</v>
      </c>
      <c r="L152" s="241">
        <f t="shared" si="4"/>
        <v>0</v>
      </c>
      <c r="M152" s="251">
        <v>0</v>
      </c>
      <c r="N152" s="252">
        <v>0</v>
      </c>
      <c r="O152" s="253">
        <v>0</v>
      </c>
      <c r="P152" s="2">
        <v>0</v>
      </c>
      <c r="R152" s="254">
        <v>84</v>
      </c>
      <c r="S152" s="255">
        <v>84</v>
      </c>
      <c r="T152" s="256">
        <v>84</v>
      </c>
      <c r="U152" s="246">
        <v>252</v>
      </c>
      <c r="V152" s="247">
        <v>1</v>
      </c>
    </row>
    <row r="153" spans="1:22" s="15" customFormat="1" ht="18" customHeight="1" x14ac:dyDescent="0.25">
      <c r="A153" s="10">
        <v>150</v>
      </c>
      <c r="B153" s="11" t="s">
        <v>1470</v>
      </c>
      <c r="C153" s="23" t="s">
        <v>1646</v>
      </c>
      <c r="D153" s="8">
        <v>3</v>
      </c>
      <c r="E153" s="12" t="s">
        <v>2029</v>
      </c>
      <c r="F153" s="248" t="s">
        <v>55</v>
      </c>
      <c r="G153" s="278" t="s">
        <v>2030</v>
      </c>
      <c r="H153" s="250">
        <v>150950005</v>
      </c>
      <c r="I153" s="30">
        <f t="shared" si="5"/>
        <v>18</v>
      </c>
      <c r="J153" s="24">
        <v>18</v>
      </c>
      <c r="K153" s="14">
        <v>12</v>
      </c>
      <c r="L153" s="241">
        <f t="shared" si="4"/>
        <v>48</v>
      </c>
      <c r="M153" s="251">
        <v>2</v>
      </c>
      <c r="N153" s="252">
        <v>2</v>
      </c>
      <c r="O153" s="253">
        <v>1</v>
      </c>
      <c r="P153" s="2">
        <v>5</v>
      </c>
      <c r="R153" s="254">
        <v>84</v>
      </c>
      <c r="S153" s="255">
        <v>84</v>
      </c>
      <c r="T153" s="256">
        <v>84</v>
      </c>
      <c r="U153" s="246">
        <v>252</v>
      </c>
      <c r="V153" s="247">
        <v>1</v>
      </c>
    </row>
    <row r="154" spans="1:22" s="15" customFormat="1" ht="18" customHeight="1" x14ac:dyDescent="0.25">
      <c r="A154" s="10">
        <v>151</v>
      </c>
      <c r="B154" s="11" t="s">
        <v>1470</v>
      </c>
      <c r="C154" s="23" t="s">
        <v>1646</v>
      </c>
      <c r="D154" s="8">
        <v>3</v>
      </c>
      <c r="E154" s="12" t="s">
        <v>2031</v>
      </c>
      <c r="F154" s="248" t="s">
        <v>55</v>
      </c>
      <c r="G154" s="278" t="s">
        <v>2032</v>
      </c>
      <c r="H154" s="250">
        <v>150950006</v>
      </c>
      <c r="I154" s="30">
        <f t="shared" si="5"/>
        <v>17</v>
      </c>
      <c r="J154" s="24">
        <v>17</v>
      </c>
      <c r="K154" s="14">
        <v>19</v>
      </c>
      <c r="L154" s="241">
        <f t="shared" si="4"/>
        <v>53</v>
      </c>
      <c r="M154" s="251">
        <v>2</v>
      </c>
      <c r="N154" s="252">
        <v>2</v>
      </c>
      <c r="O154" s="253">
        <v>2</v>
      </c>
      <c r="P154" s="2">
        <v>6</v>
      </c>
      <c r="R154" s="254">
        <v>84</v>
      </c>
      <c r="S154" s="255">
        <v>84</v>
      </c>
      <c r="T154" s="256">
        <v>84</v>
      </c>
      <c r="U154" s="246">
        <v>252</v>
      </c>
      <c r="V154" s="247">
        <v>1</v>
      </c>
    </row>
    <row r="155" spans="1:22" s="15" customFormat="1" ht="18" customHeight="1" x14ac:dyDescent="0.25">
      <c r="A155" s="10">
        <v>152</v>
      </c>
      <c r="B155" s="11" t="s">
        <v>1470</v>
      </c>
      <c r="C155" s="23" t="s">
        <v>1646</v>
      </c>
      <c r="D155" s="8">
        <v>3</v>
      </c>
      <c r="E155" s="12" t="s">
        <v>1996</v>
      </c>
      <c r="F155" s="248" t="s">
        <v>55</v>
      </c>
      <c r="G155" s="278" t="s">
        <v>1997</v>
      </c>
      <c r="H155" s="250">
        <v>150950007</v>
      </c>
      <c r="I155" s="30">
        <f t="shared" si="5"/>
        <v>37</v>
      </c>
      <c r="J155" s="24">
        <v>37</v>
      </c>
      <c r="K155" s="14">
        <v>39</v>
      </c>
      <c r="L155" s="241">
        <f t="shared" si="4"/>
        <v>113</v>
      </c>
      <c r="M155" s="251">
        <v>4</v>
      </c>
      <c r="N155" s="252">
        <v>4</v>
      </c>
      <c r="O155" s="253">
        <v>4</v>
      </c>
      <c r="P155" s="2">
        <v>12</v>
      </c>
      <c r="R155" s="254">
        <v>84</v>
      </c>
      <c r="S155" s="255">
        <v>84</v>
      </c>
      <c r="T155" s="256">
        <v>84</v>
      </c>
      <c r="U155" s="246">
        <v>252</v>
      </c>
      <c r="V155" s="247">
        <v>1</v>
      </c>
    </row>
    <row r="156" spans="1:22" s="15" customFormat="1" ht="18" customHeight="1" x14ac:dyDescent="0.25">
      <c r="A156" s="10">
        <v>153</v>
      </c>
      <c r="B156" s="11" t="s">
        <v>1470</v>
      </c>
      <c r="C156" s="23" t="s">
        <v>1646</v>
      </c>
      <c r="D156" s="8">
        <v>14</v>
      </c>
      <c r="E156" s="12" t="s">
        <v>1650</v>
      </c>
      <c r="F156" s="248" t="s">
        <v>1630</v>
      </c>
      <c r="G156" s="278" t="s">
        <v>1651</v>
      </c>
      <c r="H156" s="250">
        <v>150990002</v>
      </c>
      <c r="I156" s="30">
        <f t="shared" si="5"/>
        <v>49</v>
      </c>
      <c r="J156" s="24">
        <v>49</v>
      </c>
      <c r="K156" s="14">
        <v>44</v>
      </c>
      <c r="L156" s="241">
        <f t="shared" si="4"/>
        <v>142</v>
      </c>
      <c r="M156" s="251">
        <v>5</v>
      </c>
      <c r="N156" s="252">
        <v>5</v>
      </c>
      <c r="O156" s="253">
        <v>4</v>
      </c>
      <c r="P156" s="2">
        <v>14</v>
      </c>
      <c r="R156" s="254">
        <v>84</v>
      </c>
      <c r="S156" s="255">
        <v>84</v>
      </c>
      <c r="T156" s="256">
        <v>84</v>
      </c>
      <c r="U156" s="246">
        <v>252</v>
      </c>
      <c r="V156" s="247">
        <v>1</v>
      </c>
    </row>
    <row r="157" spans="1:22" s="15" customFormat="1" ht="18" customHeight="1" x14ac:dyDescent="0.25">
      <c r="A157" s="10">
        <v>154</v>
      </c>
      <c r="B157" s="11" t="s">
        <v>1470</v>
      </c>
      <c r="C157" s="23" t="s">
        <v>1646</v>
      </c>
      <c r="D157" s="8">
        <v>14</v>
      </c>
      <c r="E157" s="12" t="s">
        <v>1645</v>
      </c>
      <c r="F157" s="248" t="s">
        <v>1630</v>
      </c>
      <c r="G157" s="278" t="s">
        <v>1647</v>
      </c>
      <c r="H157" s="250">
        <v>150990008</v>
      </c>
      <c r="I157" s="30">
        <f t="shared" si="5"/>
        <v>63</v>
      </c>
      <c r="J157" s="24">
        <v>63</v>
      </c>
      <c r="K157" s="14">
        <v>60</v>
      </c>
      <c r="L157" s="241">
        <f t="shared" si="4"/>
        <v>186</v>
      </c>
      <c r="M157" s="251">
        <v>6</v>
      </c>
      <c r="N157" s="252">
        <v>6</v>
      </c>
      <c r="O157" s="253">
        <v>5</v>
      </c>
      <c r="P157" s="2">
        <v>17</v>
      </c>
      <c r="R157" s="254">
        <v>168</v>
      </c>
      <c r="S157" s="255">
        <v>168</v>
      </c>
      <c r="T157" s="256">
        <v>84</v>
      </c>
      <c r="U157" s="246">
        <v>420</v>
      </c>
      <c r="V157" s="247">
        <v>2</v>
      </c>
    </row>
    <row r="158" spans="1:22" s="15" customFormat="1" ht="18" customHeight="1" x14ac:dyDescent="0.25">
      <c r="A158" s="10">
        <v>155</v>
      </c>
      <c r="B158" s="11" t="s">
        <v>1470</v>
      </c>
      <c r="C158" s="23" t="s">
        <v>1980</v>
      </c>
      <c r="D158" s="8">
        <v>10</v>
      </c>
      <c r="E158" s="12" t="s">
        <v>2009</v>
      </c>
      <c r="F158" s="248" t="s">
        <v>55</v>
      </c>
      <c r="G158" s="278" t="s">
        <v>2010</v>
      </c>
      <c r="H158" s="250">
        <v>150030001</v>
      </c>
      <c r="I158" s="30">
        <f t="shared" si="5"/>
        <v>25</v>
      </c>
      <c r="J158" s="24">
        <v>25</v>
      </c>
      <c r="K158" s="14">
        <v>28</v>
      </c>
      <c r="L158" s="241">
        <f t="shared" si="4"/>
        <v>78</v>
      </c>
      <c r="M158" s="251">
        <v>3</v>
      </c>
      <c r="N158" s="252">
        <v>3</v>
      </c>
      <c r="O158" s="253">
        <v>3</v>
      </c>
      <c r="P158" s="2">
        <v>9</v>
      </c>
      <c r="R158" s="254">
        <v>84</v>
      </c>
      <c r="S158" s="255">
        <v>84</v>
      </c>
      <c r="T158" s="256">
        <v>84</v>
      </c>
      <c r="U158" s="246">
        <v>252</v>
      </c>
      <c r="V158" s="247">
        <v>1</v>
      </c>
    </row>
    <row r="159" spans="1:22" s="15" customFormat="1" ht="18" customHeight="1" x14ac:dyDescent="0.25">
      <c r="A159" s="10">
        <v>156</v>
      </c>
      <c r="B159" s="11" t="s">
        <v>1470</v>
      </c>
      <c r="C159" s="23" t="s">
        <v>1980</v>
      </c>
      <c r="D159" s="8">
        <v>10</v>
      </c>
      <c r="E159" s="12" t="s">
        <v>2039</v>
      </c>
      <c r="F159" s="248" t="s">
        <v>55</v>
      </c>
      <c r="G159" s="278" t="s">
        <v>2040</v>
      </c>
      <c r="H159" s="250">
        <v>150030002</v>
      </c>
      <c r="I159" s="30">
        <f t="shared" si="5"/>
        <v>50</v>
      </c>
      <c r="J159" s="24">
        <v>50</v>
      </c>
      <c r="K159" s="14">
        <v>40</v>
      </c>
      <c r="L159" s="241">
        <f t="shared" si="4"/>
        <v>140</v>
      </c>
      <c r="M159" s="251">
        <v>5</v>
      </c>
      <c r="N159" s="252">
        <v>5</v>
      </c>
      <c r="O159" s="253">
        <v>4</v>
      </c>
      <c r="P159" s="2">
        <v>14</v>
      </c>
      <c r="R159" s="254">
        <v>84</v>
      </c>
      <c r="S159" s="255">
        <v>84</v>
      </c>
      <c r="T159" s="256">
        <v>84</v>
      </c>
      <c r="U159" s="246">
        <v>252</v>
      </c>
      <c r="V159" s="247">
        <v>1</v>
      </c>
    </row>
    <row r="160" spans="1:22" s="15" customFormat="1" ht="18" customHeight="1" x14ac:dyDescent="0.25">
      <c r="A160" s="10">
        <v>157</v>
      </c>
      <c r="B160" s="11" t="s">
        <v>1470</v>
      </c>
      <c r="C160" s="23" t="s">
        <v>1980</v>
      </c>
      <c r="D160" s="8">
        <v>1</v>
      </c>
      <c r="E160" s="12" t="s">
        <v>2052</v>
      </c>
      <c r="F160" s="248" t="s">
        <v>55</v>
      </c>
      <c r="G160" s="278" t="s">
        <v>2053</v>
      </c>
      <c r="H160" s="250">
        <v>150040001</v>
      </c>
      <c r="I160" s="30">
        <f t="shared" si="5"/>
        <v>62</v>
      </c>
      <c r="J160" s="24">
        <v>62</v>
      </c>
      <c r="K160" s="14">
        <v>54</v>
      </c>
      <c r="L160" s="241">
        <f t="shared" si="4"/>
        <v>178</v>
      </c>
      <c r="M160" s="251">
        <v>6</v>
      </c>
      <c r="N160" s="252">
        <v>6</v>
      </c>
      <c r="O160" s="253">
        <v>5</v>
      </c>
      <c r="P160" s="2">
        <v>17</v>
      </c>
      <c r="R160" s="254">
        <v>168</v>
      </c>
      <c r="S160" s="255">
        <v>168</v>
      </c>
      <c r="T160" s="256">
        <v>84</v>
      </c>
      <c r="U160" s="246">
        <v>420</v>
      </c>
      <c r="V160" s="247">
        <v>2</v>
      </c>
    </row>
    <row r="161" spans="1:22" s="15" customFormat="1" ht="18" customHeight="1" x14ac:dyDescent="0.25">
      <c r="A161" s="10">
        <v>158</v>
      </c>
      <c r="B161" s="11" t="s">
        <v>1470</v>
      </c>
      <c r="C161" s="23" t="s">
        <v>1980</v>
      </c>
      <c r="D161" s="8">
        <v>1</v>
      </c>
      <c r="E161" s="12" t="s">
        <v>2048</v>
      </c>
      <c r="F161" s="248" t="s">
        <v>55</v>
      </c>
      <c r="G161" s="278" t="s">
        <v>2049</v>
      </c>
      <c r="H161" s="250">
        <v>150040003</v>
      </c>
      <c r="I161" s="30">
        <f t="shared" si="5"/>
        <v>30</v>
      </c>
      <c r="J161" s="24">
        <v>30</v>
      </c>
      <c r="K161" s="14">
        <v>35</v>
      </c>
      <c r="L161" s="241">
        <f t="shared" si="4"/>
        <v>95</v>
      </c>
      <c r="M161" s="251">
        <v>3</v>
      </c>
      <c r="N161" s="252">
        <v>3</v>
      </c>
      <c r="O161" s="253">
        <v>3</v>
      </c>
      <c r="P161" s="2">
        <v>9</v>
      </c>
      <c r="R161" s="254">
        <v>84</v>
      </c>
      <c r="S161" s="255">
        <v>84</v>
      </c>
      <c r="T161" s="256">
        <v>84</v>
      </c>
      <c r="U161" s="246">
        <v>252</v>
      </c>
      <c r="V161" s="247">
        <v>1</v>
      </c>
    </row>
    <row r="162" spans="1:22" s="15" customFormat="1" ht="18" customHeight="1" x14ac:dyDescent="0.25">
      <c r="A162" s="10">
        <v>159</v>
      </c>
      <c r="B162" s="11" t="s">
        <v>1470</v>
      </c>
      <c r="C162" s="23" t="s">
        <v>1980</v>
      </c>
      <c r="D162" s="8">
        <v>3</v>
      </c>
      <c r="E162" s="12" t="s">
        <v>2050</v>
      </c>
      <c r="F162" s="248" t="s">
        <v>55</v>
      </c>
      <c r="G162" s="278" t="s">
        <v>2051</v>
      </c>
      <c r="H162" s="250">
        <v>150110001</v>
      </c>
      <c r="I162" s="30">
        <f t="shared" si="5"/>
        <v>44</v>
      </c>
      <c r="J162" s="24">
        <v>44</v>
      </c>
      <c r="K162" s="14">
        <v>40</v>
      </c>
      <c r="L162" s="241">
        <f t="shared" si="4"/>
        <v>128</v>
      </c>
      <c r="M162" s="251">
        <v>4</v>
      </c>
      <c r="N162" s="252">
        <v>4</v>
      </c>
      <c r="O162" s="253">
        <v>4</v>
      </c>
      <c r="P162" s="2">
        <v>12</v>
      </c>
      <c r="R162" s="254">
        <v>84</v>
      </c>
      <c r="S162" s="255">
        <v>84</v>
      </c>
      <c r="T162" s="256">
        <v>84</v>
      </c>
      <c r="U162" s="246">
        <v>252</v>
      </c>
      <c r="V162" s="247">
        <v>1</v>
      </c>
    </row>
    <row r="163" spans="1:22" s="15" customFormat="1" ht="18" customHeight="1" x14ac:dyDescent="0.25">
      <c r="A163" s="10">
        <v>160</v>
      </c>
      <c r="B163" s="11" t="s">
        <v>1470</v>
      </c>
      <c r="C163" s="23" t="s">
        <v>1980</v>
      </c>
      <c r="D163" s="8">
        <v>3</v>
      </c>
      <c r="E163" s="12" t="s">
        <v>1993</v>
      </c>
      <c r="F163" s="248" t="s">
        <v>55</v>
      </c>
      <c r="G163" s="278" t="s">
        <v>2008</v>
      </c>
      <c r="H163" s="250">
        <v>150110002</v>
      </c>
      <c r="I163" s="30">
        <f t="shared" si="5"/>
        <v>66</v>
      </c>
      <c r="J163" s="24">
        <v>66</v>
      </c>
      <c r="K163" s="14">
        <v>39</v>
      </c>
      <c r="L163" s="241">
        <f t="shared" si="4"/>
        <v>171</v>
      </c>
      <c r="M163" s="251">
        <v>6</v>
      </c>
      <c r="N163" s="252">
        <v>6</v>
      </c>
      <c r="O163" s="253">
        <v>4</v>
      </c>
      <c r="P163" s="2">
        <v>16</v>
      </c>
      <c r="R163" s="254">
        <v>168</v>
      </c>
      <c r="S163" s="255">
        <v>168</v>
      </c>
      <c r="T163" s="256">
        <v>84</v>
      </c>
      <c r="U163" s="246">
        <v>420</v>
      </c>
      <c r="V163" s="247">
        <v>2</v>
      </c>
    </row>
    <row r="164" spans="1:22" s="15" customFormat="1" ht="18" customHeight="1" x14ac:dyDescent="0.25">
      <c r="A164" s="10">
        <v>161</v>
      </c>
      <c r="B164" s="11" t="s">
        <v>1470</v>
      </c>
      <c r="C164" s="23" t="s">
        <v>1980</v>
      </c>
      <c r="D164" s="8">
        <v>3</v>
      </c>
      <c r="E164" s="12" t="s">
        <v>1994</v>
      </c>
      <c r="F164" s="248" t="s">
        <v>55</v>
      </c>
      <c r="G164" s="278" t="s">
        <v>1995</v>
      </c>
      <c r="H164" s="250">
        <v>150110003</v>
      </c>
      <c r="I164" s="30">
        <f t="shared" si="5"/>
        <v>26</v>
      </c>
      <c r="J164" s="24">
        <v>26</v>
      </c>
      <c r="K164" s="14">
        <v>30</v>
      </c>
      <c r="L164" s="241">
        <f t="shared" si="4"/>
        <v>82</v>
      </c>
      <c r="M164" s="251">
        <v>3</v>
      </c>
      <c r="N164" s="252">
        <v>3</v>
      </c>
      <c r="O164" s="253">
        <v>3</v>
      </c>
      <c r="P164" s="2">
        <v>9</v>
      </c>
      <c r="R164" s="254">
        <v>84</v>
      </c>
      <c r="S164" s="255">
        <v>84</v>
      </c>
      <c r="T164" s="256">
        <v>84</v>
      </c>
      <c r="U164" s="246">
        <v>252</v>
      </c>
      <c r="V164" s="247">
        <v>1</v>
      </c>
    </row>
    <row r="165" spans="1:22" s="15" customFormat="1" ht="18" customHeight="1" x14ac:dyDescent="0.25">
      <c r="A165" s="10">
        <v>162</v>
      </c>
      <c r="B165" s="11" t="s">
        <v>1470</v>
      </c>
      <c r="C165" s="23" t="s">
        <v>1980</v>
      </c>
      <c r="D165" s="8">
        <v>3</v>
      </c>
      <c r="E165" s="12" t="s">
        <v>2046</v>
      </c>
      <c r="F165" s="248" t="s">
        <v>55</v>
      </c>
      <c r="G165" s="278" t="s">
        <v>2047</v>
      </c>
      <c r="H165" s="250">
        <v>150110005</v>
      </c>
      <c r="I165" s="30">
        <f t="shared" si="5"/>
        <v>35</v>
      </c>
      <c r="J165" s="24">
        <v>35</v>
      </c>
      <c r="K165" s="14">
        <v>24</v>
      </c>
      <c r="L165" s="241">
        <f t="shared" si="4"/>
        <v>94</v>
      </c>
      <c r="M165" s="251">
        <v>3</v>
      </c>
      <c r="N165" s="252">
        <v>3</v>
      </c>
      <c r="O165" s="253">
        <v>2</v>
      </c>
      <c r="P165" s="2">
        <v>8</v>
      </c>
      <c r="R165" s="254">
        <v>84</v>
      </c>
      <c r="S165" s="255">
        <v>84</v>
      </c>
      <c r="T165" s="256">
        <v>84</v>
      </c>
      <c r="U165" s="246">
        <v>252</v>
      </c>
      <c r="V165" s="247">
        <v>1</v>
      </c>
    </row>
    <row r="166" spans="1:22" s="15" customFormat="1" ht="18" customHeight="1" x14ac:dyDescent="0.25">
      <c r="A166" s="10">
        <v>163</v>
      </c>
      <c r="B166" s="11" t="s">
        <v>1470</v>
      </c>
      <c r="C166" s="23" t="s">
        <v>1980</v>
      </c>
      <c r="D166" s="8">
        <v>7</v>
      </c>
      <c r="E166" s="12" t="s">
        <v>2002</v>
      </c>
      <c r="F166" s="248" t="s">
        <v>55</v>
      </c>
      <c r="G166" s="278" t="s">
        <v>2003</v>
      </c>
      <c r="H166" s="250">
        <v>150330001</v>
      </c>
      <c r="I166" s="30">
        <f t="shared" si="5"/>
        <v>38</v>
      </c>
      <c r="J166" s="24">
        <v>38</v>
      </c>
      <c r="K166" s="14">
        <v>37</v>
      </c>
      <c r="L166" s="241">
        <f t="shared" si="4"/>
        <v>113</v>
      </c>
      <c r="M166" s="251">
        <v>4</v>
      </c>
      <c r="N166" s="252">
        <v>4</v>
      </c>
      <c r="O166" s="253">
        <v>4</v>
      </c>
      <c r="P166" s="2">
        <v>12</v>
      </c>
      <c r="R166" s="254">
        <v>84</v>
      </c>
      <c r="S166" s="255">
        <v>84</v>
      </c>
      <c r="T166" s="256">
        <v>84</v>
      </c>
      <c r="U166" s="246">
        <v>252</v>
      </c>
      <c r="V166" s="247">
        <v>1</v>
      </c>
    </row>
    <row r="167" spans="1:22" s="15" customFormat="1" ht="18" customHeight="1" x14ac:dyDescent="0.25">
      <c r="A167" s="10">
        <v>164</v>
      </c>
      <c r="B167" s="11" t="s">
        <v>1470</v>
      </c>
      <c r="C167" s="23" t="s">
        <v>1980</v>
      </c>
      <c r="D167" s="8">
        <v>6</v>
      </c>
      <c r="E167" s="12" t="s">
        <v>1816</v>
      </c>
      <c r="F167" s="248" t="s">
        <v>55</v>
      </c>
      <c r="G167" s="278" t="s">
        <v>2023</v>
      </c>
      <c r="H167" s="250">
        <v>150340001</v>
      </c>
      <c r="I167" s="30">
        <f t="shared" si="5"/>
        <v>25</v>
      </c>
      <c r="J167" s="24">
        <v>25</v>
      </c>
      <c r="K167" s="14">
        <v>17</v>
      </c>
      <c r="L167" s="241">
        <f t="shared" si="4"/>
        <v>67</v>
      </c>
      <c r="M167" s="251">
        <v>3</v>
      </c>
      <c r="N167" s="252">
        <v>3</v>
      </c>
      <c r="O167" s="253">
        <v>2</v>
      </c>
      <c r="P167" s="2">
        <v>8</v>
      </c>
      <c r="R167" s="254">
        <v>84</v>
      </c>
      <c r="S167" s="255">
        <v>84</v>
      </c>
      <c r="T167" s="256">
        <v>84</v>
      </c>
      <c r="U167" s="246">
        <v>252</v>
      </c>
      <c r="V167" s="247">
        <v>1</v>
      </c>
    </row>
    <row r="168" spans="1:22" s="15" customFormat="1" ht="18" customHeight="1" x14ac:dyDescent="0.25">
      <c r="A168" s="10">
        <v>165</v>
      </c>
      <c r="B168" s="11" t="s">
        <v>1470</v>
      </c>
      <c r="C168" s="23" t="s">
        <v>1980</v>
      </c>
      <c r="D168" s="8">
        <v>6</v>
      </c>
      <c r="E168" s="12" t="s">
        <v>1982</v>
      </c>
      <c r="F168" s="248" t="s">
        <v>55</v>
      </c>
      <c r="G168" s="278" t="s">
        <v>1983</v>
      </c>
      <c r="H168" s="250">
        <v>150340002</v>
      </c>
      <c r="I168" s="30">
        <f t="shared" si="5"/>
        <v>42</v>
      </c>
      <c r="J168" s="24">
        <v>42</v>
      </c>
      <c r="K168" s="14">
        <v>38</v>
      </c>
      <c r="L168" s="241">
        <f t="shared" si="4"/>
        <v>122</v>
      </c>
      <c r="M168" s="251">
        <v>4</v>
      </c>
      <c r="N168" s="252">
        <v>4</v>
      </c>
      <c r="O168" s="253">
        <v>4</v>
      </c>
      <c r="P168" s="2">
        <v>12</v>
      </c>
      <c r="R168" s="254">
        <v>84</v>
      </c>
      <c r="S168" s="255">
        <v>84</v>
      </c>
      <c r="T168" s="256">
        <v>84</v>
      </c>
      <c r="U168" s="246">
        <v>252</v>
      </c>
      <c r="V168" s="247">
        <v>1</v>
      </c>
    </row>
    <row r="169" spans="1:22" s="15" customFormat="1" ht="18" customHeight="1" x14ac:dyDescent="0.25">
      <c r="A169" s="10">
        <v>166</v>
      </c>
      <c r="B169" s="11" t="s">
        <v>1470</v>
      </c>
      <c r="C169" s="23" t="s">
        <v>1980</v>
      </c>
      <c r="D169" s="8">
        <v>7</v>
      </c>
      <c r="E169" s="12" t="s">
        <v>2024</v>
      </c>
      <c r="F169" s="248" t="s">
        <v>55</v>
      </c>
      <c r="G169" s="278" t="s">
        <v>2025</v>
      </c>
      <c r="H169" s="250">
        <v>150340003</v>
      </c>
      <c r="I169" s="30">
        <f t="shared" si="5"/>
        <v>21</v>
      </c>
      <c r="J169" s="24">
        <v>21</v>
      </c>
      <c r="K169" s="14">
        <v>23</v>
      </c>
      <c r="L169" s="241">
        <f t="shared" si="4"/>
        <v>65</v>
      </c>
      <c r="M169" s="251">
        <v>2</v>
      </c>
      <c r="N169" s="252">
        <v>2</v>
      </c>
      <c r="O169" s="253">
        <v>2</v>
      </c>
      <c r="P169" s="2">
        <v>6</v>
      </c>
      <c r="R169" s="254">
        <v>84</v>
      </c>
      <c r="S169" s="255">
        <v>84</v>
      </c>
      <c r="T169" s="256">
        <v>84</v>
      </c>
      <c r="U169" s="246">
        <v>252</v>
      </c>
      <c r="V169" s="247">
        <v>1</v>
      </c>
    </row>
    <row r="170" spans="1:22" s="15" customFormat="1" ht="18" customHeight="1" x14ac:dyDescent="0.25">
      <c r="A170" s="10">
        <v>167</v>
      </c>
      <c r="B170" s="11" t="s">
        <v>1470</v>
      </c>
      <c r="C170" s="23" t="s">
        <v>1980</v>
      </c>
      <c r="D170" s="8">
        <v>6</v>
      </c>
      <c r="E170" s="12" t="s">
        <v>2054</v>
      </c>
      <c r="F170" s="248" t="s">
        <v>55</v>
      </c>
      <c r="G170" s="278" t="s">
        <v>2055</v>
      </c>
      <c r="H170" s="250">
        <v>150340005</v>
      </c>
      <c r="I170" s="30">
        <f t="shared" si="5"/>
        <v>28</v>
      </c>
      <c r="J170" s="24">
        <v>28</v>
      </c>
      <c r="K170" s="14">
        <v>33</v>
      </c>
      <c r="L170" s="241">
        <f t="shared" si="4"/>
        <v>89</v>
      </c>
      <c r="M170" s="251">
        <v>3</v>
      </c>
      <c r="N170" s="252">
        <v>3</v>
      </c>
      <c r="O170" s="253">
        <v>3</v>
      </c>
      <c r="P170" s="2">
        <v>9</v>
      </c>
      <c r="R170" s="254">
        <v>84</v>
      </c>
      <c r="S170" s="255">
        <v>84</v>
      </c>
      <c r="T170" s="256">
        <v>84</v>
      </c>
      <c r="U170" s="246">
        <v>252</v>
      </c>
      <c r="V170" s="247">
        <v>1</v>
      </c>
    </row>
    <row r="171" spans="1:22" s="15" customFormat="1" ht="18" customHeight="1" x14ac:dyDescent="0.25">
      <c r="A171" s="10">
        <v>168</v>
      </c>
      <c r="B171" s="11" t="s">
        <v>1470</v>
      </c>
      <c r="C171" s="23" t="s">
        <v>1980</v>
      </c>
      <c r="D171" s="8">
        <v>4</v>
      </c>
      <c r="E171" s="12" t="s">
        <v>2021</v>
      </c>
      <c r="F171" s="248" t="s">
        <v>55</v>
      </c>
      <c r="G171" s="278" t="s">
        <v>2022</v>
      </c>
      <c r="H171" s="250">
        <v>150510001</v>
      </c>
      <c r="I171" s="30">
        <f t="shared" si="5"/>
        <v>62</v>
      </c>
      <c r="J171" s="24">
        <v>62</v>
      </c>
      <c r="K171" s="14">
        <v>39</v>
      </c>
      <c r="L171" s="241">
        <f t="shared" si="4"/>
        <v>163</v>
      </c>
      <c r="M171" s="251">
        <v>6</v>
      </c>
      <c r="N171" s="252">
        <v>6</v>
      </c>
      <c r="O171" s="253">
        <v>4</v>
      </c>
      <c r="P171" s="2">
        <v>16</v>
      </c>
      <c r="R171" s="254">
        <v>168</v>
      </c>
      <c r="S171" s="255">
        <v>168</v>
      </c>
      <c r="T171" s="256">
        <v>84</v>
      </c>
      <c r="U171" s="246">
        <v>420</v>
      </c>
      <c r="V171" s="247">
        <v>2</v>
      </c>
    </row>
    <row r="172" spans="1:22" s="15" customFormat="1" ht="18" customHeight="1" x14ac:dyDescent="0.25">
      <c r="A172" s="10">
        <v>169</v>
      </c>
      <c r="B172" s="11" t="s">
        <v>1470</v>
      </c>
      <c r="C172" s="23" t="s">
        <v>1980</v>
      </c>
      <c r="D172" s="8">
        <v>4</v>
      </c>
      <c r="E172" s="12" t="s">
        <v>1784</v>
      </c>
      <c r="F172" s="248" t="s">
        <v>55</v>
      </c>
      <c r="G172" s="278" t="s">
        <v>2026</v>
      </c>
      <c r="H172" s="250">
        <v>150510002</v>
      </c>
      <c r="I172" s="30">
        <f t="shared" si="5"/>
        <v>25</v>
      </c>
      <c r="J172" s="24">
        <v>25</v>
      </c>
      <c r="K172" s="14">
        <v>27</v>
      </c>
      <c r="L172" s="241">
        <f t="shared" si="4"/>
        <v>77</v>
      </c>
      <c r="M172" s="251">
        <v>3</v>
      </c>
      <c r="N172" s="252">
        <v>3</v>
      </c>
      <c r="O172" s="253">
        <v>3</v>
      </c>
      <c r="P172" s="2">
        <v>9</v>
      </c>
      <c r="R172" s="254">
        <v>84</v>
      </c>
      <c r="S172" s="255">
        <v>84</v>
      </c>
      <c r="T172" s="256">
        <v>84</v>
      </c>
      <c r="U172" s="246">
        <v>252</v>
      </c>
      <c r="V172" s="247">
        <v>1</v>
      </c>
    </row>
    <row r="173" spans="1:22" s="15" customFormat="1" ht="18" customHeight="1" x14ac:dyDescent="0.25">
      <c r="A173" s="10">
        <v>170</v>
      </c>
      <c r="B173" s="11" t="s">
        <v>1470</v>
      </c>
      <c r="C173" s="23" t="s">
        <v>1980</v>
      </c>
      <c r="D173" s="8">
        <v>4</v>
      </c>
      <c r="E173" s="12" t="s">
        <v>2027</v>
      </c>
      <c r="F173" s="248" t="s">
        <v>55</v>
      </c>
      <c r="G173" s="278" t="s">
        <v>2028</v>
      </c>
      <c r="H173" s="250">
        <v>150510003</v>
      </c>
      <c r="I173" s="30">
        <f t="shared" si="5"/>
        <v>32</v>
      </c>
      <c r="J173" s="24">
        <v>32</v>
      </c>
      <c r="K173" s="14">
        <v>26</v>
      </c>
      <c r="L173" s="241">
        <f t="shared" si="4"/>
        <v>90</v>
      </c>
      <c r="M173" s="251">
        <v>3</v>
      </c>
      <c r="N173" s="252">
        <v>3</v>
      </c>
      <c r="O173" s="253">
        <v>3</v>
      </c>
      <c r="P173" s="2">
        <v>9</v>
      </c>
      <c r="R173" s="254">
        <v>84</v>
      </c>
      <c r="S173" s="255">
        <v>84</v>
      </c>
      <c r="T173" s="256">
        <v>84</v>
      </c>
      <c r="U173" s="246">
        <v>252</v>
      </c>
      <c r="V173" s="247">
        <v>1</v>
      </c>
    </row>
    <row r="174" spans="1:22" s="15" customFormat="1" ht="18" customHeight="1" x14ac:dyDescent="0.25">
      <c r="A174" s="10">
        <v>171</v>
      </c>
      <c r="B174" s="11" t="s">
        <v>1470</v>
      </c>
      <c r="C174" s="23" t="s">
        <v>1980</v>
      </c>
      <c r="D174" s="8">
        <v>8</v>
      </c>
      <c r="E174" s="12" t="s">
        <v>1989</v>
      </c>
      <c r="F174" s="248" t="s">
        <v>55</v>
      </c>
      <c r="G174" s="278" t="s">
        <v>1990</v>
      </c>
      <c r="H174" s="250">
        <v>150610001</v>
      </c>
      <c r="I174" s="30">
        <f t="shared" si="5"/>
        <v>27</v>
      </c>
      <c r="J174" s="24">
        <v>27</v>
      </c>
      <c r="K174" s="14">
        <v>29</v>
      </c>
      <c r="L174" s="241">
        <f t="shared" si="4"/>
        <v>83</v>
      </c>
      <c r="M174" s="251">
        <v>3</v>
      </c>
      <c r="N174" s="252">
        <v>3</v>
      </c>
      <c r="O174" s="253">
        <v>3</v>
      </c>
      <c r="P174" s="2">
        <v>9</v>
      </c>
      <c r="R174" s="254">
        <v>84</v>
      </c>
      <c r="S174" s="255">
        <v>84</v>
      </c>
      <c r="T174" s="256">
        <v>84</v>
      </c>
      <c r="U174" s="246">
        <v>252</v>
      </c>
      <c r="V174" s="247">
        <v>1</v>
      </c>
    </row>
    <row r="175" spans="1:22" s="15" customFormat="1" ht="18" customHeight="1" x14ac:dyDescent="0.25">
      <c r="A175" s="10">
        <v>172</v>
      </c>
      <c r="B175" s="11" t="s">
        <v>1470</v>
      </c>
      <c r="C175" s="23" t="s">
        <v>1980</v>
      </c>
      <c r="D175" s="8">
        <v>8</v>
      </c>
      <c r="E175" s="12" t="s">
        <v>2041</v>
      </c>
      <c r="F175" s="248" t="s">
        <v>55</v>
      </c>
      <c r="G175" s="278" t="s">
        <v>2042</v>
      </c>
      <c r="H175" s="250">
        <v>150610004</v>
      </c>
      <c r="I175" s="30">
        <f t="shared" si="5"/>
        <v>23</v>
      </c>
      <c r="J175" s="24">
        <v>23</v>
      </c>
      <c r="K175" s="14">
        <v>29</v>
      </c>
      <c r="L175" s="241">
        <f t="shared" si="4"/>
        <v>75</v>
      </c>
      <c r="M175" s="251">
        <v>2</v>
      </c>
      <c r="N175" s="252">
        <v>2</v>
      </c>
      <c r="O175" s="253">
        <v>3</v>
      </c>
      <c r="P175" s="2">
        <v>7</v>
      </c>
      <c r="R175" s="254">
        <v>84</v>
      </c>
      <c r="S175" s="255">
        <v>84</v>
      </c>
      <c r="T175" s="256">
        <v>84</v>
      </c>
      <c r="U175" s="246">
        <v>252</v>
      </c>
      <c r="V175" s="247">
        <v>1</v>
      </c>
    </row>
    <row r="176" spans="1:22" s="15" customFormat="1" ht="18" customHeight="1" x14ac:dyDescent="0.25">
      <c r="A176" s="10">
        <v>173</v>
      </c>
      <c r="B176" s="11" t="s">
        <v>1470</v>
      </c>
      <c r="C176" s="23" t="s">
        <v>1980</v>
      </c>
      <c r="D176" s="8">
        <v>8</v>
      </c>
      <c r="E176" s="12" t="s">
        <v>55</v>
      </c>
      <c r="F176" s="248" t="s">
        <v>55</v>
      </c>
      <c r="G176" s="278" t="s">
        <v>2020</v>
      </c>
      <c r="H176" s="250">
        <v>150610007</v>
      </c>
      <c r="I176" s="30">
        <f t="shared" si="5"/>
        <v>28</v>
      </c>
      <c r="J176" s="24">
        <v>28</v>
      </c>
      <c r="K176" s="14">
        <v>24</v>
      </c>
      <c r="L176" s="241">
        <f t="shared" si="4"/>
        <v>80</v>
      </c>
      <c r="M176" s="251">
        <v>3</v>
      </c>
      <c r="N176" s="252">
        <v>3</v>
      </c>
      <c r="O176" s="253">
        <v>2</v>
      </c>
      <c r="P176" s="2">
        <v>8</v>
      </c>
      <c r="R176" s="254">
        <v>84</v>
      </c>
      <c r="S176" s="255">
        <v>84</v>
      </c>
      <c r="T176" s="256">
        <v>84</v>
      </c>
      <c r="U176" s="246">
        <v>252</v>
      </c>
      <c r="V176" s="247">
        <v>1</v>
      </c>
    </row>
    <row r="177" spans="1:22" s="15" customFormat="1" ht="18" customHeight="1" x14ac:dyDescent="0.25">
      <c r="A177" s="10">
        <v>174</v>
      </c>
      <c r="B177" s="11" t="s">
        <v>1470</v>
      </c>
      <c r="C177" s="23" t="s">
        <v>1980</v>
      </c>
      <c r="D177" s="8">
        <v>5</v>
      </c>
      <c r="E177" s="12" t="s">
        <v>2035</v>
      </c>
      <c r="F177" s="248" t="s">
        <v>55</v>
      </c>
      <c r="G177" s="278" t="s">
        <v>2036</v>
      </c>
      <c r="H177" s="250">
        <v>150930001</v>
      </c>
      <c r="I177" s="30">
        <f t="shared" si="5"/>
        <v>44</v>
      </c>
      <c r="J177" s="24">
        <v>44</v>
      </c>
      <c r="K177" s="14">
        <v>48</v>
      </c>
      <c r="L177" s="241">
        <f t="shared" si="4"/>
        <v>136</v>
      </c>
      <c r="M177" s="251">
        <v>4</v>
      </c>
      <c r="N177" s="252">
        <v>4</v>
      </c>
      <c r="O177" s="253">
        <v>4</v>
      </c>
      <c r="P177" s="2">
        <v>12</v>
      </c>
      <c r="R177" s="254">
        <v>84</v>
      </c>
      <c r="S177" s="255">
        <v>84</v>
      </c>
      <c r="T177" s="256">
        <v>84</v>
      </c>
      <c r="U177" s="246">
        <v>252</v>
      </c>
      <c r="V177" s="247">
        <v>1</v>
      </c>
    </row>
    <row r="178" spans="1:22" s="15" customFormat="1" ht="18" customHeight="1" x14ac:dyDescent="0.25">
      <c r="A178" s="10">
        <v>175</v>
      </c>
      <c r="B178" s="11" t="s">
        <v>1470</v>
      </c>
      <c r="C178" s="23" t="s">
        <v>1980</v>
      </c>
      <c r="D178" s="8">
        <v>5</v>
      </c>
      <c r="E178" s="12" t="s">
        <v>2037</v>
      </c>
      <c r="F178" s="248" t="s">
        <v>55</v>
      </c>
      <c r="G178" s="278" t="s">
        <v>2038</v>
      </c>
      <c r="H178" s="250">
        <v>150930002</v>
      </c>
      <c r="I178" s="30">
        <f t="shared" si="5"/>
        <v>44</v>
      </c>
      <c r="J178" s="24">
        <v>44</v>
      </c>
      <c r="K178" s="14">
        <v>43</v>
      </c>
      <c r="L178" s="241">
        <f t="shared" si="4"/>
        <v>131</v>
      </c>
      <c r="M178" s="251">
        <v>4</v>
      </c>
      <c r="N178" s="252">
        <v>4</v>
      </c>
      <c r="O178" s="253">
        <v>4</v>
      </c>
      <c r="P178" s="2">
        <v>12</v>
      </c>
      <c r="R178" s="254">
        <v>84</v>
      </c>
      <c r="S178" s="255">
        <v>84</v>
      </c>
      <c r="T178" s="256">
        <v>84</v>
      </c>
      <c r="U178" s="246">
        <v>252</v>
      </c>
      <c r="V178" s="247">
        <v>1</v>
      </c>
    </row>
    <row r="179" spans="1:22" s="15" customFormat="1" ht="18" customHeight="1" x14ac:dyDescent="0.25">
      <c r="A179" s="10">
        <v>176</v>
      </c>
      <c r="B179" s="11" t="s">
        <v>1470</v>
      </c>
      <c r="C179" s="23" t="s">
        <v>1980</v>
      </c>
      <c r="D179" s="8">
        <v>12</v>
      </c>
      <c r="E179" s="12" t="s">
        <v>2004</v>
      </c>
      <c r="F179" s="248" t="s">
        <v>55</v>
      </c>
      <c r="G179" s="278" t="s">
        <v>2005</v>
      </c>
      <c r="H179" s="250">
        <v>151030001</v>
      </c>
      <c r="I179" s="30">
        <f t="shared" si="5"/>
        <v>27</v>
      </c>
      <c r="J179" s="24">
        <v>27</v>
      </c>
      <c r="K179" s="14">
        <v>19</v>
      </c>
      <c r="L179" s="241">
        <f t="shared" si="4"/>
        <v>73</v>
      </c>
      <c r="M179" s="251">
        <v>3</v>
      </c>
      <c r="N179" s="252">
        <v>3</v>
      </c>
      <c r="O179" s="253">
        <v>2</v>
      </c>
      <c r="P179" s="2">
        <v>8</v>
      </c>
      <c r="R179" s="254">
        <v>84</v>
      </c>
      <c r="S179" s="255">
        <v>84</v>
      </c>
      <c r="T179" s="256">
        <v>84</v>
      </c>
      <c r="U179" s="246">
        <v>252</v>
      </c>
      <c r="V179" s="247">
        <v>1</v>
      </c>
    </row>
    <row r="180" spans="1:22" s="15" customFormat="1" ht="18" customHeight="1" x14ac:dyDescent="0.25">
      <c r="A180" s="10">
        <v>177</v>
      </c>
      <c r="B180" s="11" t="s">
        <v>1470</v>
      </c>
      <c r="C180" s="23" t="s">
        <v>1980</v>
      </c>
      <c r="D180" s="8">
        <v>12</v>
      </c>
      <c r="E180" s="12" t="s">
        <v>1979</v>
      </c>
      <c r="F180" s="248" t="s">
        <v>55</v>
      </c>
      <c r="G180" s="278" t="s">
        <v>1981</v>
      </c>
      <c r="H180" s="250">
        <v>151030002</v>
      </c>
      <c r="I180" s="30">
        <f t="shared" si="5"/>
        <v>81</v>
      </c>
      <c r="J180" s="24">
        <v>81</v>
      </c>
      <c r="K180" s="14">
        <v>48</v>
      </c>
      <c r="L180" s="241">
        <f t="shared" si="4"/>
        <v>210</v>
      </c>
      <c r="M180" s="251">
        <v>7</v>
      </c>
      <c r="N180" s="252">
        <v>7</v>
      </c>
      <c r="O180" s="253">
        <v>4</v>
      </c>
      <c r="P180" s="2">
        <v>18</v>
      </c>
      <c r="R180" s="254">
        <v>168</v>
      </c>
      <c r="S180" s="255">
        <v>168</v>
      </c>
      <c r="T180" s="256">
        <v>84</v>
      </c>
      <c r="U180" s="246">
        <v>420</v>
      </c>
      <c r="V180" s="247">
        <v>2</v>
      </c>
    </row>
    <row r="181" spans="1:22" s="15" customFormat="1" ht="18" customHeight="1" x14ac:dyDescent="0.25">
      <c r="A181" s="10">
        <v>178</v>
      </c>
      <c r="B181" s="11" t="s">
        <v>1470</v>
      </c>
      <c r="C181" s="23" t="s">
        <v>1980</v>
      </c>
      <c r="D181" s="8">
        <v>9</v>
      </c>
      <c r="E181" s="12" t="s">
        <v>2043</v>
      </c>
      <c r="F181" s="248" t="s">
        <v>55</v>
      </c>
      <c r="G181" s="278" t="s">
        <v>2044</v>
      </c>
      <c r="H181" s="250">
        <v>151030003</v>
      </c>
      <c r="I181" s="30">
        <f t="shared" si="5"/>
        <v>28</v>
      </c>
      <c r="J181" s="24">
        <v>28</v>
      </c>
      <c r="K181" s="14">
        <v>26</v>
      </c>
      <c r="L181" s="241">
        <f t="shared" si="4"/>
        <v>82</v>
      </c>
      <c r="M181" s="251">
        <v>3</v>
      </c>
      <c r="N181" s="252">
        <v>3</v>
      </c>
      <c r="O181" s="253">
        <v>3</v>
      </c>
      <c r="P181" s="2">
        <v>9</v>
      </c>
      <c r="R181" s="254">
        <v>84</v>
      </c>
      <c r="S181" s="255">
        <v>84</v>
      </c>
      <c r="T181" s="256">
        <v>84</v>
      </c>
      <c r="U181" s="246">
        <v>252</v>
      </c>
      <c r="V181" s="247">
        <v>1</v>
      </c>
    </row>
    <row r="182" spans="1:22" s="15" customFormat="1" ht="18" customHeight="1" x14ac:dyDescent="0.25">
      <c r="A182" s="10">
        <v>179</v>
      </c>
      <c r="B182" s="11" t="s">
        <v>1470</v>
      </c>
      <c r="C182" s="23" t="s">
        <v>1980</v>
      </c>
      <c r="D182" s="8">
        <v>9</v>
      </c>
      <c r="E182" s="12" t="s">
        <v>2058</v>
      </c>
      <c r="F182" s="248" t="s">
        <v>55</v>
      </c>
      <c r="G182" s="278" t="s">
        <v>2059</v>
      </c>
      <c r="H182" s="250">
        <v>151030004</v>
      </c>
      <c r="I182" s="30">
        <f t="shared" si="5"/>
        <v>24</v>
      </c>
      <c r="J182" s="24">
        <v>24</v>
      </c>
      <c r="K182" s="14">
        <v>25</v>
      </c>
      <c r="L182" s="241">
        <f t="shared" si="4"/>
        <v>73</v>
      </c>
      <c r="M182" s="251">
        <v>2</v>
      </c>
      <c r="N182" s="252">
        <v>2</v>
      </c>
      <c r="O182" s="253">
        <v>3</v>
      </c>
      <c r="P182" s="2">
        <v>7</v>
      </c>
      <c r="R182" s="254">
        <v>84</v>
      </c>
      <c r="S182" s="255">
        <v>84</v>
      </c>
      <c r="T182" s="256">
        <v>84</v>
      </c>
      <c r="U182" s="246">
        <v>252</v>
      </c>
      <c r="V182" s="247">
        <v>1</v>
      </c>
    </row>
    <row r="183" spans="1:22" s="15" customFormat="1" ht="18" customHeight="1" x14ac:dyDescent="0.25">
      <c r="A183" s="10">
        <v>180</v>
      </c>
      <c r="B183" s="11" t="s">
        <v>1470</v>
      </c>
      <c r="C183" s="23" t="s">
        <v>1980</v>
      </c>
      <c r="D183" s="8">
        <v>12</v>
      </c>
      <c r="E183" s="12" t="s">
        <v>2060</v>
      </c>
      <c r="F183" s="248" t="s">
        <v>55</v>
      </c>
      <c r="G183" s="278" t="s">
        <v>2061</v>
      </c>
      <c r="H183" s="250">
        <v>151030005</v>
      </c>
      <c r="I183" s="30">
        <f t="shared" si="5"/>
        <v>33</v>
      </c>
      <c r="J183" s="24">
        <v>33</v>
      </c>
      <c r="K183" s="14">
        <v>27</v>
      </c>
      <c r="L183" s="241">
        <f t="shared" si="4"/>
        <v>93</v>
      </c>
      <c r="M183" s="251">
        <v>3</v>
      </c>
      <c r="N183" s="252">
        <v>3</v>
      </c>
      <c r="O183" s="253">
        <v>3</v>
      </c>
      <c r="P183" s="2">
        <v>9</v>
      </c>
      <c r="R183" s="254">
        <v>84</v>
      </c>
      <c r="S183" s="255">
        <v>84</v>
      </c>
      <c r="T183" s="256">
        <v>84</v>
      </c>
      <c r="U183" s="246">
        <v>252</v>
      </c>
      <c r="V183" s="247">
        <v>1</v>
      </c>
    </row>
    <row r="184" spans="1:22" s="15" customFormat="1" ht="18" customHeight="1" x14ac:dyDescent="0.25">
      <c r="A184" s="10">
        <v>181</v>
      </c>
      <c r="B184" s="11" t="s">
        <v>1470</v>
      </c>
      <c r="C184" s="23" t="s">
        <v>1980</v>
      </c>
      <c r="D184" s="8">
        <v>11</v>
      </c>
      <c r="E184" s="12" t="s">
        <v>1991</v>
      </c>
      <c r="F184" s="248" t="s">
        <v>55</v>
      </c>
      <c r="G184" s="278" t="s">
        <v>1992</v>
      </c>
      <c r="H184" s="250">
        <v>151120001</v>
      </c>
      <c r="I184" s="30">
        <f t="shared" si="5"/>
        <v>51</v>
      </c>
      <c r="J184" s="24">
        <v>51</v>
      </c>
      <c r="K184" s="14">
        <v>38</v>
      </c>
      <c r="L184" s="241">
        <f t="shared" si="4"/>
        <v>140</v>
      </c>
      <c r="M184" s="251">
        <v>5</v>
      </c>
      <c r="N184" s="252">
        <v>5</v>
      </c>
      <c r="O184" s="253">
        <v>4</v>
      </c>
      <c r="P184" s="2">
        <v>14</v>
      </c>
      <c r="R184" s="254">
        <v>84</v>
      </c>
      <c r="S184" s="255">
        <v>84</v>
      </c>
      <c r="T184" s="256">
        <v>84</v>
      </c>
      <c r="U184" s="246">
        <v>252</v>
      </c>
      <c r="V184" s="247">
        <v>1</v>
      </c>
    </row>
    <row r="185" spans="1:22" s="15" customFormat="1" ht="18" customHeight="1" x14ac:dyDescent="0.25">
      <c r="A185" s="10">
        <v>182</v>
      </c>
      <c r="B185" s="11" t="s">
        <v>1470</v>
      </c>
      <c r="C185" s="23" t="s">
        <v>1980</v>
      </c>
      <c r="D185" s="8">
        <v>11</v>
      </c>
      <c r="E185" s="12" t="s">
        <v>2006</v>
      </c>
      <c r="F185" s="248" t="s">
        <v>55</v>
      </c>
      <c r="G185" s="278" t="s">
        <v>2007</v>
      </c>
      <c r="H185" s="250">
        <v>151120002</v>
      </c>
      <c r="I185" s="30">
        <f t="shared" si="5"/>
        <v>28</v>
      </c>
      <c r="J185" s="24">
        <v>28</v>
      </c>
      <c r="K185" s="14">
        <v>37</v>
      </c>
      <c r="L185" s="241">
        <f t="shared" si="4"/>
        <v>93</v>
      </c>
      <c r="M185" s="251">
        <v>3</v>
      </c>
      <c r="N185" s="252">
        <v>3</v>
      </c>
      <c r="O185" s="253">
        <v>4</v>
      </c>
      <c r="P185" s="2">
        <v>10</v>
      </c>
      <c r="R185" s="254">
        <v>84</v>
      </c>
      <c r="S185" s="255">
        <v>84</v>
      </c>
      <c r="T185" s="256">
        <v>84</v>
      </c>
      <c r="U185" s="246">
        <v>252</v>
      </c>
      <c r="V185" s="247">
        <v>1</v>
      </c>
    </row>
    <row r="186" spans="1:22" s="15" customFormat="1" ht="18" customHeight="1" x14ac:dyDescent="0.25">
      <c r="A186" s="10">
        <v>183</v>
      </c>
      <c r="B186" s="11" t="s">
        <v>1470</v>
      </c>
      <c r="C186" s="23" t="s">
        <v>1980</v>
      </c>
      <c r="D186" s="8">
        <v>11</v>
      </c>
      <c r="E186" s="12" t="s">
        <v>2016</v>
      </c>
      <c r="F186" s="248" t="s">
        <v>55</v>
      </c>
      <c r="G186" s="278" t="s">
        <v>2017</v>
      </c>
      <c r="H186" s="250">
        <v>151120003</v>
      </c>
      <c r="I186" s="30">
        <f t="shared" si="5"/>
        <v>27</v>
      </c>
      <c r="J186" s="24">
        <v>27</v>
      </c>
      <c r="K186" s="14">
        <v>33</v>
      </c>
      <c r="L186" s="241">
        <f t="shared" si="4"/>
        <v>87</v>
      </c>
      <c r="M186" s="251">
        <v>3</v>
      </c>
      <c r="N186" s="252">
        <v>3</v>
      </c>
      <c r="O186" s="253">
        <v>3</v>
      </c>
      <c r="P186" s="2">
        <v>9</v>
      </c>
      <c r="R186" s="254">
        <v>84</v>
      </c>
      <c r="S186" s="255">
        <v>84</v>
      </c>
      <c r="T186" s="256">
        <v>84</v>
      </c>
      <c r="U186" s="246">
        <v>252</v>
      </c>
      <c r="V186" s="247">
        <v>1</v>
      </c>
    </row>
    <row r="187" spans="1:22" s="15" customFormat="1" ht="18" customHeight="1" x14ac:dyDescent="0.25">
      <c r="A187" s="10">
        <v>184</v>
      </c>
      <c r="B187" s="11" t="s">
        <v>1470</v>
      </c>
      <c r="C187" s="23" t="s">
        <v>1980</v>
      </c>
      <c r="D187" s="8">
        <v>11</v>
      </c>
      <c r="E187" s="12" t="s">
        <v>2006</v>
      </c>
      <c r="F187" s="248" t="s">
        <v>55</v>
      </c>
      <c r="G187" s="278" t="s">
        <v>2045</v>
      </c>
      <c r="H187" s="250">
        <v>151120005</v>
      </c>
      <c r="I187" s="30">
        <f t="shared" si="5"/>
        <v>26</v>
      </c>
      <c r="J187" s="24">
        <v>26</v>
      </c>
      <c r="K187" s="14">
        <v>32</v>
      </c>
      <c r="L187" s="241">
        <f t="shared" si="4"/>
        <v>84</v>
      </c>
      <c r="M187" s="251">
        <v>3</v>
      </c>
      <c r="N187" s="252">
        <v>3</v>
      </c>
      <c r="O187" s="253">
        <v>3</v>
      </c>
      <c r="P187" s="2">
        <v>9</v>
      </c>
      <c r="R187" s="254">
        <v>84</v>
      </c>
      <c r="S187" s="255">
        <v>84</v>
      </c>
      <c r="T187" s="256">
        <v>84</v>
      </c>
      <c r="U187" s="246">
        <v>252</v>
      </c>
      <c r="V187" s="247">
        <v>1</v>
      </c>
    </row>
    <row r="188" spans="1:22" s="15" customFormat="1" ht="18" customHeight="1" x14ac:dyDescent="0.25">
      <c r="A188" s="10">
        <v>185</v>
      </c>
      <c r="B188" s="11" t="s">
        <v>1470</v>
      </c>
      <c r="C188" s="23" t="s">
        <v>1939</v>
      </c>
      <c r="D188" s="8">
        <v>3</v>
      </c>
      <c r="E188" s="12" t="s">
        <v>2068</v>
      </c>
      <c r="F188" s="248" t="s">
        <v>2064</v>
      </c>
      <c r="G188" s="278" t="s">
        <v>6468</v>
      </c>
      <c r="H188" s="250">
        <v>150080001</v>
      </c>
      <c r="I188" s="30">
        <f t="shared" si="5"/>
        <v>25</v>
      </c>
      <c r="J188" s="24">
        <v>25</v>
      </c>
      <c r="K188" s="14">
        <v>25</v>
      </c>
      <c r="L188" s="241">
        <f t="shared" si="4"/>
        <v>75</v>
      </c>
      <c r="M188" s="251">
        <v>3</v>
      </c>
      <c r="N188" s="252">
        <v>3</v>
      </c>
      <c r="O188" s="253">
        <v>3</v>
      </c>
      <c r="P188" s="2">
        <v>9</v>
      </c>
      <c r="R188" s="254">
        <v>84</v>
      </c>
      <c r="S188" s="255">
        <v>84</v>
      </c>
      <c r="T188" s="256">
        <v>84</v>
      </c>
      <c r="U188" s="246">
        <v>252</v>
      </c>
      <c r="V188" s="247">
        <v>1</v>
      </c>
    </row>
    <row r="189" spans="1:22" s="15" customFormat="1" ht="18" customHeight="1" x14ac:dyDescent="0.25">
      <c r="A189" s="10">
        <v>186</v>
      </c>
      <c r="B189" s="11" t="s">
        <v>1470</v>
      </c>
      <c r="C189" s="23" t="s">
        <v>1939</v>
      </c>
      <c r="D189" s="8">
        <v>3</v>
      </c>
      <c r="E189" s="12" t="s">
        <v>1752</v>
      </c>
      <c r="F189" s="248" t="s">
        <v>2064</v>
      </c>
      <c r="G189" s="278" t="s">
        <v>2109</v>
      </c>
      <c r="H189" s="250">
        <v>150080003</v>
      </c>
      <c r="I189" s="30">
        <f t="shared" si="5"/>
        <v>29</v>
      </c>
      <c r="J189" s="24">
        <v>29</v>
      </c>
      <c r="K189" s="14">
        <v>23</v>
      </c>
      <c r="L189" s="241">
        <f t="shared" si="4"/>
        <v>81</v>
      </c>
      <c r="M189" s="251">
        <v>3</v>
      </c>
      <c r="N189" s="252">
        <v>3</v>
      </c>
      <c r="O189" s="253">
        <v>2</v>
      </c>
      <c r="P189" s="2">
        <v>8</v>
      </c>
      <c r="R189" s="254">
        <v>84</v>
      </c>
      <c r="S189" s="255">
        <v>84</v>
      </c>
      <c r="T189" s="256">
        <v>84</v>
      </c>
      <c r="U189" s="246">
        <v>252</v>
      </c>
      <c r="V189" s="247">
        <v>1</v>
      </c>
    </row>
    <row r="190" spans="1:22" s="15" customFormat="1" ht="18" customHeight="1" x14ac:dyDescent="0.25">
      <c r="A190" s="10">
        <v>187</v>
      </c>
      <c r="B190" s="11" t="s">
        <v>1470</v>
      </c>
      <c r="C190" s="23" t="s">
        <v>1939</v>
      </c>
      <c r="D190" s="8">
        <v>3</v>
      </c>
      <c r="E190" s="12" t="s">
        <v>1752</v>
      </c>
      <c r="F190" s="248" t="s">
        <v>2064</v>
      </c>
      <c r="G190" s="278" t="s">
        <v>2128</v>
      </c>
      <c r="H190" s="250">
        <v>150080004</v>
      </c>
      <c r="I190" s="30">
        <f t="shared" si="5"/>
        <v>24</v>
      </c>
      <c r="J190" s="24">
        <v>24</v>
      </c>
      <c r="K190" s="14">
        <v>29</v>
      </c>
      <c r="L190" s="241">
        <f t="shared" si="4"/>
        <v>77</v>
      </c>
      <c r="M190" s="251">
        <v>2</v>
      </c>
      <c r="N190" s="252">
        <v>2</v>
      </c>
      <c r="O190" s="253">
        <v>3</v>
      </c>
      <c r="P190" s="2">
        <v>7</v>
      </c>
      <c r="R190" s="254">
        <v>84</v>
      </c>
      <c r="S190" s="255">
        <v>84</v>
      </c>
      <c r="T190" s="256">
        <v>84</v>
      </c>
      <c r="U190" s="246">
        <v>252</v>
      </c>
      <c r="V190" s="247">
        <v>1</v>
      </c>
    </row>
    <row r="191" spans="1:22" s="15" customFormat="1" ht="18" customHeight="1" x14ac:dyDescent="0.25">
      <c r="A191" s="10">
        <v>188</v>
      </c>
      <c r="B191" s="11" t="s">
        <v>1470</v>
      </c>
      <c r="C191" s="23" t="s">
        <v>1939</v>
      </c>
      <c r="D191" s="8">
        <v>3</v>
      </c>
      <c r="E191" s="12" t="s">
        <v>1752</v>
      </c>
      <c r="F191" s="248" t="s">
        <v>2064</v>
      </c>
      <c r="G191" s="278" t="s">
        <v>2129</v>
      </c>
      <c r="H191" s="250">
        <v>150080005</v>
      </c>
      <c r="I191" s="30">
        <f t="shared" si="5"/>
        <v>44</v>
      </c>
      <c r="J191" s="24">
        <v>44</v>
      </c>
      <c r="K191" s="14">
        <v>69</v>
      </c>
      <c r="L191" s="241">
        <f t="shared" si="4"/>
        <v>157</v>
      </c>
      <c r="M191" s="251">
        <v>4</v>
      </c>
      <c r="N191" s="252">
        <v>4</v>
      </c>
      <c r="O191" s="253">
        <v>6</v>
      </c>
      <c r="P191" s="2">
        <v>14</v>
      </c>
      <c r="R191" s="254">
        <v>84</v>
      </c>
      <c r="S191" s="255">
        <v>84</v>
      </c>
      <c r="T191" s="256">
        <v>168</v>
      </c>
      <c r="U191" s="246">
        <v>336</v>
      </c>
      <c r="V191" s="247">
        <v>2</v>
      </c>
    </row>
    <row r="192" spans="1:22" s="15" customFormat="1" ht="18" customHeight="1" x14ac:dyDescent="0.25">
      <c r="A192" s="10">
        <v>189</v>
      </c>
      <c r="B192" s="11" t="s">
        <v>1470</v>
      </c>
      <c r="C192" s="23" t="s">
        <v>1939</v>
      </c>
      <c r="D192" s="8">
        <v>3</v>
      </c>
      <c r="E192" s="12" t="s">
        <v>2068</v>
      </c>
      <c r="F192" s="248" t="s">
        <v>2064</v>
      </c>
      <c r="G192" s="278" t="s">
        <v>2116</v>
      </c>
      <c r="H192" s="250">
        <v>150080006</v>
      </c>
      <c r="I192" s="30">
        <f t="shared" si="5"/>
        <v>31</v>
      </c>
      <c r="J192" s="24">
        <v>31</v>
      </c>
      <c r="K192" s="14">
        <v>28</v>
      </c>
      <c r="L192" s="241">
        <f t="shared" si="4"/>
        <v>90</v>
      </c>
      <c r="M192" s="251">
        <v>3</v>
      </c>
      <c r="N192" s="252">
        <v>3</v>
      </c>
      <c r="O192" s="253">
        <v>3</v>
      </c>
      <c r="P192" s="2">
        <v>9</v>
      </c>
      <c r="R192" s="254">
        <v>84</v>
      </c>
      <c r="S192" s="255">
        <v>84</v>
      </c>
      <c r="T192" s="256">
        <v>84</v>
      </c>
      <c r="U192" s="246">
        <v>252</v>
      </c>
      <c r="V192" s="247">
        <v>1</v>
      </c>
    </row>
    <row r="193" spans="1:22" s="15" customFormat="1" ht="18" customHeight="1" x14ac:dyDescent="0.25">
      <c r="A193" s="10">
        <v>190</v>
      </c>
      <c r="B193" s="11" t="s">
        <v>1470</v>
      </c>
      <c r="C193" s="23" t="s">
        <v>1939</v>
      </c>
      <c r="D193" s="8">
        <v>3</v>
      </c>
      <c r="E193" s="12" t="s">
        <v>2114</v>
      </c>
      <c r="F193" s="248" t="s">
        <v>2064</v>
      </c>
      <c r="G193" s="278" t="s">
        <v>2115</v>
      </c>
      <c r="H193" s="250">
        <v>150080009</v>
      </c>
      <c r="I193" s="30">
        <f t="shared" si="5"/>
        <v>26</v>
      </c>
      <c r="J193" s="24">
        <v>26</v>
      </c>
      <c r="K193" s="14">
        <v>26</v>
      </c>
      <c r="L193" s="241">
        <f t="shared" si="4"/>
        <v>78</v>
      </c>
      <c r="M193" s="251">
        <v>3</v>
      </c>
      <c r="N193" s="252">
        <v>3</v>
      </c>
      <c r="O193" s="253">
        <v>3</v>
      </c>
      <c r="P193" s="2">
        <v>9</v>
      </c>
      <c r="R193" s="254">
        <v>84</v>
      </c>
      <c r="S193" s="255">
        <v>84</v>
      </c>
      <c r="T193" s="256">
        <v>84</v>
      </c>
      <c r="U193" s="246">
        <v>252</v>
      </c>
      <c r="V193" s="247">
        <v>1</v>
      </c>
    </row>
    <row r="194" spans="1:22" s="15" customFormat="1" ht="18" customHeight="1" x14ac:dyDescent="0.25">
      <c r="A194" s="10">
        <v>191</v>
      </c>
      <c r="B194" s="11" t="s">
        <v>1470</v>
      </c>
      <c r="C194" s="23" t="s">
        <v>1939</v>
      </c>
      <c r="D194" s="8">
        <v>11</v>
      </c>
      <c r="E194" s="12" t="s">
        <v>1964</v>
      </c>
      <c r="F194" s="248" t="s">
        <v>1791</v>
      </c>
      <c r="G194" s="278" t="s">
        <v>1965</v>
      </c>
      <c r="H194" s="250">
        <v>150100001</v>
      </c>
      <c r="I194" s="30">
        <f t="shared" si="5"/>
        <v>73</v>
      </c>
      <c r="J194" s="24">
        <v>73</v>
      </c>
      <c r="K194" s="14">
        <v>29</v>
      </c>
      <c r="L194" s="241">
        <f t="shared" si="4"/>
        <v>175</v>
      </c>
      <c r="M194" s="251">
        <v>7</v>
      </c>
      <c r="N194" s="252">
        <v>7</v>
      </c>
      <c r="O194" s="253">
        <v>3</v>
      </c>
      <c r="P194" s="2">
        <v>17</v>
      </c>
      <c r="R194" s="254">
        <v>168</v>
      </c>
      <c r="S194" s="255">
        <v>168</v>
      </c>
      <c r="T194" s="256">
        <v>84</v>
      </c>
      <c r="U194" s="246">
        <v>420</v>
      </c>
      <c r="V194" s="247">
        <v>2</v>
      </c>
    </row>
    <row r="195" spans="1:22" s="15" customFormat="1" ht="18" customHeight="1" x14ac:dyDescent="0.25">
      <c r="A195" s="10">
        <v>192</v>
      </c>
      <c r="B195" s="11" t="s">
        <v>1470</v>
      </c>
      <c r="C195" s="23" t="s">
        <v>1939</v>
      </c>
      <c r="D195" s="8">
        <v>11</v>
      </c>
      <c r="E195" s="12" t="s">
        <v>1949</v>
      </c>
      <c r="F195" s="248" t="s">
        <v>1791</v>
      </c>
      <c r="G195" s="278" t="s">
        <v>1950</v>
      </c>
      <c r="H195" s="250">
        <v>150100002</v>
      </c>
      <c r="I195" s="30">
        <f t="shared" si="5"/>
        <v>50</v>
      </c>
      <c r="J195" s="24">
        <v>50</v>
      </c>
      <c r="K195" s="14">
        <v>41</v>
      </c>
      <c r="L195" s="241">
        <f t="shared" si="4"/>
        <v>141</v>
      </c>
      <c r="M195" s="251">
        <v>5</v>
      </c>
      <c r="N195" s="252">
        <v>5</v>
      </c>
      <c r="O195" s="253">
        <v>4</v>
      </c>
      <c r="P195" s="2">
        <v>14</v>
      </c>
      <c r="R195" s="254">
        <v>84</v>
      </c>
      <c r="S195" s="255">
        <v>84</v>
      </c>
      <c r="T195" s="256">
        <v>84</v>
      </c>
      <c r="U195" s="246">
        <v>252</v>
      </c>
      <c r="V195" s="247">
        <v>1</v>
      </c>
    </row>
    <row r="196" spans="1:22" s="15" customFormat="1" ht="18" customHeight="1" x14ac:dyDescent="0.25">
      <c r="A196" s="10">
        <v>193</v>
      </c>
      <c r="B196" s="11" t="s">
        <v>1470</v>
      </c>
      <c r="C196" s="23" t="s">
        <v>1939</v>
      </c>
      <c r="D196" s="8">
        <v>11</v>
      </c>
      <c r="E196" s="12" t="s">
        <v>1955</v>
      </c>
      <c r="F196" s="248" t="s">
        <v>1791</v>
      </c>
      <c r="G196" s="278" t="s">
        <v>1956</v>
      </c>
      <c r="H196" s="250">
        <v>150100003</v>
      </c>
      <c r="I196" s="30">
        <f t="shared" si="5"/>
        <v>23</v>
      </c>
      <c r="J196" s="24">
        <v>23</v>
      </c>
      <c r="K196" s="14">
        <v>24</v>
      </c>
      <c r="L196" s="241">
        <f t="shared" ref="L196:L259" si="6">I196+J196+K196</f>
        <v>70</v>
      </c>
      <c r="M196" s="251">
        <v>2</v>
      </c>
      <c r="N196" s="252">
        <v>2</v>
      </c>
      <c r="O196" s="253">
        <v>2</v>
      </c>
      <c r="P196" s="2">
        <v>6</v>
      </c>
      <c r="R196" s="254">
        <v>84</v>
      </c>
      <c r="S196" s="255">
        <v>84</v>
      </c>
      <c r="T196" s="256">
        <v>84</v>
      </c>
      <c r="U196" s="246">
        <v>252</v>
      </c>
      <c r="V196" s="247">
        <v>1</v>
      </c>
    </row>
    <row r="197" spans="1:22" s="15" customFormat="1" ht="18" customHeight="1" x14ac:dyDescent="0.25">
      <c r="A197" s="10">
        <v>194</v>
      </c>
      <c r="B197" s="11" t="s">
        <v>1470</v>
      </c>
      <c r="C197" s="23" t="s">
        <v>1939</v>
      </c>
      <c r="D197" s="8">
        <v>11</v>
      </c>
      <c r="E197" s="12" t="s">
        <v>1938</v>
      </c>
      <c r="F197" s="248" t="s">
        <v>1791</v>
      </c>
      <c r="G197" s="278" t="s">
        <v>1940</v>
      </c>
      <c r="H197" s="250">
        <v>150100008</v>
      </c>
      <c r="I197" s="30">
        <f t="shared" si="5"/>
        <v>36</v>
      </c>
      <c r="J197" s="24">
        <v>36</v>
      </c>
      <c r="K197" s="14">
        <v>26</v>
      </c>
      <c r="L197" s="241">
        <f t="shared" si="6"/>
        <v>98</v>
      </c>
      <c r="M197" s="251">
        <v>3</v>
      </c>
      <c r="N197" s="252">
        <v>3</v>
      </c>
      <c r="O197" s="253">
        <v>3</v>
      </c>
      <c r="P197" s="2">
        <v>9</v>
      </c>
      <c r="R197" s="254">
        <v>84</v>
      </c>
      <c r="S197" s="255">
        <v>84</v>
      </c>
      <c r="T197" s="256">
        <v>84</v>
      </c>
      <c r="U197" s="246">
        <v>252</v>
      </c>
      <c r="V197" s="247">
        <v>1</v>
      </c>
    </row>
    <row r="198" spans="1:22" s="15" customFormat="1" ht="18" customHeight="1" x14ac:dyDescent="0.25">
      <c r="A198" s="10">
        <v>195</v>
      </c>
      <c r="B198" s="11" t="s">
        <v>1470</v>
      </c>
      <c r="C198" s="23" t="s">
        <v>1939</v>
      </c>
      <c r="D198" s="8">
        <v>8</v>
      </c>
      <c r="E198" s="12" t="s">
        <v>2105</v>
      </c>
      <c r="F198" s="248" t="s">
        <v>2064</v>
      </c>
      <c r="G198" s="278" t="s">
        <v>2106</v>
      </c>
      <c r="H198" s="250">
        <v>150320002</v>
      </c>
      <c r="I198" s="30">
        <f t="shared" si="5"/>
        <v>27</v>
      </c>
      <c r="J198" s="24">
        <v>27</v>
      </c>
      <c r="K198" s="14">
        <v>24</v>
      </c>
      <c r="L198" s="241">
        <f t="shared" si="6"/>
        <v>78</v>
      </c>
      <c r="M198" s="251">
        <v>3</v>
      </c>
      <c r="N198" s="252">
        <v>3</v>
      </c>
      <c r="O198" s="253">
        <v>2</v>
      </c>
      <c r="P198" s="2">
        <v>8</v>
      </c>
      <c r="R198" s="254">
        <v>84</v>
      </c>
      <c r="S198" s="255">
        <v>84</v>
      </c>
      <c r="T198" s="256">
        <v>84</v>
      </c>
      <c r="U198" s="246">
        <v>252</v>
      </c>
      <c r="V198" s="247">
        <v>1</v>
      </c>
    </row>
    <row r="199" spans="1:22" s="15" customFormat="1" ht="18" customHeight="1" x14ac:dyDescent="0.25">
      <c r="A199" s="10">
        <v>196</v>
      </c>
      <c r="B199" s="11" t="s">
        <v>1470</v>
      </c>
      <c r="C199" s="23" t="s">
        <v>1939</v>
      </c>
      <c r="D199" s="8">
        <v>9</v>
      </c>
      <c r="E199" s="12" t="s">
        <v>2086</v>
      </c>
      <c r="F199" s="248" t="s">
        <v>2064</v>
      </c>
      <c r="G199" s="278" t="s">
        <v>2087</v>
      </c>
      <c r="H199" s="250">
        <v>150490001</v>
      </c>
      <c r="I199" s="30">
        <f t="shared" ref="I199:I262" si="7">J199</f>
        <v>27</v>
      </c>
      <c r="J199" s="24">
        <v>27</v>
      </c>
      <c r="K199" s="14">
        <v>30</v>
      </c>
      <c r="L199" s="241">
        <f t="shared" si="6"/>
        <v>84</v>
      </c>
      <c r="M199" s="251">
        <v>3</v>
      </c>
      <c r="N199" s="252">
        <v>3</v>
      </c>
      <c r="O199" s="253">
        <v>3</v>
      </c>
      <c r="P199" s="2">
        <v>9</v>
      </c>
      <c r="R199" s="254">
        <v>84</v>
      </c>
      <c r="S199" s="255">
        <v>84</v>
      </c>
      <c r="T199" s="256">
        <v>84</v>
      </c>
      <c r="U199" s="246">
        <v>252</v>
      </c>
      <c r="V199" s="247">
        <v>1</v>
      </c>
    </row>
    <row r="200" spans="1:22" s="15" customFormat="1" ht="18" customHeight="1" x14ac:dyDescent="0.25">
      <c r="A200" s="10">
        <v>197</v>
      </c>
      <c r="B200" s="11" t="s">
        <v>1470</v>
      </c>
      <c r="C200" s="23" t="s">
        <v>1939</v>
      </c>
      <c r="D200" s="8">
        <v>10</v>
      </c>
      <c r="E200" s="12" t="s">
        <v>2075</v>
      </c>
      <c r="F200" s="248" t="s">
        <v>2064</v>
      </c>
      <c r="G200" s="278" t="s">
        <v>2076</v>
      </c>
      <c r="H200" s="250">
        <v>150490002</v>
      </c>
      <c r="I200" s="30">
        <f t="shared" si="7"/>
        <v>24</v>
      </c>
      <c r="J200" s="24">
        <v>24</v>
      </c>
      <c r="K200" s="14">
        <v>29</v>
      </c>
      <c r="L200" s="241">
        <f t="shared" si="6"/>
        <v>77</v>
      </c>
      <c r="M200" s="251">
        <v>2</v>
      </c>
      <c r="N200" s="252">
        <v>2</v>
      </c>
      <c r="O200" s="253">
        <v>3</v>
      </c>
      <c r="P200" s="2">
        <v>7</v>
      </c>
      <c r="R200" s="254">
        <v>84</v>
      </c>
      <c r="S200" s="255">
        <v>84</v>
      </c>
      <c r="T200" s="256">
        <v>84</v>
      </c>
      <c r="U200" s="246">
        <v>252</v>
      </c>
      <c r="V200" s="247">
        <v>1</v>
      </c>
    </row>
    <row r="201" spans="1:22" s="15" customFormat="1" ht="18" customHeight="1" x14ac:dyDescent="0.25">
      <c r="A201" s="10">
        <v>198</v>
      </c>
      <c r="B201" s="11" t="s">
        <v>1470</v>
      </c>
      <c r="C201" s="23" t="s">
        <v>1939</v>
      </c>
      <c r="D201" s="8">
        <v>10</v>
      </c>
      <c r="E201" s="12" t="s">
        <v>2073</v>
      </c>
      <c r="F201" s="248" t="s">
        <v>2064</v>
      </c>
      <c r="G201" s="278" t="s">
        <v>2074</v>
      </c>
      <c r="H201" s="250">
        <v>150490003</v>
      </c>
      <c r="I201" s="30">
        <f t="shared" si="7"/>
        <v>30</v>
      </c>
      <c r="J201" s="24">
        <v>30</v>
      </c>
      <c r="K201" s="14">
        <v>23</v>
      </c>
      <c r="L201" s="241">
        <f t="shared" si="6"/>
        <v>83</v>
      </c>
      <c r="M201" s="251">
        <v>3</v>
      </c>
      <c r="N201" s="252">
        <v>3</v>
      </c>
      <c r="O201" s="253">
        <v>2</v>
      </c>
      <c r="P201" s="2">
        <v>8</v>
      </c>
      <c r="R201" s="254">
        <v>84</v>
      </c>
      <c r="S201" s="255">
        <v>84</v>
      </c>
      <c r="T201" s="256">
        <v>84</v>
      </c>
      <c r="U201" s="246">
        <v>252</v>
      </c>
      <c r="V201" s="247">
        <v>1</v>
      </c>
    </row>
    <row r="202" spans="1:22" s="15" customFormat="1" ht="18" customHeight="1" x14ac:dyDescent="0.25">
      <c r="A202" s="10">
        <v>199</v>
      </c>
      <c r="B202" s="11" t="s">
        <v>1470</v>
      </c>
      <c r="C202" s="23" t="s">
        <v>1939</v>
      </c>
      <c r="D202" s="8">
        <v>10</v>
      </c>
      <c r="E202" s="12" t="s">
        <v>2096</v>
      </c>
      <c r="F202" s="248" t="s">
        <v>2064</v>
      </c>
      <c r="G202" s="278" t="s">
        <v>2097</v>
      </c>
      <c r="H202" s="250">
        <v>150490004</v>
      </c>
      <c r="I202" s="30">
        <f t="shared" si="7"/>
        <v>43</v>
      </c>
      <c r="J202" s="24">
        <v>43</v>
      </c>
      <c r="K202" s="14">
        <v>42</v>
      </c>
      <c r="L202" s="241">
        <f t="shared" si="6"/>
        <v>128</v>
      </c>
      <c r="M202" s="251">
        <v>4</v>
      </c>
      <c r="N202" s="252">
        <v>4</v>
      </c>
      <c r="O202" s="253">
        <v>4</v>
      </c>
      <c r="P202" s="2">
        <v>12</v>
      </c>
      <c r="R202" s="254">
        <v>84</v>
      </c>
      <c r="S202" s="255">
        <v>84</v>
      </c>
      <c r="T202" s="256">
        <v>84</v>
      </c>
      <c r="U202" s="246">
        <v>252</v>
      </c>
      <c r="V202" s="247">
        <v>1</v>
      </c>
    </row>
    <row r="203" spans="1:22" s="15" customFormat="1" ht="18" customHeight="1" x14ac:dyDescent="0.25">
      <c r="A203" s="10">
        <v>200</v>
      </c>
      <c r="B203" s="11" t="s">
        <v>1470</v>
      </c>
      <c r="C203" s="23" t="s">
        <v>1939</v>
      </c>
      <c r="D203" s="8">
        <v>10</v>
      </c>
      <c r="E203" s="12" t="s">
        <v>2073</v>
      </c>
      <c r="F203" s="248" t="s">
        <v>2064</v>
      </c>
      <c r="G203" s="278" t="s">
        <v>2130</v>
      </c>
      <c r="H203" s="250">
        <v>150490005</v>
      </c>
      <c r="I203" s="30">
        <f t="shared" si="7"/>
        <v>30</v>
      </c>
      <c r="J203" s="24">
        <v>30</v>
      </c>
      <c r="K203" s="14">
        <v>26</v>
      </c>
      <c r="L203" s="241">
        <f t="shared" si="6"/>
        <v>86</v>
      </c>
      <c r="M203" s="251">
        <v>3</v>
      </c>
      <c r="N203" s="252">
        <v>3</v>
      </c>
      <c r="O203" s="253">
        <v>3</v>
      </c>
      <c r="P203" s="2">
        <v>9</v>
      </c>
      <c r="R203" s="254">
        <v>84</v>
      </c>
      <c r="S203" s="255">
        <v>84</v>
      </c>
      <c r="T203" s="256">
        <v>84</v>
      </c>
      <c r="U203" s="246">
        <v>252</v>
      </c>
      <c r="V203" s="247">
        <v>1</v>
      </c>
    </row>
    <row r="204" spans="1:22" s="15" customFormat="1" ht="18" customHeight="1" x14ac:dyDescent="0.25">
      <c r="A204" s="10">
        <v>201</v>
      </c>
      <c r="B204" s="11" t="s">
        <v>1470</v>
      </c>
      <c r="C204" s="23" t="s">
        <v>1939</v>
      </c>
      <c r="D204" s="8">
        <v>9</v>
      </c>
      <c r="E204" s="12" t="s">
        <v>2134</v>
      </c>
      <c r="F204" s="248" t="s">
        <v>2064</v>
      </c>
      <c r="G204" s="278" t="s">
        <v>2135</v>
      </c>
      <c r="H204" s="250">
        <v>150490006</v>
      </c>
      <c r="I204" s="30">
        <f t="shared" si="7"/>
        <v>24</v>
      </c>
      <c r="J204" s="24">
        <v>24</v>
      </c>
      <c r="K204" s="14">
        <v>29</v>
      </c>
      <c r="L204" s="241">
        <f t="shared" si="6"/>
        <v>77</v>
      </c>
      <c r="M204" s="251">
        <v>2</v>
      </c>
      <c r="N204" s="252">
        <v>2</v>
      </c>
      <c r="O204" s="253">
        <v>3</v>
      </c>
      <c r="P204" s="2">
        <v>7</v>
      </c>
      <c r="R204" s="254">
        <v>84</v>
      </c>
      <c r="S204" s="255">
        <v>84</v>
      </c>
      <c r="T204" s="256">
        <v>84</v>
      </c>
      <c r="U204" s="246">
        <v>252</v>
      </c>
      <c r="V204" s="247">
        <v>1</v>
      </c>
    </row>
    <row r="205" spans="1:22" s="15" customFormat="1" ht="18" customHeight="1" x14ac:dyDescent="0.25">
      <c r="A205" s="10">
        <v>202</v>
      </c>
      <c r="B205" s="11" t="s">
        <v>1470</v>
      </c>
      <c r="C205" s="23" t="s">
        <v>1939</v>
      </c>
      <c r="D205" s="8">
        <v>7</v>
      </c>
      <c r="E205" s="12" t="s">
        <v>2099</v>
      </c>
      <c r="F205" s="248" t="s">
        <v>2064</v>
      </c>
      <c r="G205" s="278" t="s">
        <v>2100</v>
      </c>
      <c r="H205" s="250">
        <v>150590001</v>
      </c>
      <c r="I205" s="30">
        <f t="shared" si="7"/>
        <v>27</v>
      </c>
      <c r="J205" s="24">
        <v>27</v>
      </c>
      <c r="K205" s="14">
        <v>26</v>
      </c>
      <c r="L205" s="241">
        <f t="shared" si="6"/>
        <v>80</v>
      </c>
      <c r="M205" s="251">
        <v>3</v>
      </c>
      <c r="N205" s="252">
        <v>3</v>
      </c>
      <c r="O205" s="253">
        <v>3</v>
      </c>
      <c r="P205" s="2">
        <v>9</v>
      </c>
      <c r="R205" s="254">
        <v>84</v>
      </c>
      <c r="S205" s="255">
        <v>84</v>
      </c>
      <c r="T205" s="256">
        <v>84</v>
      </c>
      <c r="U205" s="246">
        <v>252</v>
      </c>
      <c r="V205" s="247">
        <v>1</v>
      </c>
    </row>
    <row r="206" spans="1:22" s="15" customFormat="1" ht="18" customHeight="1" x14ac:dyDescent="0.25">
      <c r="A206" s="10">
        <v>203</v>
      </c>
      <c r="B206" s="11" t="s">
        <v>1470</v>
      </c>
      <c r="C206" s="23" t="s">
        <v>1939</v>
      </c>
      <c r="D206" s="8">
        <v>7</v>
      </c>
      <c r="E206" s="12" t="s">
        <v>1552</v>
      </c>
      <c r="F206" s="248" t="s">
        <v>2064</v>
      </c>
      <c r="G206" s="278" t="s">
        <v>2136</v>
      </c>
      <c r="H206" s="250">
        <v>150590003</v>
      </c>
      <c r="I206" s="30">
        <f t="shared" si="7"/>
        <v>26</v>
      </c>
      <c r="J206" s="24">
        <v>26</v>
      </c>
      <c r="K206" s="14">
        <v>22</v>
      </c>
      <c r="L206" s="241">
        <f t="shared" si="6"/>
        <v>74</v>
      </c>
      <c r="M206" s="251">
        <v>3</v>
      </c>
      <c r="N206" s="252">
        <v>3</v>
      </c>
      <c r="O206" s="253">
        <v>2</v>
      </c>
      <c r="P206" s="2">
        <v>8</v>
      </c>
      <c r="R206" s="254">
        <v>84</v>
      </c>
      <c r="S206" s="255">
        <v>84</v>
      </c>
      <c r="T206" s="256">
        <v>84</v>
      </c>
      <c r="U206" s="246">
        <v>252</v>
      </c>
      <c r="V206" s="247">
        <v>1</v>
      </c>
    </row>
    <row r="207" spans="1:22" s="15" customFormat="1" ht="18" customHeight="1" x14ac:dyDescent="0.25">
      <c r="A207" s="10">
        <v>204</v>
      </c>
      <c r="B207" s="11" t="s">
        <v>1470</v>
      </c>
      <c r="C207" s="23" t="s">
        <v>1939</v>
      </c>
      <c r="D207" s="8">
        <v>6</v>
      </c>
      <c r="E207" s="12" t="s">
        <v>2066</v>
      </c>
      <c r="F207" s="248" t="s">
        <v>2064</v>
      </c>
      <c r="G207" s="278" t="s">
        <v>2067</v>
      </c>
      <c r="H207" s="250">
        <v>150590004</v>
      </c>
      <c r="I207" s="30">
        <f t="shared" si="7"/>
        <v>23</v>
      </c>
      <c r="J207" s="24">
        <v>23</v>
      </c>
      <c r="K207" s="14">
        <v>27</v>
      </c>
      <c r="L207" s="241">
        <f t="shared" si="6"/>
        <v>73</v>
      </c>
      <c r="M207" s="251">
        <v>2</v>
      </c>
      <c r="N207" s="252">
        <v>2</v>
      </c>
      <c r="O207" s="253">
        <v>3</v>
      </c>
      <c r="P207" s="2">
        <v>7</v>
      </c>
      <c r="R207" s="254">
        <v>84</v>
      </c>
      <c r="S207" s="255">
        <v>84</v>
      </c>
      <c r="T207" s="256">
        <v>84</v>
      </c>
      <c r="U207" s="246">
        <v>252</v>
      </c>
      <c r="V207" s="247">
        <v>1</v>
      </c>
    </row>
    <row r="208" spans="1:22" s="15" customFormat="1" ht="18" customHeight="1" x14ac:dyDescent="0.25">
      <c r="A208" s="10">
        <v>205</v>
      </c>
      <c r="B208" s="11" t="s">
        <v>1470</v>
      </c>
      <c r="C208" s="23" t="s">
        <v>1939</v>
      </c>
      <c r="D208" s="8">
        <v>8</v>
      </c>
      <c r="E208" s="12" t="s">
        <v>1554</v>
      </c>
      <c r="F208" s="248" t="s">
        <v>2064</v>
      </c>
      <c r="G208" s="278" t="s">
        <v>2098</v>
      </c>
      <c r="H208" s="250">
        <v>150590005</v>
      </c>
      <c r="I208" s="30">
        <f t="shared" si="7"/>
        <v>29</v>
      </c>
      <c r="J208" s="24">
        <v>29</v>
      </c>
      <c r="K208" s="14">
        <v>31</v>
      </c>
      <c r="L208" s="241">
        <f t="shared" si="6"/>
        <v>89</v>
      </c>
      <c r="M208" s="251">
        <v>3</v>
      </c>
      <c r="N208" s="252">
        <v>3</v>
      </c>
      <c r="O208" s="253">
        <v>3</v>
      </c>
      <c r="P208" s="2">
        <v>9</v>
      </c>
      <c r="R208" s="254">
        <v>84</v>
      </c>
      <c r="S208" s="255">
        <v>84</v>
      </c>
      <c r="T208" s="256">
        <v>84</v>
      </c>
      <c r="U208" s="246">
        <v>252</v>
      </c>
      <c r="V208" s="247">
        <v>1</v>
      </c>
    </row>
    <row r="209" spans="1:22" s="15" customFormat="1" ht="18" customHeight="1" x14ac:dyDescent="0.25">
      <c r="A209" s="10">
        <v>206</v>
      </c>
      <c r="B209" s="11" t="s">
        <v>1470</v>
      </c>
      <c r="C209" s="23" t="s">
        <v>1939</v>
      </c>
      <c r="D209" s="8">
        <v>6</v>
      </c>
      <c r="E209" s="12" t="s">
        <v>1643</v>
      </c>
      <c r="F209" s="248" t="s">
        <v>2064</v>
      </c>
      <c r="G209" s="278" t="s">
        <v>2131</v>
      </c>
      <c r="H209" s="250">
        <v>150590006</v>
      </c>
      <c r="I209" s="30">
        <f t="shared" si="7"/>
        <v>26</v>
      </c>
      <c r="J209" s="24">
        <v>26</v>
      </c>
      <c r="K209" s="14">
        <v>41</v>
      </c>
      <c r="L209" s="241">
        <f t="shared" si="6"/>
        <v>93</v>
      </c>
      <c r="M209" s="251">
        <v>3</v>
      </c>
      <c r="N209" s="252">
        <v>3</v>
      </c>
      <c r="O209" s="253">
        <v>4</v>
      </c>
      <c r="P209" s="2">
        <v>10</v>
      </c>
      <c r="R209" s="254">
        <v>84</v>
      </c>
      <c r="S209" s="255">
        <v>84</v>
      </c>
      <c r="T209" s="256">
        <v>84</v>
      </c>
      <c r="U209" s="246">
        <v>252</v>
      </c>
      <c r="V209" s="247">
        <v>1</v>
      </c>
    </row>
    <row r="210" spans="1:22" s="15" customFormat="1" ht="18" customHeight="1" x14ac:dyDescent="0.25">
      <c r="A210" s="10">
        <v>207</v>
      </c>
      <c r="B210" s="11" t="s">
        <v>1470</v>
      </c>
      <c r="C210" s="23" t="s">
        <v>1939</v>
      </c>
      <c r="D210" s="8">
        <v>8</v>
      </c>
      <c r="E210" s="12" t="s">
        <v>2112</v>
      </c>
      <c r="F210" s="248" t="s">
        <v>2064</v>
      </c>
      <c r="G210" s="278" t="s">
        <v>2113</v>
      </c>
      <c r="H210" s="250">
        <v>150590009</v>
      </c>
      <c r="I210" s="30">
        <f t="shared" si="7"/>
        <v>31</v>
      </c>
      <c r="J210" s="24">
        <v>31</v>
      </c>
      <c r="K210" s="14">
        <v>29</v>
      </c>
      <c r="L210" s="241">
        <f t="shared" si="6"/>
        <v>91</v>
      </c>
      <c r="M210" s="251">
        <v>3</v>
      </c>
      <c r="N210" s="252">
        <v>3</v>
      </c>
      <c r="O210" s="253">
        <v>3</v>
      </c>
      <c r="P210" s="2">
        <v>9</v>
      </c>
      <c r="R210" s="254">
        <v>84</v>
      </c>
      <c r="S210" s="255">
        <v>84</v>
      </c>
      <c r="T210" s="256">
        <v>84</v>
      </c>
      <c r="U210" s="246">
        <v>252</v>
      </c>
      <c r="V210" s="247">
        <v>1</v>
      </c>
    </row>
    <row r="211" spans="1:22" s="15" customFormat="1" ht="18" customHeight="1" x14ac:dyDescent="0.25">
      <c r="A211" s="10">
        <v>208</v>
      </c>
      <c r="B211" s="11" t="s">
        <v>1470</v>
      </c>
      <c r="C211" s="23" t="s">
        <v>1939</v>
      </c>
      <c r="D211" s="8">
        <v>8</v>
      </c>
      <c r="E211" s="12" t="s">
        <v>2101</v>
      </c>
      <c r="F211" s="248" t="s">
        <v>2064</v>
      </c>
      <c r="G211" s="278" t="s">
        <v>2102</v>
      </c>
      <c r="H211" s="250">
        <v>150640001</v>
      </c>
      <c r="I211" s="30">
        <f t="shared" si="7"/>
        <v>27</v>
      </c>
      <c r="J211" s="24">
        <v>27</v>
      </c>
      <c r="K211" s="14">
        <v>24</v>
      </c>
      <c r="L211" s="241">
        <f t="shared" si="6"/>
        <v>78</v>
      </c>
      <c r="M211" s="251">
        <v>3</v>
      </c>
      <c r="N211" s="252">
        <v>3</v>
      </c>
      <c r="O211" s="253">
        <v>2</v>
      </c>
      <c r="P211" s="2">
        <v>8</v>
      </c>
      <c r="R211" s="254">
        <v>84</v>
      </c>
      <c r="S211" s="255">
        <v>84</v>
      </c>
      <c r="T211" s="256">
        <v>84</v>
      </c>
      <c r="U211" s="246">
        <v>252</v>
      </c>
      <c r="V211" s="247">
        <v>1</v>
      </c>
    </row>
    <row r="212" spans="1:22" s="15" customFormat="1" ht="18" customHeight="1" x14ac:dyDescent="0.25">
      <c r="A212" s="10">
        <v>209</v>
      </c>
      <c r="B212" s="11" t="s">
        <v>1470</v>
      </c>
      <c r="C212" s="23" t="s">
        <v>1939</v>
      </c>
      <c r="D212" s="8">
        <v>5</v>
      </c>
      <c r="E212" s="12" t="s">
        <v>2077</v>
      </c>
      <c r="F212" s="248" t="s">
        <v>2064</v>
      </c>
      <c r="G212" s="278" t="s">
        <v>2078</v>
      </c>
      <c r="H212" s="250">
        <v>150640002</v>
      </c>
      <c r="I212" s="30">
        <f t="shared" si="7"/>
        <v>32</v>
      </c>
      <c r="J212" s="24">
        <v>32</v>
      </c>
      <c r="K212" s="14">
        <v>39</v>
      </c>
      <c r="L212" s="241">
        <f t="shared" si="6"/>
        <v>103</v>
      </c>
      <c r="M212" s="251">
        <v>3</v>
      </c>
      <c r="N212" s="252">
        <v>3</v>
      </c>
      <c r="O212" s="253">
        <v>4</v>
      </c>
      <c r="P212" s="2">
        <v>10</v>
      </c>
      <c r="R212" s="254">
        <v>84</v>
      </c>
      <c r="S212" s="255">
        <v>84</v>
      </c>
      <c r="T212" s="256">
        <v>84</v>
      </c>
      <c r="U212" s="246">
        <v>252</v>
      </c>
      <c r="V212" s="247">
        <v>1</v>
      </c>
    </row>
    <row r="213" spans="1:22" s="15" customFormat="1" ht="18" customHeight="1" x14ac:dyDescent="0.25">
      <c r="A213" s="10">
        <v>210</v>
      </c>
      <c r="B213" s="11" t="s">
        <v>1470</v>
      </c>
      <c r="C213" s="23" t="s">
        <v>1939</v>
      </c>
      <c r="D213" s="8">
        <v>5</v>
      </c>
      <c r="E213" s="12" t="s">
        <v>1576</v>
      </c>
      <c r="F213" s="248" t="s">
        <v>2064</v>
      </c>
      <c r="G213" s="278" t="s">
        <v>2079</v>
      </c>
      <c r="H213" s="250">
        <v>150640003</v>
      </c>
      <c r="I213" s="30">
        <f t="shared" si="7"/>
        <v>33</v>
      </c>
      <c r="J213" s="24">
        <v>33</v>
      </c>
      <c r="K213" s="14">
        <v>28</v>
      </c>
      <c r="L213" s="241">
        <f t="shared" si="6"/>
        <v>94</v>
      </c>
      <c r="M213" s="251">
        <v>3</v>
      </c>
      <c r="N213" s="252">
        <v>3</v>
      </c>
      <c r="O213" s="253">
        <v>3</v>
      </c>
      <c r="P213" s="2">
        <v>9</v>
      </c>
      <c r="R213" s="254">
        <v>84</v>
      </c>
      <c r="S213" s="255">
        <v>84</v>
      </c>
      <c r="T213" s="256">
        <v>84</v>
      </c>
      <c r="U213" s="246">
        <v>252</v>
      </c>
      <c r="V213" s="247">
        <v>1</v>
      </c>
    </row>
    <row r="214" spans="1:22" s="15" customFormat="1" ht="18" customHeight="1" x14ac:dyDescent="0.25">
      <c r="A214" s="10">
        <v>211</v>
      </c>
      <c r="B214" s="11" t="s">
        <v>1470</v>
      </c>
      <c r="C214" s="23" t="s">
        <v>1939</v>
      </c>
      <c r="D214" s="8">
        <v>5</v>
      </c>
      <c r="E214" s="12" t="s">
        <v>2119</v>
      </c>
      <c r="F214" s="248" t="s">
        <v>2064</v>
      </c>
      <c r="G214" s="278" t="s">
        <v>2120</v>
      </c>
      <c r="H214" s="250">
        <v>150640004</v>
      </c>
      <c r="I214" s="30">
        <f t="shared" si="7"/>
        <v>20</v>
      </c>
      <c r="J214" s="24">
        <v>20</v>
      </c>
      <c r="K214" s="14">
        <v>22</v>
      </c>
      <c r="L214" s="241">
        <f t="shared" si="6"/>
        <v>62</v>
      </c>
      <c r="M214" s="251">
        <v>2</v>
      </c>
      <c r="N214" s="252">
        <v>2</v>
      </c>
      <c r="O214" s="253">
        <v>2</v>
      </c>
      <c r="P214" s="2">
        <v>6</v>
      </c>
      <c r="R214" s="254">
        <v>84</v>
      </c>
      <c r="S214" s="255">
        <v>84</v>
      </c>
      <c r="T214" s="256">
        <v>84</v>
      </c>
      <c r="U214" s="246">
        <v>252</v>
      </c>
      <c r="V214" s="247">
        <v>1</v>
      </c>
    </row>
    <row r="215" spans="1:22" s="15" customFormat="1" ht="18" customHeight="1" x14ac:dyDescent="0.25">
      <c r="A215" s="10">
        <v>212</v>
      </c>
      <c r="B215" s="11" t="s">
        <v>1470</v>
      </c>
      <c r="C215" s="23" t="s">
        <v>1939</v>
      </c>
      <c r="D215" s="8">
        <v>5</v>
      </c>
      <c r="E215" s="12" t="s">
        <v>2121</v>
      </c>
      <c r="F215" s="248" t="s">
        <v>2064</v>
      </c>
      <c r="G215" s="278" t="s">
        <v>2122</v>
      </c>
      <c r="H215" s="250">
        <v>150640005</v>
      </c>
      <c r="I215" s="30">
        <f t="shared" si="7"/>
        <v>21</v>
      </c>
      <c r="J215" s="24">
        <v>21</v>
      </c>
      <c r="K215" s="14">
        <v>15</v>
      </c>
      <c r="L215" s="241">
        <f t="shared" si="6"/>
        <v>57</v>
      </c>
      <c r="M215" s="251">
        <v>2</v>
      </c>
      <c r="N215" s="252">
        <v>2</v>
      </c>
      <c r="O215" s="253">
        <v>2</v>
      </c>
      <c r="P215" s="2">
        <v>6</v>
      </c>
      <c r="R215" s="254">
        <v>84</v>
      </c>
      <c r="S215" s="255">
        <v>84</v>
      </c>
      <c r="T215" s="256">
        <v>84</v>
      </c>
      <c r="U215" s="246">
        <v>252</v>
      </c>
      <c r="V215" s="247">
        <v>1</v>
      </c>
    </row>
    <row r="216" spans="1:22" s="15" customFormat="1" ht="18" customHeight="1" x14ac:dyDescent="0.25">
      <c r="A216" s="10">
        <v>213</v>
      </c>
      <c r="B216" s="11" t="s">
        <v>1470</v>
      </c>
      <c r="C216" s="23" t="s">
        <v>1939</v>
      </c>
      <c r="D216" s="8">
        <v>9</v>
      </c>
      <c r="E216" s="12" t="s">
        <v>2069</v>
      </c>
      <c r="F216" s="248" t="s">
        <v>2064</v>
      </c>
      <c r="G216" s="278" t="s">
        <v>6469</v>
      </c>
      <c r="H216" s="250">
        <v>150770001</v>
      </c>
      <c r="I216" s="30">
        <f t="shared" si="7"/>
        <v>24</v>
      </c>
      <c r="J216" s="24">
        <v>24</v>
      </c>
      <c r="K216" s="14">
        <v>22</v>
      </c>
      <c r="L216" s="241">
        <f t="shared" si="6"/>
        <v>70</v>
      </c>
      <c r="M216" s="251">
        <v>2</v>
      </c>
      <c r="N216" s="252">
        <v>2</v>
      </c>
      <c r="O216" s="253">
        <v>2</v>
      </c>
      <c r="P216" s="2">
        <v>6</v>
      </c>
      <c r="R216" s="254">
        <v>84</v>
      </c>
      <c r="S216" s="255">
        <v>84</v>
      </c>
      <c r="T216" s="256">
        <v>84</v>
      </c>
      <c r="U216" s="246">
        <v>252</v>
      </c>
      <c r="V216" s="247">
        <v>1</v>
      </c>
    </row>
    <row r="217" spans="1:22" s="15" customFormat="1" ht="18" customHeight="1" x14ac:dyDescent="0.25">
      <c r="A217" s="10">
        <v>214</v>
      </c>
      <c r="B217" s="11" t="s">
        <v>1470</v>
      </c>
      <c r="C217" s="23" t="s">
        <v>1939</v>
      </c>
      <c r="D217" s="8">
        <v>9</v>
      </c>
      <c r="E217" s="12" t="s">
        <v>2080</v>
      </c>
      <c r="F217" s="248" t="s">
        <v>2064</v>
      </c>
      <c r="G217" s="278" t="s">
        <v>2081</v>
      </c>
      <c r="H217" s="250">
        <v>150770002</v>
      </c>
      <c r="I217" s="30">
        <f t="shared" si="7"/>
        <v>24</v>
      </c>
      <c r="J217" s="24">
        <v>24</v>
      </c>
      <c r="K217" s="14">
        <v>28</v>
      </c>
      <c r="L217" s="241">
        <f t="shared" si="6"/>
        <v>76</v>
      </c>
      <c r="M217" s="251">
        <v>2</v>
      </c>
      <c r="N217" s="252">
        <v>2</v>
      </c>
      <c r="O217" s="253">
        <v>3</v>
      </c>
      <c r="P217" s="2">
        <v>7</v>
      </c>
      <c r="R217" s="254">
        <v>84</v>
      </c>
      <c r="S217" s="255">
        <v>84</v>
      </c>
      <c r="T217" s="256">
        <v>84</v>
      </c>
      <c r="U217" s="246">
        <v>252</v>
      </c>
      <c r="V217" s="247">
        <v>1</v>
      </c>
    </row>
    <row r="218" spans="1:22" s="15" customFormat="1" ht="18" customHeight="1" x14ac:dyDescent="0.25">
      <c r="A218" s="10">
        <v>215</v>
      </c>
      <c r="B218" s="11" t="s">
        <v>1470</v>
      </c>
      <c r="C218" s="23" t="s">
        <v>1939</v>
      </c>
      <c r="D218" s="8">
        <v>9</v>
      </c>
      <c r="E218" s="12" t="s">
        <v>2110</v>
      </c>
      <c r="F218" s="248" t="s">
        <v>2064</v>
      </c>
      <c r="G218" s="278" t="s">
        <v>2111</v>
      </c>
      <c r="H218" s="250">
        <v>150770003</v>
      </c>
      <c r="I218" s="30">
        <f t="shared" si="7"/>
        <v>35</v>
      </c>
      <c r="J218" s="24">
        <v>35</v>
      </c>
      <c r="K218" s="14">
        <v>32</v>
      </c>
      <c r="L218" s="241">
        <f t="shared" si="6"/>
        <v>102</v>
      </c>
      <c r="M218" s="251">
        <v>3</v>
      </c>
      <c r="N218" s="252">
        <v>3</v>
      </c>
      <c r="O218" s="253">
        <v>3</v>
      </c>
      <c r="P218" s="2">
        <v>9</v>
      </c>
      <c r="R218" s="254">
        <v>84</v>
      </c>
      <c r="S218" s="255">
        <v>84</v>
      </c>
      <c r="T218" s="256">
        <v>84</v>
      </c>
      <c r="U218" s="246">
        <v>252</v>
      </c>
      <c r="V218" s="247">
        <v>1</v>
      </c>
    </row>
    <row r="219" spans="1:22" s="15" customFormat="1" ht="18" customHeight="1" x14ac:dyDescent="0.25">
      <c r="A219" s="10">
        <v>216</v>
      </c>
      <c r="B219" s="11" t="s">
        <v>1470</v>
      </c>
      <c r="C219" s="23" t="s">
        <v>1939</v>
      </c>
      <c r="D219" s="8">
        <v>4</v>
      </c>
      <c r="E219" s="12" t="s">
        <v>2082</v>
      </c>
      <c r="F219" s="248" t="s">
        <v>2064</v>
      </c>
      <c r="G219" s="278" t="s">
        <v>2083</v>
      </c>
      <c r="H219" s="250">
        <v>150890001</v>
      </c>
      <c r="I219" s="30">
        <f t="shared" si="7"/>
        <v>32</v>
      </c>
      <c r="J219" s="24">
        <v>32</v>
      </c>
      <c r="K219" s="14">
        <v>25</v>
      </c>
      <c r="L219" s="241">
        <f t="shared" si="6"/>
        <v>89</v>
      </c>
      <c r="M219" s="251">
        <v>3</v>
      </c>
      <c r="N219" s="252">
        <v>3</v>
      </c>
      <c r="O219" s="253">
        <v>3</v>
      </c>
      <c r="P219" s="2">
        <v>9</v>
      </c>
      <c r="R219" s="254">
        <v>84</v>
      </c>
      <c r="S219" s="255">
        <v>84</v>
      </c>
      <c r="T219" s="256">
        <v>84</v>
      </c>
      <c r="U219" s="246">
        <v>252</v>
      </c>
      <c r="V219" s="247">
        <v>1</v>
      </c>
    </row>
    <row r="220" spans="1:22" s="15" customFormat="1" ht="18" customHeight="1" x14ac:dyDescent="0.25">
      <c r="A220" s="10">
        <v>217</v>
      </c>
      <c r="B220" s="11" t="s">
        <v>1470</v>
      </c>
      <c r="C220" s="23" t="s">
        <v>1939</v>
      </c>
      <c r="D220" s="8">
        <v>3</v>
      </c>
      <c r="E220" s="12" t="s">
        <v>2093</v>
      </c>
      <c r="F220" s="248" t="s">
        <v>2064</v>
      </c>
      <c r="G220" s="278" t="s">
        <v>2094</v>
      </c>
      <c r="H220" s="250">
        <v>150890003</v>
      </c>
      <c r="I220" s="30">
        <f t="shared" si="7"/>
        <v>29</v>
      </c>
      <c r="J220" s="24">
        <v>29</v>
      </c>
      <c r="K220" s="14">
        <v>24</v>
      </c>
      <c r="L220" s="241">
        <f t="shared" si="6"/>
        <v>82</v>
      </c>
      <c r="M220" s="251">
        <v>3</v>
      </c>
      <c r="N220" s="252">
        <v>3</v>
      </c>
      <c r="O220" s="253">
        <v>2</v>
      </c>
      <c r="P220" s="2">
        <v>8</v>
      </c>
      <c r="R220" s="254">
        <v>84</v>
      </c>
      <c r="S220" s="255">
        <v>84</v>
      </c>
      <c r="T220" s="256">
        <v>84</v>
      </c>
      <c r="U220" s="246">
        <v>252</v>
      </c>
      <c r="V220" s="247">
        <v>1</v>
      </c>
    </row>
    <row r="221" spans="1:22" s="15" customFormat="1" ht="18" customHeight="1" x14ac:dyDescent="0.25">
      <c r="A221" s="10">
        <v>218</v>
      </c>
      <c r="B221" s="11" t="s">
        <v>1470</v>
      </c>
      <c r="C221" s="23" t="s">
        <v>1939</v>
      </c>
      <c r="D221" s="8">
        <v>4</v>
      </c>
      <c r="E221" s="12" t="s">
        <v>2071</v>
      </c>
      <c r="F221" s="248" t="s">
        <v>2064</v>
      </c>
      <c r="G221" s="278" t="s">
        <v>2072</v>
      </c>
      <c r="H221" s="250">
        <v>150890004</v>
      </c>
      <c r="I221" s="30">
        <f t="shared" si="7"/>
        <v>33</v>
      </c>
      <c r="J221" s="24">
        <v>33</v>
      </c>
      <c r="K221" s="14">
        <v>38</v>
      </c>
      <c r="L221" s="241">
        <f t="shared" si="6"/>
        <v>104</v>
      </c>
      <c r="M221" s="251">
        <v>3</v>
      </c>
      <c r="N221" s="252">
        <v>3</v>
      </c>
      <c r="O221" s="253">
        <v>4</v>
      </c>
      <c r="P221" s="2">
        <v>10</v>
      </c>
      <c r="R221" s="254">
        <v>84</v>
      </c>
      <c r="S221" s="255">
        <v>84</v>
      </c>
      <c r="T221" s="256">
        <v>84</v>
      </c>
      <c r="U221" s="246">
        <v>252</v>
      </c>
      <c r="V221" s="247">
        <v>1</v>
      </c>
    </row>
    <row r="222" spans="1:22" s="15" customFormat="1" ht="18" customHeight="1" x14ac:dyDescent="0.25">
      <c r="A222" s="10">
        <v>219</v>
      </c>
      <c r="B222" s="11" t="s">
        <v>1470</v>
      </c>
      <c r="C222" s="23" t="s">
        <v>1939</v>
      </c>
      <c r="D222" s="8">
        <v>4</v>
      </c>
      <c r="E222" s="12" t="s">
        <v>2117</v>
      </c>
      <c r="F222" s="248" t="s">
        <v>2064</v>
      </c>
      <c r="G222" s="278" t="s">
        <v>2118</v>
      </c>
      <c r="H222" s="250">
        <v>150890005</v>
      </c>
      <c r="I222" s="30">
        <f t="shared" si="7"/>
        <v>16</v>
      </c>
      <c r="J222" s="24">
        <v>16</v>
      </c>
      <c r="K222" s="14">
        <v>22</v>
      </c>
      <c r="L222" s="241">
        <f t="shared" si="6"/>
        <v>54</v>
      </c>
      <c r="M222" s="251">
        <v>2</v>
      </c>
      <c r="N222" s="252">
        <v>2</v>
      </c>
      <c r="O222" s="253">
        <v>2</v>
      </c>
      <c r="P222" s="2">
        <v>6</v>
      </c>
      <c r="R222" s="254">
        <v>84</v>
      </c>
      <c r="S222" s="255">
        <v>84</v>
      </c>
      <c r="T222" s="256">
        <v>84</v>
      </c>
      <c r="U222" s="246">
        <v>252</v>
      </c>
      <c r="V222" s="247">
        <v>1</v>
      </c>
    </row>
    <row r="223" spans="1:22" s="15" customFormat="1" ht="18" customHeight="1" x14ac:dyDescent="0.25">
      <c r="A223" s="10">
        <v>220</v>
      </c>
      <c r="B223" s="11" t="s">
        <v>1470</v>
      </c>
      <c r="C223" s="23" t="s">
        <v>1939</v>
      </c>
      <c r="D223" s="8">
        <v>4</v>
      </c>
      <c r="E223" s="12" t="s">
        <v>2082</v>
      </c>
      <c r="F223" s="248" t="s">
        <v>2064</v>
      </c>
      <c r="G223" s="278" t="s">
        <v>2127</v>
      </c>
      <c r="H223" s="250">
        <v>150890006</v>
      </c>
      <c r="I223" s="30">
        <f t="shared" si="7"/>
        <v>28</v>
      </c>
      <c r="J223" s="24">
        <v>28</v>
      </c>
      <c r="K223" s="14">
        <v>44</v>
      </c>
      <c r="L223" s="241">
        <f t="shared" si="6"/>
        <v>100</v>
      </c>
      <c r="M223" s="251">
        <v>3</v>
      </c>
      <c r="N223" s="252">
        <v>3</v>
      </c>
      <c r="O223" s="253">
        <v>4</v>
      </c>
      <c r="P223" s="2">
        <v>10</v>
      </c>
      <c r="R223" s="254">
        <v>84</v>
      </c>
      <c r="S223" s="255">
        <v>84</v>
      </c>
      <c r="T223" s="256">
        <v>84</v>
      </c>
      <c r="U223" s="246">
        <v>252</v>
      </c>
      <c r="V223" s="247">
        <v>1</v>
      </c>
    </row>
    <row r="224" spans="1:22" s="15" customFormat="1" ht="18" customHeight="1" x14ac:dyDescent="0.25">
      <c r="A224" s="10">
        <v>221</v>
      </c>
      <c r="B224" s="11" t="s">
        <v>1470</v>
      </c>
      <c r="C224" s="23" t="s">
        <v>1939</v>
      </c>
      <c r="D224" s="8">
        <v>4</v>
      </c>
      <c r="E224" s="12" t="s">
        <v>2071</v>
      </c>
      <c r="F224" s="248" t="s">
        <v>2064</v>
      </c>
      <c r="G224" s="278" t="s">
        <v>1826</v>
      </c>
      <c r="H224" s="250">
        <v>150890007</v>
      </c>
      <c r="I224" s="30">
        <f t="shared" si="7"/>
        <v>23</v>
      </c>
      <c r="J224" s="24">
        <v>23</v>
      </c>
      <c r="K224" s="14">
        <v>31</v>
      </c>
      <c r="L224" s="241">
        <f t="shared" si="6"/>
        <v>77</v>
      </c>
      <c r="M224" s="251">
        <v>2</v>
      </c>
      <c r="N224" s="252">
        <v>2</v>
      </c>
      <c r="O224" s="253">
        <v>3</v>
      </c>
      <c r="P224" s="2">
        <v>7</v>
      </c>
      <c r="R224" s="254">
        <v>84</v>
      </c>
      <c r="S224" s="255">
        <v>84</v>
      </c>
      <c r="T224" s="256">
        <v>84</v>
      </c>
      <c r="U224" s="246">
        <v>252</v>
      </c>
      <c r="V224" s="247">
        <v>1</v>
      </c>
    </row>
    <row r="225" spans="1:22" s="15" customFormat="1" ht="18" customHeight="1" x14ac:dyDescent="0.25">
      <c r="A225" s="10">
        <v>222</v>
      </c>
      <c r="B225" s="11" t="s">
        <v>1470</v>
      </c>
      <c r="C225" s="23" t="s">
        <v>1939</v>
      </c>
      <c r="D225" s="8">
        <v>1</v>
      </c>
      <c r="E225" s="12" t="s">
        <v>2063</v>
      </c>
      <c r="F225" s="248" t="s">
        <v>2064</v>
      </c>
      <c r="G225" s="278" t="s">
        <v>2065</v>
      </c>
      <c r="H225" s="250">
        <v>151080001</v>
      </c>
      <c r="I225" s="30">
        <f t="shared" si="7"/>
        <v>40</v>
      </c>
      <c r="J225" s="24">
        <v>40</v>
      </c>
      <c r="K225" s="14">
        <v>47</v>
      </c>
      <c r="L225" s="241">
        <f t="shared" si="6"/>
        <v>127</v>
      </c>
      <c r="M225" s="251">
        <v>4</v>
      </c>
      <c r="N225" s="252">
        <v>4</v>
      </c>
      <c r="O225" s="253">
        <v>4</v>
      </c>
      <c r="P225" s="2">
        <v>12</v>
      </c>
      <c r="R225" s="254">
        <v>84</v>
      </c>
      <c r="S225" s="255">
        <v>84</v>
      </c>
      <c r="T225" s="256">
        <v>84</v>
      </c>
      <c r="U225" s="246">
        <v>252</v>
      </c>
      <c r="V225" s="247">
        <v>1</v>
      </c>
    </row>
    <row r="226" spans="1:22" s="15" customFormat="1" ht="18" customHeight="1" x14ac:dyDescent="0.25">
      <c r="A226" s="10">
        <v>223</v>
      </c>
      <c r="B226" s="11" t="s">
        <v>1470</v>
      </c>
      <c r="C226" s="23" t="s">
        <v>1939</v>
      </c>
      <c r="D226" s="8">
        <v>2</v>
      </c>
      <c r="E226" s="12" t="s">
        <v>1673</v>
      </c>
      <c r="F226" s="248" t="s">
        <v>2064</v>
      </c>
      <c r="G226" s="278" t="s">
        <v>2095</v>
      </c>
      <c r="H226" s="250">
        <v>151080002</v>
      </c>
      <c r="I226" s="30">
        <f t="shared" si="7"/>
        <v>28</v>
      </c>
      <c r="J226" s="24">
        <v>28</v>
      </c>
      <c r="K226" s="14">
        <v>34</v>
      </c>
      <c r="L226" s="241">
        <f t="shared" si="6"/>
        <v>90</v>
      </c>
      <c r="M226" s="251">
        <v>3</v>
      </c>
      <c r="N226" s="252">
        <v>3</v>
      </c>
      <c r="O226" s="253">
        <v>3</v>
      </c>
      <c r="P226" s="2">
        <v>9</v>
      </c>
      <c r="R226" s="254">
        <v>84</v>
      </c>
      <c r="S226" s="255">
        <v>84</v>
      </c>
      <c r="T226" s="256">
        <v>84</v>
      </c>
      <c r="U226" s="246">
        <v>252</v>
      </c>
      <c r="V226" s="247">
        <v>1</v>
      </c>
    </row>
    <row r="227" spans="1:22" s="15" customFormat="1" ht="18" customHeight="1" x14ac:dyDescent="0.25">
      <c r="A227" s="10">
        <v>224</v>
      </c>
      <c r="B227" s="11" t="s">
        <v>1470</v>
      </c>
      <c r="C227" s="23" t="s">
        <v>1939</v>
      </c>
      <c r="D227" s="8">
        <v>2</v>
      </c>
      <c r="E227" s="12" t="s">
        <v>2084</v>
      </c>
      <c r="F227" s="248" t="s">
        <v>2064</v>
      </c>
      <c r="G227" s="278" t="s">
        <v>2085</v>
      </c>
      <c r="H227" s="250">
        <v>151080003</v>
      </c>
      <c r="I227" s="30">
        <f t="shared" si="7"/>
        <v>46</v>
      </c>
      <c r="J227" s="24">
        <v>46</v>
      </c>
      <c r="K227" s="14">
        <v>36</v>
      </c>
      <c r="L227" s="241">
        <f t="shared" si="6"/>
        <v>128</v>
      </c>
      <c r="M227" s="251">
        <v>4</v>
      </c>
      <c r="N227" s="252">
        <v>4</v>
      </c>
      <c r="O227" s="253">
        <v>3</v>
      </c>
      <c r="P227" s="2">
        <v>11</v>
      </c>
      <c r="R227" s="254">
        <v>84</v>
      </c>
      <c r="S227" s="255">
        <v>84</v>
      </c>
      <c r="T227" s="256">
        <v>84</v>
      </c>
      <c r="U227" s="246">
        <v>252</v>
      </c>
      <c r="V227" s="247">
        <v>1</v>
      </c>
    </row>
    <row r="228" spans="1:22" s="15" customFormat="1" ht="18" customHeight="1" x14ac:dyDescent="0.25">
      <c r="A228" s="10">
        <v>225</v>
      </c>
      <c r="B228" s="11" t="s">
        <v>1470</v>
      </c>
      <c r="C228" s="23" t="s">
        <v>1939</v>
      </c>
      <c r="D228" s="8">
        <v>1</v>
      </c>
      <c r="E228" s="12" t="s">
        <v>2103</v>
      </c>
      <c r="F228" s="248" t="s">
        <v>2064</v>
      </c>
      <c r="G228" s="278" t="s">
        <v>2104</v>
      </c>
      <c r="H228" s="250">
        <v>151080004</v>
      </c>
      <c r="I228" s="30">
        <f t="shared" si="7"/>
        <v>25</v>
      </c>
      <c r="J228" s="24">
        <v>25</v>
      </c>
      <c r="K228" s="14">
        <v>27</v>
      </c>
      <c r="L228" s="241">
        <f t="shared" si="6"/>
        <v>77</v>
      </c>
      <c r="M228" s="251">
        <v>3</v>
      </c>
      <c r="N228" s="252">
        <v>3</v>
      </c>
      <c r="O228" s="253">
        <v>3</v>
      </c>
      <c r="P228" s="2">
        <v>9</v>
      </c>
      <c r="R228" s="254">
        <v>84</v>
      </c>
      <c r="S228" s="255">
        <v>84</v>
      </c>
      <c r="T228" s="256">
        <v>84</v>
      </c>
      <c r="U228" s="246">
        <v>252</v>
      </c>
      <c r="V228" s="247">
        <v>1</v>
      </c>
    </row>
    <row r="229" spans="1:22" s="15" customFormat="1" ht="18" customHeight="1" x14ac:dyDescent="0.25">
      <c r="A229" s="10">
        <v>226</v>
      </c>
      <c r="B229" s="11" t="s">
        <v>1470</v>
      </c>
      <c r="C229" s="23" t="s">
        <v>1718</v>
      </c>
      <c r="D229" s="8">
        <v>6</v>
      </c>
      <c r="E229" s="12" t="s">
        <v>2207</v>
      </c>
      <c r="F229" s="248" t="s">
        <v>2139</v>
      </c>
      <c r="G229" s="278" t="s">
        <v>6470</v>
      </c>
      <c r="H229" s="250">
        <v>150150001</v>
      </c>
      <c r="I229" s="30">
        <f t="shared" si="7"/>
        <v>48</v>
      </c>
      <c r="J229" s="24">
        <v>48</v>
      </c>
      <c r="K229" s="14">
        <v>40</v>
      </c>
      <c r="L229" s="241">
        <f t="shared" si="6"/>
        <v>136</v>
      </c>
      <c r="M229" s="251">
        <v>4</v>
      </c>
      <c r="N229" s="252">
        <v>4</v>
      </c>
      <c r="O229" s="253">
        <v>4</v>
      </c>
      <c r="P229" s="2">
        <v>12</v>
      </c>
      <c r="R229" s="254">
        <v>84</v>
      </c>
      <c r="S229" s="255">
        <v>84</v>
      </c>
      <c r="T229" s="256">
        <v>84</v>
      </c>
      <c r="U229" s="246">
        <v>252</v>
      </c>
      <c r="V229" s="247">
        <v>1</v>
      </c>
    </row>
    <row r="230" spans="1:22" s="15" customFormat="1" ht="18" customHeight="1" x14ac:dyDescent="0.25">
      <c r="A230" s="10">
        <v>227</v>
      </c>
      <c r="B230" s="11" t="s">
        <v>1470</v>
      </c>
      <c r="C230" s="23" t="s">
        <v>1718</v>
      </c>
      <c r="D230" s="8">
        <v>6</v>
      </c>
      <c r="E230" s="12" t="s">
        <v>2155</v>
      </c>
      <c r="F230" s="248" t="s">
        <v>2139</v>
      </c>
      <c r="G230" s="278" t="s">
        <v>2156</v>
      </c>
      <c r="H230" s="250">
        <v>150150002</v>
      </c>
      <c r="I230" s="30">
        <f t="shared" si="7"/>
        <v>103</v>
      </c>
      <c r="J230" s="24">
        <v>103</v>
      </c>
      <c r="K230" s="14">
        <v>49</v>
      </c>
      <c r="L230" s="241">
        <f t="shared" si="6"/>
        <v>255</v>
      </c>
      <c r="M230" s="251">
        <v>9</v>
      </c>
      <c r="N230" s="252">
        <v>9</v>
      </c>
      <c r="O230" s="253">
        <v>5</v>
      </c>
      <c r="P230" s="2">
        <v>23</v>
      </c>
      <c r="R230" s="254">
        <v>168</v>
      </c>
      <c r="S230" s="255">
        <v>168</v>
      </c>
      <c r="T230" s="256">
        <v>84</v>
      </c>
      <c r="U230" s="246">
        <v>420</v>
      </c>
      <c r="V230" s="247">
        <v>2</v>
      </c>
    </row>
    <row r="231" spans="1:22" s="15" customFormat="1" ht="18" customHeight="1" x14ac:dyDescent="0.25">
      <c r="A231" s="10">
        <v>228</v>
      </c>
      <c r="B231" s="11" t="s">
        <v>1470</v>
      </c>
      <c r="C231" s="23" t="s">
        <v>1718</v>
      </c>
      <c r="D231" s="8">
        <v>3</v>
      </c>
      <c r="E231" s="12" t="s">
        <v>1800</v>
      </c>
      <c r="F231" s="248" t="s">
        <v>2139</v>
      </c>
      <c r="G231" s="278" t="s">
        <v>2184</v>
      </c>
      <c r="H231" s="250">
        <v>150150003</v>
      </c>
      <c r="I231" s="30">
        <f t="shared" si="7"/>
        <v>76</v>
      </c>
      <c r="J231" s="24">
        <v>76</v>
      </c>
      <c r="K231" s="14">
        <v>51</v>
      </c>
      <c r="L231" s="241">
        <f t="shared" si="6"/>
        <v>203</v>
      </c>
      <c r="M231" s="251">
        <v>7</v>
      </c>
      <c r="N231" s="252">
        <v>7</v>
      </c>
      <c r="O231" s="253">
        <v>5</v>
      </c>
      <c r="P231" s="2">
        <v>19</v>
      </c>
      <c r="R231" s="254">
        <v>168</v>
      </c>
      <c r="S231" s="255">
        <v>168</v>
      </c>
      <c r="T231" s="256">
        <v>84</v>
      </c>
      <c r="U231" s="246">
        <v>420</v>
      </c>
      <c r="V231" s="247">
        <v>2</v>
      </c>
    </row>
    <row r="232" spans="1:22" s="15" customFormat="1" ht="18" customHeight="1" x14ac:dyDescent="0.25">
      <c r="A232" s="10">
        <v>229</v>
      </c>
      <c r="B232" s="11" t="s">
        <v>1470</v>
      </c>
      <c r="C232" s="23" t="s">
        <v>1718</v>
      </c>
      <c r="D232" s="8">
        <v>6</v>
      </c>
      <c r="E232" s="12" t="s">
        <v>2207</v>
      </c>
      <c r="F232" s="248" t="s">
        <v>2139</v>
      </c>
      <c r="G232" s="278" t="s">
        <v>2208</v>
      </c>
      <c r="H232" s="250">
        <v>150150005</v>
      </c>
      <c r="I232" s="30">
        <f t="shared" si="7"/>
        <v>34</v>
      </c>
      <c r="J232" s="24">
        <v>34</v>
      </c>
      <c r="K232" s="14">
        <v>39</v>
      </c>
      <c r="L232" s="241">
        <f t="shared" si="6"/>
        <v>107</v>
      </c>
      <c r="M232" s="251">
        <v>3</v>
      </c>
      <c r="N232" s="252">
        <v>3</v>
      </c>
      <c r="O232" s="253">
        <v>4</v>
      </c>
      <c r="P232" s="2">
        <v>10</v>
      </c>
      <c r="R232" s="254">
        <v>84</v>
      </c>
      <c r="S232" s="255">
        <v>84</v>
      </c>
      <c r="T232" s="256">
        <v>84</v>
      </c>
      <c r="U232" s="246">
        <v>252</v>
      </c>
      <c r="V232" s="247">
        <v>1</v>
      </c>
    </row>
    <row r="233" spans="1:22" s="15" customFormat="1" ht="18" customHeight="1" x14ac:dyDescent="0.25">
      <c r="A233" s="10">
        <v>230</v>
      </c>
      <c r="B233" s="11" t="s">
        <v>1470</v>
      </c>
      <c r="C233" s="23" t="s">
        <v>1718</v>
      </c>
      <c r="D233" s="8">
        <v>3</v>
      </c>
      <c r="E233" s="12" t="s">
        <v>1800</v>
      </c>
      <c r="F233" s="248" t="s">
        <v>2139</v>
      </c>
      <c r="G233" s="278" t="s">
        <v>1826</v>
      </c>
      <c r="H233" s="250">
        <v>150150007</v>
      </c>
      <c r="I233" s="30">
        <f t="shared" si="7"/>
        <v>111</v>
      </c>
      <c r="J233" s="24">
        <v>111</v>
      </c>
      <c r="K233" s="14">
        <v>51</v>
      </c>
      <c r="L233" s="241">
        <f t="shared" si="6"/>
        <v>273</v>
      </c>
      <c r="M233" s="251">
        <v>10</v>
      </c>
      <c r="N233" s="252">
        <v>10</v>
      </c>
      <c r="O233" s="253">
        <v>5</v>
      </c>
      <c r="P233" s="2">
        <v>25</v>
      </c>
      <c r="R233" s="254">
        <v>168</v>
      </c>
      <c r="S233" s="255">
        <v>168</v>
      </c>
      <c r="T233" s="256">
        <v>84</v>
      </c>
      <c r="U233" s="246">
        <v>420</v>
      </c>
      <c r="V233" s="247">
        <v>2</v>
      </c>
    </row>
    <row r="234" spans="1:22" s="15" customFormat="1" ht="18" customHeight="1" x14ac:dyDescent="0.25">
      <c r="A234" s="10">
        <v>231</v>
      </c>
      <c r="B234" s="11" t="s">
        <v>1470</v>
      </c>
      <c r="C234" s="23" t="s">
        <v>1718</v>
      </c>
      <c r="D234" s="8">
        <v>5</v>
      </c>
      <c r="E234" s="12" t="s">
        <v>1747</v>
      </c>
      <c r="F234" s="248" t="s">
        <v>1711</v>
      </c>
      <c r="G234" s="278" t="s">
        <v>1748</v>
      </c>
      <c r="H234" s="250">
        <v>150180001</v>
      </c>
      <c r="I234" s="30">
        <f t="shared" si="7"/>
        <v>25</v>
      </c>
      <c r="J234" s="24">
        <v>25</v>
      </c>
      <c r="K234" s="14">
        <v>15</v>
      </c>
      <c r="L234" s="241">
        <f t="shared" si="6"/>
        <v>65</v>
      </c>
      <c r="M234" s="251">
        <v>3</v>
      </c>
      <c r="N234" s="252">
        <v>3</v>
      </c>
      <c r="O234" s="253">
        <v>2</v>
      </c>
      <c r="P234" s="2">
        <v>8</v>
      </c>
      <c r="R234" s="254">
        <v>84</v>
      </c>
      <c r="S234" s="255">
        <v>84</v>
      </c>
      <c r="T234" s="256">
        <v>84</v>
      </c>
      <c r="U234" s="246">
        <v>252</v>
      </c>
      <c r="V234" s="247">
        <v>1</v>
      </c>
    </row>
    <row r="235" spans="1:22" s="15" customFormat="1" ht="18" customHeight="1" x14ac:dyDescent="0.25">
      <c r="A235" s="10">
        <v>232</v>
      </c>
      <c r="B235" s="11" t="s">
        <v>1470</v>
      </c>
      <c r="C235" s="23" t="s">
        <v>1718</v>
      </c>
      <c r="D235" s="8">
        <v>5</v>
      </c>
      <c r="E235" s="12" t="s">
        <v>1749</v>
      </c>
      <c r="F235" s="248" t="s">
        <v>1711</v>
      </c>
      <c r="G235" s="278" t="s">
        <v>1750</v>
      </c>
      <c r="H235" s="250">
        <v>150180002</v>
      </c>
      <c r="I235" s="30">
        <f t="shared" si="7"/>
        <v>43</v>
      </c>
      <c r="J235" s="24">
        <v>43</v>
      </c>
      <c r="K235" s="14">
        <v>36</v>
      </c>
      <c r="L235" s="241">
        <f t="shared" si="6"/>
        <v>122</v>
      </c>
      <c r="M235" s="251">
        <v>4</v>
      </c>
      <c r="N235" s="252">
        <v>4</v>
      </c>
      <c r="O235" s="253">
        <v>3</v>
      </c>
      <c r="P235" s="2">
        <v>11</v>
      </c>
      <c r="R235" s="254">
        <v>84</v>
      </c>
      <c r="S235" s="255">
        <v>84</v>
      </c>
      <c r="T235" s="256">
        <v>84</v>
      </c>
      <c r="U235" s="246">
        <v>252</v>
      </c>
      <c r="V235" s="247">
        <v>1</v>
      </c>
    </row>
    <row r="236" spans="1:22" s="15" customFormat="1" ht="18" customHeight="1" x14ac:dyDescent="0.25">
      <c r="A236" s="10">
        <v>233</v>
      </c>
      <c r="B236" s="11" t="s">
        <v>1470</v>
      </c>
      <c r="C236" s="23" t="s">
        <v>1718</v>
      </c>
      <c r="D236" s="8">
        <v>5</v>
      </c>
      <c r="E236" s="12" t="s">
        <v>1720</v>
      </c>
      <c r="F236" s="248" t="s">
        <v>1711</v>
      </c>
      <c r="G236" s="278" t="s">
        <v>1721</v>
      </c>
      <c r="H236" s="250">
        <v>150180003</v>
      </c>
      <c r="I236" s="30">
        <f t="shared" si="7"/>
        <v>45</v>
      </c>
      <c r="J236" s="24">
        <v>45</v>
      </c>
      <c r="K236" s="14">
        <v>52</v>
      </c>
      <c r="L236" s="241">
        <f t="shared" si="6"/>
        <v>142</v>
      </c>
      <c r="M236" s="251">
        <v>4</v>
      </c>
      <c r="N236" s="252">
        <v>4</v>
      </c>
      <c r="O236" s="253">
        <v>5</v>
      </c>
      <c r="P236" s="2">
        <v>13</v>
      </c>
      <c r="R236" s="254">
        <v>84</v>
      </c>
      <c r="S236" s="255">
        <v>84</v>
      </c>
      <c r="T236" s="256">
        <v>84</v>
      </c>
      <c r="U236" s="246">
        <v>252</v>
      </c>
      <c r="V236" s="247">
        <v>1</v>
      </c>
    </row>
    <row r="237" spans="1:22" s="15" customFormat="1" ht="18" customHeight="1" x14ac:dyDescent="0.25">
      <c r="A237" s="10">
        <v>234</v>
      </c>
      <c r="B237" s="11" t="s">
        <v>1470</v>
      </c>
      <c r="C237" s="23" t="s">
        <v>1718</v>
      </c>
      <c r="D237" s="8">
        <v>4</v>
      </c>
      <c r="E237" s="12" t="s">
        <v>2151</v>
      </c>
      <c r="F237" s="248" t="s">
        <v>2139</v>
      </c>
      <c r="G237" s="278" t="s">
        <v>2152</v>
      </c>
      <c r="H237" s="250">
        <v>150280001</v>
      </c>
      <c r="I237" s="30">
        <f t="shared" si="7"/>
        <v>66</v>
      </c>
      <c r="J237" s="24">
        <v>66</v>
      </c>
      <c r="K237" s="14">
        <v>69</v>
      </c>
      <c r="L237" s="241">
        <f t="shared" si="6"/>
        <v>201</v>
      </c>
      <c r="M237" s="251">
        <v>6</v>
      </c>
      <c r="N237" s="252">
        <v>6</v>
      </c>
      <c r="O237" s="253">
        <v>6</v>
      </c>
      <c r="P237" s="2">
        <v>18</v>
      </c>
      <c r="R237" s="254">
        <v>168</v>
      </c>
      <c r="S237" s="255">
        <v>168</v>
      </c>
      <c r="T237" s="256">
        <v>168</v>
      </c>
      <c r="U237" s="246">
        <v>504</v>
      </c>
      <c r="V237" s="247">
        <v>2</v>
      </c>
    </row>
    <row r="238" spans="1:22" s="15" customFormat="1" ht="18" customHeight="1" x14ac:dyDescent="0.25">
      <c r="A238" s="10">
        <v>235</v>
      </c>
      <c r="B238" s="11" t="s">
        <v>1470</v>
      </c>
      <c r="C238" s="23" t="s">
        <v>1718</v>
      </c>
      <c r="D238" s="8">
        <v>4</v>
      </c>
      <c r="E238" s="12" t="s">
        <v>2182</v>
      </c>
      <c r="F238" s="248" t="s">
        <v>2139</v>
      </c>
      <c r="G238" s="278" t="s">
        <v>2183</v>
      </c>
      <c r="H238" s="250">
        <v>150280003</v>
      </c>
      <c r="I238" s="30">
        <f t="shared" si="7"/>
        <v>26</v>
      </c>
      <c r="J238" s="24">
        <v>26</v>
      </c>
      <c r="K238" s="14">
        <v>21</v>
      </c>
      <c r="L238" s="241">
        <f t="shared" si="6"/>
        <v>73</v>
      </c>
      <c r="M238" s="251">
        <v>3</v>
      </c>
      <c r="N238" s="252">
        <v>3</v>
      </c>
      <c r="O238" s="253">
        <v>2</v>
      </c>
      <c r="P238" s="2">
        <v>8</v>
      </c>
      <c r="R238" s="254">
        <v>84</v>
      </c>
      <c r="S238" s="255">
        <v>84</v>
      </c>
      <c r="T238" s="256">
        <v>84</v>
      </c>
      <c r="U238" s="246">
        <v>252</v>
      </c>
      <c r="V238" s="247">
        <v>1</v>
      </c>
    </row>
    <row r="239" spans="1:22" s="15" customFormat="1" ht="18" customHeight="1" x14ac:dyDescent="0.25">
      <c r="A239" s="10">
        <v>236</v>
      </c>
      <c r="B239" s="11" t="s">
        <v>1470</v>
      </c>
      <c r="C239" s="23" t="s">
        <v>1718</v>
      </c>
      <c r="D239" s="8">
        <v>2</v>
      </c>
      <c r="E239" s="12" t="s">
        <v>1768</v>
      </c>
      <c r="F239" s="248" t="s">
        <v>1711</v>
      </c>
      <c r="G239" s="278" t="s">
        <v>1769</v>
      </c>
      <c r="H239" s="250">
        <v>150750001</v>
      </c>
      <c r="I239" s="30">
        <f t="shared" si="7"/>
        <v>16</v>
      </c>
      <c r="J239" s="24">
        <v>16</v>
      </c>
      <c r="K239" s="14">
        <v>24</v>
      </c>
      <c r="L239" s="241">
        <f t="shared" si="6"/>
        <v>56</v>
      </c>
      <c r="M239" s="251">
        <v>2</v>
      </c>
      <c r="N239" s="252">
        <v>2</v>
      </c>
      <c r="O239" s="253">
        <v>2</v>
      </c>
      <c r="P239" s="2">
        <v>6</v>
      </c>
      <c r="R239" s="254">
        <v>84</v>
      </c>
      <c r="S239" s="255">
        <v>84</v>
      </c>
      <c r="T239" s="256">
        <v>84</v>
      </c>
      <c r="U239" s="246">
        <v>252</v>
      </c>
      <c r="V239" s="247">
        <v>1</v>
      </c>
    </row>
    <row r="240" spans="1:22" s="15" customFormat="1" ht="18" customHeight="1" x14ac:dyDescent="0.25">
      <c r="A240" s="10">
        <v>237</v>
      </c>
      <c r="B240" s="11" t="s">
        <v>1470</v>
      </c>
      <c r="C240" s="23" t="s">
        <v>1718</v>
      </c>
      <c r="D240" s="8">
        <v>2</v>
      </c>
      <c r="E240" s="12" t="s">
        <v>1770</v>
      </c>
      <c r="F240" s="248" t="s">
        <v>1711</v>
      </c>
      <c r="G240" s="278" t="s">
        <v>1771</v>
      </c>
      <c r="H240" s="250">
        <v>150750003</v>
      </c>
      <c r="I240" s="30">
        <f t="shared" si="7"/>
        <v>20</v>
      </c>
      <c r="J240" s="24">
        <v>20</v>
      </c>
      <c r="K240" s="14">
        <v>18</v>
      </c>
      <c r="L240" s="241">
        <f t="shared" si="6"/>
        <v>58</v>
      </c>
      <c r="M240" s="251">
        <v>2</v>
      </c>
      <c r="N240" s="252">
        <v>2</v>
      </c>
      <c r="O240" s="253">
        <v>2</v>
      </c>
      <c r="P240" s="2">
        <v>6</v>
      </c>
      <c r="R240" s="254">
        <v>84</v>
      </c>
      <c r="S240" s="255">
        <v>84</v>
      </c>
      <c r="T240" s="256">
        <v>84</v>
      </c>
      <c r="U240" s="246">
        <v>252</v>
      </c>
      <c r="V240" s="247">
        <v>1</v>
      </c>
    </row>
    <row r="241" spans="1:22" s="15" customFormat="1" ht="18" customHeight="1" x14ac:dyDescent="0.25">
      <c r="A241" s="10">
        <v>238</v>
      </c>
      <c r="B241" s="11" t="s">
        <v>1470</v>
      </c>
      <c r="C241" s="23" t="s">
        <v>1718</v>
      </c>
      <c r="D241" s="8">
        <v>2</v>
      </c>
      <c r="E241" s="12" t="s">
        <v>1717</v>
      </c>
      <c r="F241" s="248" t="s">
        <v>1711</v>
      </c>
      <c r="G241" s="278" t="s">
        <v>1774</v>
      </c>
      <c r="H241" s="250">
        <v>150750004</v>
      </c>
      <c r="I241" s="30">
        <f t="shared" si="7"/>
        <v>20</v>
      </c>
      <c r="J241" s="24">
        <v>20</v>
      </c>
      <c r="K241" s="14">
        <v>47</v>
      </c>
      <c r="L241" s="241">
        <f t="shared" si="6"/>
        <v>87</v>
      </c>
      <c r="M241" s="251">
        <v>2</v>
      </c>
      <c r="N241" s="252">
        <v>2</v>
      </c>
      <c r="O241" s="253">
        <v>4</v>
      </c>
      <c r="P241" s="2">
        <v>8</v>
      </c>
      <c r="R241" s="254">
        <v>84</v>
      </c>
      <c r="S241" s="255">
        <v>84</v>
      </c>
      <c r="T241" s="256">
        <v>84</v>
      </c>
      <c r="U241" s="246">
        <v>252</v>
      </c>
      <c r="V241" s="247">
        <v>1</v>
      </c>
    </row>
    <row r="242" spans="1:22" s="15" customFormat="1" ht="18" customHeight="1" x14ac:dyDescent="0.25">
      <c r="A242" s="10">
        <v>239</v>
      </c>
      <c r="B242" s="11" t="s">
        <v>1470</v>
      </c>
      <c r="C242" s="23" t="s">
        <v>1718</v>
      </c>
      <c r="D242" s="8">
        <v>2</v>
      </c>
      <c r="E242" s="12" t="s">
        <v>1717</v>
      </c>
      <c r="F242" s="248" t="s">
        <v>1711</v>
      </c>
      <c r="G242" s="278" t="s">
        <v>1719</v>
      </c>
      <c r="H242" s="250">
        <v>150750008</v>
      </c>
      <c r="I242" s="30">
        <f t="shared" si="7"/>
        <v>33</v>
      </c>
      <c r="J242" s="24">
        <v>33</v>
      </c>
      <c r="K242" s="14">
        <v>27</v>
      </c>
      <c r="L242" s="241">
        <f t="shared" si="6"/>
        <v>93</v>
      </c>
      <c r="M242" s="251">
        <v>3</v>
      </c>
      <c r="N242" s="252">
        <v>3</v>
      </c>
      <c r="O242" s="253">
        <v>3</v>
      </c>
      <c r="P242" s="2">
        <v>9</v>
      </c>
      <c r="R242" s="254">
        <v>84</v>
      </c>
      <c r="S242" s="255">
        <v>84</v>
      </c>
      <c r="T242" s="256">
        <v>84</v>
      </c>
      <c r="U242" s="246">
        <v>252</v>
      </c>
      <c r="V242" s="247">
        <v>1</v>
      </c>
    </row>
    <row r="243" spans="1:22" s="15" customFormat="1" ht="18" customHeight="1" x14ac:dyDescent="0.25">
      <c r="A243" s="10">
        <v>240</v>
      </c>
      <c r="B243" s="11" t="s">
        <v>1470</v>
      </c>
      <c r="C243" s="23" t="s">
        <v>1718</v>
      </c>
      <c r="D243" s="8">
        <v>1</v>
      </c>
      <c r="E243" s="12" t="s">
        <v>2173</v>
      </c>
      <c r="F243" s="248" t="s">
        <v>2139</v>
      </c>
      <c r="G243" s="278" t="s">
        <v>2174</v>
      </c>
      <c r="H243" s="250">
        <v>150880001</v>
      </c>
      <c r="I243" s="30">
        <f t="shared" si="7"/>
        <v>28</v>
      </c>
      <c r="J243" s="24">
        <v>28</v>
      </c>
      <c r="K243" s="14">
        <v>20</v>
      </c>
      <c r="L243" s="241">
        <f t="shared" si="6"/>
        <v>76</v>
      </c>
      <c r="M243" s="251">
        <v>3</v>
      </c>
      <c r="N243" s="252">
        <v>3</v>
      </c>
      <c r="O243" s="253">
        <v>2</v>
      </c>
      <c r="P243" s="2">
        <v>8</v>
      </c>
      <c r="R243" s="254">
        <v>84</v>
      </c>
      <c r="S243" s="255">
        <v>84</v>
      </c>
      <c r="T243" s="256">
        <v>84</v>
      </c>
      <c r="U243" s="246">
        <v>252</v>
      </c>
      <c r="V243" s="247">
        <v>1</v>
      </c>
    </row>
    <row r="244" spans="1:22" s="15" customFormat="1" ht="18" customHeight="1" x14ac:dyDescent="0.25">
      <c r="A244" s="10">
        <v>241</v>
      </c>
      <c r="B244" s="11" t="s">
        <v>1470</v>
      </c>
      <c r="C244" s="23" t="s">
        <v>1718</v>
      </c>
      <c r="D244" s="8">
        <v>1</v>
      </c>
      <c r="E244" s="12" t="s">
        <v>2143</v>
      </c>
      <c r="F244" s="248" t="s">
        <v>2139</v>
      </c>
      <c r="G244" s="278" t="s">
        <v>2144</v>
      </c>
      <c r="H244" s="250">
        <v>150880002</v>
      </c>
      <c r="I244" s="30">
        <f t="shared" si="7"/>
        <v>68</v>
      </c>
      <c r="J244" s="24">
        <v>68</v>
      </c>
      <c r="K244" s="14">
        <v>57</v>
      </c>
      <c r="L244" s="241">
        <f t="shared" si="6"/>
        <v>193</v>
      </c>
      <c r="M244" s="251">
        <v>6</v>
      </c>
      <c r="N244" s="252">
        <v>6</v>
      </c>
      <c r="O244" s="253">
        <v>5</v>
      </c>
      <c r="P244" s="2">
        <v>17</v>
      </c>
      <c r="R244" s="254">
        <v>168</v>
      </c>
      <c r="S244" s="255">
        <v>168</v>
      </c>
      <c r="T244" s="256">
        <v>84</v>
      </c>
      <c r="U244" s="246">
        <v>420</v>
      </c>
      <c r="V244" s="247">
        <v>2</v>
      </c>
    </row>
    <row r="245" spans="1:22" s="15" customFormat="1" ht="18" customHeight="1" x14ac:dyDescent="0.25">
      <c r="A245" s="10">
        <v>242</v>
      </c>
      <c r="B245" s="11" t="s">
        <v>1470</v>
      </c>
      <c r="C245" s="23" t="s">
        <v>1718</v>
      </c>
      <c r="D245" s="8">
        <v>1</v>
      </c>
      <c r="E245" s="12" t="s">
        <v>2171</v>
      </c>
      <c r="F245" s="248" t="s">
        <v>2139</v>
      </c>
      <c r="G245" s="278" t="s">
        <v>2172</v>
      </c>
      <c r="H245" s="250">
        <v>150880003</v>
      </c>
      <c r="I245" s="30">
        <f t="shared" si="7"/>
        <v>35</v>
      </c>
      <c r="J245" s="24">
        <v>35</v>
      </c>
      <c r="K245" s="14">
        <v>28</v>
      </c>
      <c r="L245" s="241">
        <f t="shared" si="6"/>
        <v>98</v>
      </c>
      <c r="M245" s="251">
        <v>3</v>
      </c>
      <c r="N245" s="252">
        <v>3</v>
      </c>
      <c r="O245" s="253">
        <v>3</v>
      </c>
      <c r="P245" s="2">
        <v>9</v>
      </c>
      <c r="R245" s="254">
        <v>84</v>
      </c>
      <c r="S245" s="255">
        <v>84</v>
      </c>
      <c r="T245" s="256">
        <v>84</v>
      </c>
      <c r="U245" s="246">
        <v>252</v>
      </c>
      <c r="V245" s="247">
        <v>1</v>
      </c>
    </row>
    <row r="246" spans="1:22" s="15" customFormat="1" ht="18" customHeight="1" x14ac:dyDescent="0.25">
      <c r="A246" s="10">
        <v>243</v>
      </c>
      <c r="B246" s="11" t="s">
        <v>1470</v>
      </c>
      <c r="C246" s="23" t="s">
        <v>1718</v>
      </c>
      <c r="D246" s="8">
        <v>1</v>
      </c>
      <c r="E246" s="12" t="s">
        <v>2213</v>
      </c>
      <c r="F246" s="248" t="s">
        <v>2139</v>
      </c>
      <c r="G246" s="278" t="s">
        <v>2214</v>
      </c>
      <c r="H246" s="250">
        <v>150880004</v>
      </c>
      <c r="I246" s="30">
        <f t="shared" si="7"/>
        <v>16</v>
      </c>
      <c r="J246" s="24">
        <v>16</v>
      </c>
      <c r="K246" s="14">
        <v>12</v>
      </c>
      <c r="L246" s="241">
        <f t="shared" si="6"/>
        <v>44</v>
      </c>
      <c r="M246" s="251">
        <v>2</v>
      </c>
      <c r="N246" s="252">
        <v>2</v>
      </c>
      <c r="O246" s="253">
        <v>1</v>
      </c>
      <c r="P246" s="2">
        <v>5</v>
      </c>
      <c r="R246" s="254">
        <v>84</v>
      </c>
      <c r="S246" s="255">
        <v>84</v>
      </c>
      <c r="T246" s="256">
        <v>84</v>
      </c>
      <c r="U246" s="246">
        <v>252</v>
      </c>
      <c r="V246" s="247">
        <v>1</v>
      </c>
    </row>
    <row r="247" spans="1:22" s="15" customFormat="1" ht="18" customHeight="1" x14ac:dyDescent="0.25">
      <c r="A247" s="10">
        <v>244</v>
      </c>
      <c r="B247" s="11" t="s">
        <v>1470</v>
      </c>
      <c r="C247" s="23" t="s">
        <v>1718</v>
      </c>
      <c r="D247" s="8">
        <v>1</v>
      </c>
      <c r="E247" s="12" t="s">
        <v>2209</v>
      </c>
      <c r="F247" s="248" t="s">
        <v>2139</v>
      </c>
      <c r="G247" s="278" t="s">
        <v>2210</v>
      </c>
      <c r="H247" s="250">
        <v>150880008</v>
      </c>
      <c r="I247" s="30">
        <f t="shared" si="7"/>
        <v>42</v>
      </c>
      <c r="J247" s="24">
        <v>42</v>
      </c>
      <c r="K247" s="14">
        <v>32</v>
      </c>
      <c r="L247" s="241">
        <f t="shared" si="6"/>
        <v>116</v>
      </c>
      <c r="M247" s="251">
        <v>4</v>
      </c>
      <c r="N247" s="252">
        <v>4</v>
      </c>
      <c r="O247" s="253">
        <v>3</v>
      </c>
      <c r="P247" s="2">
        <v>11</v>
      </c>
      <c r="R247" s="254">
        <v>84</v>
      </c>
      <c r="S247" s="255">
        <v>84</v>
      </c>
      <c r="T247" s="256">
        <v>84</v>
      </c>
      <c r="U247" s="246">
        <v>252</v>
      </c>
      <c r="V247" s="247">
        <v>1</v>
      </c>
    </row>
    <row r="248" spans="1:22" s="15" customFormat="1" ht="18" customHeight="1" x14ac:dyDescent="0.25">
      <c r="A248" s="10">
        <v>245</v>
      </c>
      <c r="B248" s="11" t="s">
        <v>1470</v>
      </c>
      <c r="C248" s="23" t="s">
        <v>1568</v>
      </c>
      <c r="D248" s="8">
        <v>12</v>
      </c>
      <c r="E248" s="12" t="s">
        <v>1671</v>
      </c>
      <c r="F248" s="248" t="s">
        <v>1630</v>
      </c>
      <c r="G248" s="278" t="s">
        <v>1672</v>
      </c>
      <c r="H248" s="250">
        <v>150230001</v>
      </c>
      <c r="I248" s="30">
        <f t="shared" si="7"/>
        <v>9</v>
      </c>
      <c r="J248" s="24">
        <v>9</v>
      </c>
      <c r="K248" s="14">
        <v>73</v>
      </c>
      <c r="L248" s="241">
        <f t="shared" si="6"/>
        <v>91</v>
      </c>
      <c r="M248" s="251">
        <v>1</v>
      </c>
      <c r="N248" s="252">
        <v>1</v>
      </c>
      <c r="O248" s="253">
        <v>7</v>
      </c>
      <c r="P248" s="2">
        <v>9</v>
      </c>
      <c r="R248" s="254">
        <v>84</v>
      </c>
      <c r="S248" s="255">
        <v>84</v>
      </c>
      <c r="T248" s="256">
        <v>168</v>
      </c>
      <c r="U248" s="246">
        <v>336</v>
      </c>
      <c r="V248" s="247">
        <v>2</v>
      </c>
    </row>
    <row r="249" spans="1:22" s="15" customFormat="1" ht="18" customHeight="1" x14ac:dyDescent="0.25">
      <c r="A249" s="10">
        <v>246</v>
      </c>
      <c r="B249" s="11" t="s">
        <v>1470</v>
      </c>
      <c r="C249" s="23" t="s">
        <v>1568</v>
      </c>
      <c r="D249" s="8">
        <v>13</v>
      </c>
      <c r="E249" s="12" t="s">
        <v>1648</v>
      </c>
      <c r="F249" s="248" t="s">
        <v>1630</v>
      </c>
      <c r="G249" s="278" t="s">
        <v>1695</v>
      </c>
      <c r="H249" s="250">
        <v>150230002</v>
      </c>
      <c r="I249" s="30">
        <f t="shared" si="7"/>
        <v>31</v>
      </c>
      <c r="J249" s="24">
        <v>31</v>
      </c>
      <c r="K249" s="14">
        <v>15</v>
      </c>
      <c r="L249" s="241">
        <f t="shared" si="6"/>
        <v>77</v>
      </c>
      <c r="M249" s="251">
        <v>3</v>
      </c>
      <c r="N249" s="252">
        <v>3</v>
      </c>
      <c r="O249" s="253">
        <v>2</v>
      </c>
      <c r="P249" s="2">
        <v>8</v>
      </c>
      <c r="R249" s="254">
        <v>84</v>
      </c>
      <c r="S249" s="255">
        <v>84</v>
      </c>
      <c r="T249" s="256">
        <v>84</v>
      </c>
      <c r="U249" s="246">
        <v>252</v>
      </c>
      <c r="V249" s="247">
        <v>1</v>
      </c>
    </row>
    <row r="250" spans="1:22" s="15" customFormat="1" ht="18" customHeight="1" x14ac:dyDescent="0.25">
      <c r="A250" s="10">
        <v>247</v>
      </c>
      <c r="B250" s="11" t="s">
        <v>1470</v>
      </c>
      <c r="C250" s="23" t="s">
        <v>1568</v>
      </c>
      <c r="D250" s="8">
        <v>13</v>
      </c>
      <c r="E250" s="12" t="s">
        <v>1635</v>
      </c>
      <c r="F250" s="248" t="s">
        <v>1630</v>
      </c>
      <c r="G250" s="278" t="s">
        <v>1636</v>
      </c>
      <c r="H250" s="250">
        <v>150230003</v>
      </c>
      <c r="I250" s="30">
        <f t="shared" si="7"/>
        <v>113</v>
      </c>
      <c r="J250" s="24">
        <v>113</v>
      </c>
      <c r="K250" s="14">
        <v>17</v>
      </c>
      <c r="L250" s="241">
        <f t="shared" si="6"/>
        <v>243</v>
      </c>
      <c r="M250" s="251">
        <v>10</v>
      </c>
      <c r="N250" s="252">
        <v>10</v>
      </c>
      <c r="O250" s="253">
        <v>2</v>
      </c>
      <c r="P250" s="2">
        <v>22</v>
      </c>
      <c r="R250" s="254">
        <v>168</v>
      </c>
      <c r="S250" s="255">
        <v>168</v>
      </c>
      <c r="T250" s="256">
        <v>84</v>
      </c>
      <c r="U250" s="246">
        <v>420</v>
      </c>
      <c r="V250" s="247">
        <v>2</v>
      </c>
    </row>
    <row r="251" spans="1:22" s="15" customFormat="1" ht="18" customHeight="1" x14ac:dyDescent="0.25">
      <c r="A251" s="10">
        <v>248</v>
      </c>
      <c r="B251" s="11" t="s">
        <v>1470</v>
      </c>
      <c r="C251" s="23" t="s">
        <v>1568</v>
      </c>
      <c r="D251" s="8">
        <v>12</v>
      </c>
      <c r="E251" s="12" t="s">
        <v>1703</v>
      </c>
      <c r="F251" s="248" t="s">
        <v>1630</v>
      </c>
      <c r="G251" s="278" t="s">
        <v>1704</v>
      </c>
      <c r="H251" s="250">
        <v>150230004</v>
      </c>
      <c r="I251" s="30">
        <f t="shared" si="7"/>
        <v>22</v>
      </c>
      <c r="J251" s="24">
        <v>22</v>
      </c>
      <c r="K251" s="14">
        <v>19</v>
      </c>
      <c r="L251" s="241">
        <f t="shared" si="6"/>
        <v>63</v>
      </c>
      <c r="M251" s="251">
        <v>2</v>
      </c>
      <c r="N251" s="252">
        <v>2</v>
      </c>
      <c r="O251" s="253">
        <v>2</v>
      </c>
      <c r="P251" s="2">
        <v>6</v>
      </c>
      <c r="R251" s="254">
        <v>84</v>
      </c>
      <c r="S251" s="255">
        <v>84</v>
      </c>
      <c r="T251" s="256">
        <v>84</v>
      </c>
      <c r="U251" s="246">
        <v>252</v>
      </c>
      <c r="V251" s="247">
        <v>1</v>
      </c>
    </row>
    <row r="252" spans="1:22" s="15" customFormat="1" ht="18" customHeight="1" x14ac:dyDescent="0.25">
      <c r="A252" s="10">
        <v>249</v>
      </c>
      <c r="B252" s="11" t="s">
        <v>1470</v>
      </c>
      <c r="C252" s="23" t="s">
        <v>1568</v>
      </c>
      <c r="D252" s="8">
        <v>12</v>
      </c>
      <c r="E252" s="12" t="s">
        <v>1686</v>
      </c>
      <c r="F252" s="248" t="s">
        <v>1630</v>
      </c>
      <c r="G252" s="278" t="s">
        <v>1687</v>
      </c>
      <c r="H252" s="250">
        <v>150230006</v>
      </c>
      <c r="I252" s="30">
        <f t="shared" si="7"/>
        <v>38</v>
      </c>
      <c r="J252" s="24">
        <v>38</v>
      </c>
      <c r="K252" s="14">
        <v>35</v>
      </c>
      <c r="L252" s="241">
        <f t="shared" si="6"/>
        <v>111</v>
      </c>
      <c r="M252" s="251">
        <v>4</v>
      </c>
      <c r="N252" s="252">
        <v>4</v>
      </c>
      <c r="O252" s="253">
        <v>3</v>
      </c>
      <c r="P252" s="2">
        <v>11</v>
      </c>
      <c r="R252" s="254">
        <v>84</v>
      </c>
      <c r="S252" s="255">
        <v>84</v>
      </c>
      <c r="T252" s="256">
        <v>84</v>
      </c>
      <c r="U252" s="246">
        <v>252</v>
      </c>
      <c r="V252" s="247">
        <v>1</v>
      </c>
    </row>
    <row r="253" spans="1:22" s="15" customFormat="1" ht="18" customHeight="1" x14ac:dyDescent="0.25">
      <c r="A253" s="10">
        <v>250</v>
      </c>
      <c r="B253" s="11" t="s">
        <v>1470</v>
      </c>
      <c r="C253" s="23" t="s">
        <v>1568</v>
      </c>
      <c r="D253" s="8">
        <v>13</v>
      </c>
      <c r="E253" s="12" t="s">
        <v>1648</v>
      </c>
      <c r="F253" s="248" t="s">
        <v>1630</v>
      </c>
      <c r="G253" s="278" t="s">
        <v>1649</v>
      </c>
      <c r="H253" s="250">
        <v>150230008</v>
      </c>
      <c r="I253" s="30">
        <f t="shared" si="7"/>
        <v>27</v>
      </c>
      <c r="J253" s="24">
        <v>27</v>
      </c>
      <c r="K253" s="14">
        <v>71</v>
      </c>
      <c r="L253" s="241">
        <f t="shared" si="6"/>
        <v>125</v>
      </c>
      <c r="M253" s="251">
        <v>3</v>
      </c>
      <c r="N253" s="252">
        <v>3</v>
      </c>
      <c r="O253" s="253">
        <v>6</v>
      </c>
      <c r="P253" s="2">
        <v>12</v>
      </c>
      <c r="R253" s="254">
        <v>84</v>
      </c>
      <c r="S253" s="255">
        <v>84</v>
      </c>
      <c r="T253" s="256">
        <v>168</v>
      </c>
      <c r="U253" s="246">
        <v>336</v>
      </c>
      <c r="V253" s="247">
        <v>2</v>
      </c>
    </row>
    <row r="254" spans="1:22" s="15" customFormat="1" ht="18" customHeight="1" x14ac:dyDescent="0.25">
      <c r="A254" s="10">
        <v>251</v>
      </c>
      <c r="B254" s="11" t="s">
        <v>1470</v>
      </c>
      <c r="C254" s="23" t="s">
        <v>1568</v>
      </c>
      <c r="D254" s="8">
        <v>13</v>
      </c>
      <c r="E254" s="12" t="s">
        <v>1709</v>
      </c>
      <c r="F254" s="248" t="s">
        <v>1630</v>
      </c>
      <c r="G254" s="278" t="s">
        <v>1710</v>
      </c>
      <c r="H254" s="250">
        <v>150230012</v>
      </c>
      <c r="I254" s="30">
        <f t="shared" si="7"/>
        <v>39</v>
      </c>
      <c r="J254" s="24">
        <v>39</v>
      </c>
      <c r="K254" s="14">
        <v>15</v>
      </c>
      <c r="L254" s="241">
        <f t="shared" si="6"/>
        <v>93</v>
      </c>
      <c r="M254" s="251">
        <v>4</v>
      </c>
      <c r="N254" s="252">
        <v>4</v>
      </c>
      <c r="O254" s="253">
        <v>2</v>
      </c>
      <c r="P254" s="2">
        <v>10</v>
      </c>
      <c r="R254" s="254">
        <v>84</v>
      </c>
      <c r="S254" s="255">
        <v>84</v>
      </c>
      <c r="T254" s="256">
        <v>84</v>
      </c>
      <c r="U254" s="246">
        <v>252</v>
      </c>
      <c r="V254" s="247">
        <v>1</v>
      </c>
    </row>
    <row r="255" spans="1:22" s="15" customFormat="1" ht="18" customHeight="1" x14ac:dyDescent="0.25">
      <c r="A255" s="10">
        <v>252</v>
      </c>
      <c r="B255" s="11" t="s">
        <v>1470</v>
      </c>
      <c r="C255" s="23" t="s">
        <v>1532</v>
      </c>
      <c r="D255" s="8">
        <v>16</v>
      </c>
      <c r="E255" s="12" t="s">
        <v>1551</v>
      </c>
      <c r="F255" s="248" t="s">
        <v>1532</v>
      </c>
      <c r="G255" s="278" t="s">
        <v>1597</v>
      </c>
      <c r="H255" s="250">
        <v>150250001</v>
      </c>
      <c r="I255" s="30">
        <f t="shared" si="7"/>
        <v>17</v>
      </c>
      <c r="J255" s="24">
        <v>17</v>
      </c>
      <c r="K255" s="14">
        <v>52</v>
      </c>
      <c r="L255" s="241">
        <f t="shared" si="6"/>
        <v>86</v>
      </c>
      <c r="M255" s="251">
        <v>2</v>
      </c>
      <c r="N255" s="252">
        <v>2</v>
      </c>
      <c r="O255" s="253">
        <v>5</v>
      </c>
      <c r="P255" s="2">
        <v>9</v>
      </c>
      <c r="R255" s="254">
        <v>84</v>
      </c>
      <c r="S255" s="255">
        <v>84</v>
      </c>
      <c r="T255" s="256">
        <v>84</v>
      </c>
      <c r="U255" s="246">
        <v>252</v>
      </c>
      <c r="V255" s="247">
        <v>1</v>
      </c>
    </row>
    <row r="256" spans="1:22" s="15" customFormat="1" ht="18" customHeight="1" x14ac:dyDescent="0.25">
      <c r="A256" s="10">
        <v>253</v>
      </c>
      <c r="B256" s="11" t="s">
        <v>1470</v>
      </c>
      <c r="C256" s="23" t="s">
        <v>1532</v>
      </c>
      <c r="D256" s="8">
        <v>15</v>
      </c>
      <c r="E256" s="12" t="s">
        <v>1599</v>
      </c>
      <c r="F256" s="248" t="s">
        <v>1532</v>
      </c>
      <c r="G256" s="278" t="s">
        <v>1600</v>
      </c>
      <c r="H256" s="250">
        <v>150310001</v>
      </c>
      <c r="I256" s="30">
        <f t="shared" si="7"/>
        <v>28</v>
      </c>
      <c r="J256" s="24">
        <v>28</v>
      </c>
      <c r="K256" s="14">
        <v>84</v>
      </c>
      <c r="L256" s="241">
        <f t="shared" si="6"/>
        <v>140</v>
      </c>
      <c r="M256" s="251">
        <v>3</v>
      </c>
      <c r="N256" s="252">
        <v>3</v>
      </c>
      <c r="O256" s="253">
        <v>7</v>
      </c>
      <c r="P256" s="2">
        <v>13</v>
      </c>
      <c r="R256" s="254">
        <v>84</v>
      </c>
      <c r="S256" s="255">
        <v>84</v>
      </c>
      <c r="T256" s="256">
        <v>168</v>
      </c>
      <c r="U256" s="246">
        <v>336</v>
      </c>
      <c r="V256" s="247">
        <v>2</v>
      </c>
    </row>
    <row r="257" spans="1:22" s="15" customFormat="1" ht="18" customHeight="1" x14ac:dyDescent="0.25">
      <c r="A257" s="10">
        <v>254</v>
      </c>
      <c r="B257" s="11" t="s">
        <v>1470</v>
      </c>
      <c r="C257" s="23" t="s">
        <v>1532</v>
      </c>
      <c r="D257" s="8">
        <v>15</v>
      </c>
      <c r="E257" s="12" t="s">
        <v>1554</v>
      </c>
      <c r="F257" s="248" t="s">
        <v>1532</v>
      </c>
      <c r="G257" s="278" t="s">
        <v>1601</v>
      </c>
      <c r="H257" s="250">
        <v>150310008</v>
      </c>
      <c r="I257" s="30">
        <f t="shared" si="7"/>
        <v>29</v>
      </c>
      <c r="J257" s="24">
        <v>29</v>
      </c>
      <c r="K257" s="14">
        <v>21</v>
      </c>
      <c r="L257" s="241">
        <f t="shared" si="6"/>
        <v>79</v>
      </c>
      <c r="M257" s="251">
        <v>3</v>
      </c>
      <c r="N257" s="252">
        <v>3</v>
      </c>
      <c r="O257" s="253">
        <v>2</v>
      </c>
      <c r="P257" s="2">
        <v>8</v>
      </c>
      <c r="R257" s="254">
        <v>84</v>
      </c>
      <c r="S257" s="255">
        <v>84</v>
      </c>
      <c r="T257" s="256">
        <v>84</v>
      </c>
      <c r="U257" s="246">
        <v>252</v>
      </c>
      <c r="V257" s="247">
        <v>1</v>
      </c>
    </row>
    <row r="258" spans="1:22" s="15" customFormat="1" ht="18" customHeight="1" x14ac:dyDescent="0.25">
      <c r="A258" s="10">
        <v>255</v>
      </c>
      <c r="B258" s="11" t="s">
        <v>1470</v>
      </c>
      <c r="C258" s="23" t="s">
        <v>1532</v>
      </c>
      <c r="D258" s="8">
        <v>10</v>
      </c>
      <c r="E258" s="12" t="s">
        <v>1522</v>
      </c>
      <c r="F258" s="248" t="s">
        <v>1532</v>
      </c>
      <c r="G258" s="278" t="s">
        <v>1582</v>
      </c>
      <c r="H258" s="250">
        <v>150350001</v>
      </c>
      <c r="I258" s="30">
        <f t="shared" si="7"/>
        <v>20</v>
      </c>
      <c r="J258" s="24">
        <v>20</v>
      </c>
      <c r="K258" s="14">
        <v>0</v>
      </c>
      <c r="L258" s="241">
        <f t="shared" si="6"/>
        <v>40</v>
      </c>
      <c r="M258" s="251">
        <v>2</v>
      </c>
      <c r="N258" s="252">
        <v>2</v>
      </c>
      <c r="O258" s="253">
        <v>0</v>
      </c>
      <c r="P258" s="2">
        <v>4</v>
      </c>
      <c r="R258" s="254">
        <v>84</v>
      </c>
      <c r="S258" s="255">
        <v>84</v>
      </c>
      <c r="T258" s="256">
        <v>84</v>
      </c>
      <c r="U258" s="246">
        <v>252</v>
      </c>
      <c r="V258" s="247">
        <v>1</v>
      </c>
    </row>
    <row r="259" spans="1:22" s="15" customFormat="1" ht="18" customHeight="1" x14ac:dyDescent="0.25">
      <c r="A259" s="10">
        <v>256</v>
      </c>
      <c r="B259" s="11" t="s">
        <v>1470</v>
      </c>
      <c r="C259" s="23" t="s">
        <v>1532</v>
      </c>
      <c r="D259" s="8">
        <v>10</v>
      </c>
      <c r="E259" s="12" t="s">
        <v>1620</v>
      </c>
      <c r="F259" s="248" t="s">
        <v>1532</v>
      </c>
      <c r="G259" s="278" t="s">
        <v>1621</v>
      </c>
      <c r="H259" s="250">
        <v>150350002</v>
      </c>
      <c r="I259" s="30">
        <f t="shared" si="7"/>
        <v>14</v>
      </c>
      <c r="J259" s="24">
        <v>14</v>
      </c>
      <c r="K259" s="14">
        <v>18</v>
      </c>
      <c r="L259" s="241">
        <f t="shared" si="6"/>
        <v>46</v>
      </c>
      <c r="M259" s="251">
        <v>2</v>
      </c>
      <c r="N259" s="252">
        <v>2</v>
      </c>
      <c r="O259" s="253">
        <v>2</v>
      </c>
      <c r="P259" s="2">
        <v>6</v>
      </c>
      <c r="R259" s="254">
        <v>84</v>
      </c>
      <c r="S259" s="255">
        <v>84</v>
      </c>
      <c r="T259" s="256">
        <v>84</v>
      </c>
      <c r="U259" s="246">
        <v>252</v>
      </c>
      <c r="V259" s="247">
        <v>1</v>
      </c>
    </row>
    <row r="260" spans="1:22" s="257" customFormat="1" ht="18" customHeight="1" thickBot="1" x14ac:dyDescent="0.3">
      <c r="A260" s="10">
        <v>257</v>
      </c>
      <c r="B260" s="11" t="s">
        <v>1470</v>
      </c>
      <c r="C260" s="23" t="s">
        <v>1532</v>
      </c>
      <c r="D260" s="8">
        <v>10</v>
      </c>
      <c r="E260" s="12" t="s">
        <v>1583</v>
      </c>
      <c r="F260" s="248" t="s">
        <v>1532</v>
      </c>
      <c r="G260" s="278" t="s">
        <v>1584</v>
      </c>
      <c r="H260" s="250">
        <v>150350003</v>
      </c>
      <c r="I260" s="30">
        <f t="shared" si="7"/>
        <v>35</v>
      </c>
      <c r="J260" s="24">
        <v>35</v>
      </c>
      <c r="K260" s="14">
        <v>15</v>
      </c>
      <c r="L260" s="241">
        <f t="shared" ref="L260:L323" si="8">I260+J260+K260</f>
        <v>85</v>
      </c>
      <c r="M260" s="251">
        <v>3</v>
      </c>
      <c r="N260" s="252">
        <v>3</v>
      </c>
      <c r="O260" s="253">
        <v>2</v>
      </c>
      <c r="P260" s="2">
        <v>8</v>
      </c>
      <c r="R260" s="254">
        <v>84</v>
      </c>
      <c r="S260" s="255">
        <v>84</v>
      </c>
      <c r="T260" s="256">
        <v>84</v>
      </c>
      <c r="U260" s="246">
        <v>252</v>
      </c>
      <c r="V260" s="247">
        <v>1</v>
      </c>
    </row>
    <row r="261" spans="1:22" s="258" customFormat="1" ht="18" customHeight="1" x14ac:dyDescent="0.25">
      <c r="A261" s="10">
        <v>258</v>
      </c>
      <c r="B261" s="11" t="s">
        <v>1470</v>
      </c>
      <c r="C261" s="23" t="s">
        <v>1532</v>
      </c>
      <c r="D261" s="8">
        <v>10</v>
      </c>
      <c r="E261" s="12" t="s">
        <v>1580</v>
      </c>
      <c r="F261" s="248" t="s">
        <v>1532</v>
      </c>
      <c r="G261" s="278" t="s">
        <v>1581</v>
      </c>
      <c r="H261" s="250">
        <v>150350004</v>
      </c>
      <c r="I261" s="30">
        <f t="shared" si="7"/>
        <v>39</v>
      </c>
      <c r="J261" s="24">
        <v>39</v>
      </c>
      <c r="K261" s="14">
        <v>24</v>
      </c>
      <c r="L261" s="241">
        <f t="shared" si="8"/>
        <v>102</v>
      </c>
      <c r="M261" s="251">
        <v>4</v>
      </c>
      <c r="N261" s="252">
        <v>4</v>
      </c>
      <c r="O261" s="253">
        <v>2</v>
      </c>
      <c r="P261" s="2">
        <v>10</v>
      </c>
      <c r="Q261" s="15"/>
      <c r="R261" s="254">
        <v>84</v>
      </c>
      <c r="S261" s="255">
        <v>84</v>
      </c>
      <c r="T261" s="256">
        <v>84</v>
      </c>
      <c r="U261" s="246">
        <v>252</v>
      </c>
      <c r="V261" s="247">
        <v>1</v>
      </c>
    </row>
    <row r="262" spans="1:22" s="258" customFormat="1" ht="18" customHeight="1" x14ac:dyDescent="0.25">
      <c r="A262" s="10">
        <v>259</v>
      </c>
      <c r="B262" s="11" t="s">
        <v>1470</v>
      </c>
      <c r="C262" s="23" t="s">
        <v>1532</v>
      </c>
      <c r="D262" s="8">
        <v>11</v>
      </c>
      <c r="E262" s="12" t="s">
        <v>1565</v>
      </c>
      <c r="F262" s="248" t="s">
        <v>1532</v>
      </c>
      <c r="G262" s="278" t="s">
        <v>1566</v>
      </c>
      <c r="H262" s="250">
        <v>150380002</v>
      </c>
      <c r="I262" s="30">
        <f t="shared" si="7"/>
        <v>0</v>
      </c>
      <c r="J262" s="24">
        <v>0</v>
      </c>
      <c r="K262" s="14">
        <v>30</v>
      </c>
      <c r="L262" s="241">
        <f t="shared" si="8"/>
        <v>30</v>
      </c>
      <c r="M262" s="251">
        <v>0</v>
      </c>
      <c r="N262" s="252">
        <v>0</v>
      </c>
      <c r="O262" s="253">
        <v>3</v>
      </c>
      <c r="P262" s="2">
        <v>3</v>
      </c>
      <c r="Q262" s="15"/>
      <c r="R262" s="254">
        <v>84</v>
      </c>
      <c r="S262" s="255">
        <v>84</v>
      </c>
      <c r="T262" s="256">
        <v>84</v>
      </c>
      <c r="U262" s="246">
        <v>252</v>
      </c>
      <c r="V262" s="247">
        <v>1</v>
      </c>
    </row>
    <row r="263" spans="1:22" s="258" customFormat="1" ht="18" customHeight="1" x14ac:dyDescent="0.25">
      <c r="A263" s="10">
        <v>260</v>
      </c>
      <c r="B263" s="11" t="s">
        <v>1470</v>
      </c>
      <c r="C263" s="23" t="s">
        <v>1532</v>
      </c>
      <c r="D263" s="8">
        <v>11</v>
      </c>
      <c r="E263" s="12" t="s">
        <v>247</v>
      </c>
      <c r="F263" s="248" t="s">
        <v>1532</v>
      </c>
      <c r="G263" s="278" t="s">
        <v>1608</v>
      </c>
      <c r="H263" s="250">
        <v>150380003</v>
      </c>
      <c r="I263" s="30">
        <f t="shared" ref="I263:I326" si="9">J263</f>
        <v>17</v>
      </c>
      <c r="J263" s="24">
        <v>17</v>
      </c>
      <c r="K263" s="14">
        <v>33</v>
      </c>
      <c r="L263" s="241">
        <f t="shared" si="8"/>
        <v>67</v>
      </c>
      <c r="M263" s="251">
        <v>2</v>
      </c>
      <c r="N263" s="252">
        <v>2</v>
      </c>
      <c r="O263" s="253">
        <v>3</v>
      </c>
      <c r="P263" s="2">
        <v>7</v>
      </c>
      <c r="Q263" s="15"/>
      <c r="R263" s="254">
        <v>84</v>
      </c>
      <c r="S263" s="255">
        <v>84</v>
      </c>
      <c r="T263" s="256">
        <v>84</v>
      </c>
      <c r="U263" s="246">
        <v>252</v>
      </c>
      <c r="V263" s="247">
        <v>1</v>
      </c>
    </row>
    <row r="264" spans="1:22" s="258" customFormat="1" ht="18" customHeight="1" x14ac:dyDescent="0.25">
      <c r="A264" s="10">
        <v>261</v>
      </c>
      <c r="B264" s="11" t="s">
        <v>1470</v>
      </c>
      <c r="C264" s="23" t="s">
        <v>1532</v>
      </c>
      <c r="D264" s="8">
        <v>11</v>
      </c>
      <c r="E264" s="12" t="s">
        <v>1578</v>
      </c>
      <c r="F264" s="248" t="s">
        <v>1532</v>
      </c>
      <c r="G264" s="278" t="s">
        <v>1579</v>
      </c>
      <c r="H264" s="250">
        <v>150380005</v>
      </c>
      <c r="I264" s="30">
        <f t="shared" si="9"/>
        <v>62</v>
      </c>
      <c r="J264" s="24">
        <v>62</v>
      </c>
      <c r="K264" s="14">
        <v>75</v>
      </c>
      <c r="L264" s="241">
        <f t="shared" si="8"/>
        <v>199</v>
      </c>
      <c r="M264" s="251">
        <v>6</v>
      </c>
      <c r="N264" s="252">
        <v>6</v>
      </c>
      <c r="O264" s="253">
        <v>7</v>
      </c>
      <c r="P264" s="2">
        <v>19</v>
      </c>
      <c r="Q264" s="15"/>
      <c r="R264" s="254">
        <v>168</v>
      </c>
      <c r="S264" s="255">
        <v>168</v>
      </c>
      <c r="T264" s="256">
        <v>168</v>
      </c>
      <c r="U264" s="246">
        <v>504</v>
      </c>
      <c r="V264" s="247">
        <v>2</v>
      </c>
    </row>
    <row r="265" spans="1:22" s="258" customFormat="1" ht="18" customHeight="1" x14ac:dyDescent="0.25">
      <c r="A265" s="10">
        <v>262</v>
      </c>
      <c r="B265" s="11" t="s">
        <v>1470</v>
      </c>
      <c r="C265" s="23" t="s">
        <v>1532</v>
      </c>
      <c r="D265" s="8"/>
      <c r="E265" s="12" t="s">
        <v>2163</v>
      </c>
      <c r="F265" s="248" t="s">
        <v>2139</v>
      </c>
      <c r="G265" s="278" t="s">
        <v>2206</v>
      </c>
      <c r="H265" s="250">
        <v>150460002</v>
      </c>
      <c r="I265" s="30">
        <f t="shared" si="9"/>
        <v>30</v>
      </c>
      <c r="J265" s="24">
        <v>30</v>
      </c>
      <c r="K265" s="14">
        <v>16</v>
      </c>
      <c r="L265" s="241">
        <f t="shared" si="8"/>
        <v>76</v>
      </c>
      <c r="M265" s="251">
        <v>3</v>
      </c>
      <c r="N265" s="252">
        <v>3</v>
      </c>
      <c r="O265" s="253">
        <v>2</v>
      </c>
      <c r="P265" s="2">
        <v>8</v>
      </c>
      <c r="Q265" s="15"/>
      <c r="R265" s="254">
        <v>84</v>
      </c>
      <c r="S265" s="255">
        <v>84</v>
      </c>
      <c r="T265" s="256">
        <v>84</v>
      </c>
      <c r="U265" s="246">
        <v>252</v>
      </c>
      <c r="V265" s="247">
        <v>1</v>
      </c>
    </row>
    <row r="266" spans="1:22" s="258" customFormat="1" ht="18" customHeight="1" x14ac:dyDescent="0.25">
      <c r="A266" s="10">
        <v>263</v>
      </c>
      <c r="B266" s="11" t="s">
        <v>1470</v>
      </c>
      <c r="C266" s="23" t="s">
        <v>1568</v>
      </c>
      <c r="D266" s="8">
        <v>14</v>
      </c>
      <c r="E266" s="12" t="s">
        <v>1602</v>
      </c>
      <c r="F266" s="248" t="s">
        <v>1630</v>
      </c>
      <c r="G266" s="278" t="s">
        <v>1678</v>
      </c>
      <c r="H266" s="250">
        <v>150660002</v>
      </c>
      <c r="I266" s="30">
        <f t="shared" si="9"/>
        <v>31</v>
      </c>
      <c r="J266" s="24">
        <v>31</v>
      </c>
      <c r="K266" s="14">
        <v>22</v>
      </c>
      <c r="L266" s="241">
        <f t="shared" si="8"/>
        <v>84</v>
      </c>
      <c r="M266" s="251">
        <v>3</v>
      </c>
      <c r="N266" s="252">
        <v>3</v>
      </c>
      <c r="O266" s="253">
        <v>2</v>
      </c>
      <c r="P266" s="2">
        <v>8</v>
      </c>
      <c r="Q266" s="15"/>
      <c r="R266" s="254">
        <v>84</v>
      </c>
      <c r="S266" s="255">
        <v>84</v>
      </c>
      <c r="T266" s="256">
        <v>84</v>
      </c>
      <c r="U266" s="246">
        <v>252</v>
      </c>
      <c r="V266" s="247">
        <v>1</v>
      </c>
    </row>
    <row r="267" spans="1:22" s="258" customFormat="1" ht="18" customHeight="1" x14ac:dyDescent="0.25">
      <c r="A267" s="10">
        <v>264</v>
      </c>
      <c r="B267" s="11" t="s">
        <v>1470</v>
      </c>
      <c r="C267" s="23" t="s">
        <v>1568</v>
      </c>
      <c r="D267" s="8">
        <v>14</v>
      </c>
      <c r="E267" s="12" t="s">
        <v>1692</v>
      </c>
      <c r="F267" s="248" t="s">
        <v>1630</v>
      </c>
      <c r="G267" s="278" t="s">
        <v>1693</v>
      </c>
      <c r="H267" s="250">
        <v>150660004</v>
      </c>
      <c r="I267" s="30">
        <f t="shared" si="9"/>
        <v>29</v>
      </c>
      <c r="J267" s="24">
        <v>29</v>
      </c>
      <c r="K267" s="14">
        <v>24</v>
      </c>
      <c r="L267" s="241">
        <f t="shared" si="8"/>
        <v>82</v>
      </c>
      <c r="M267" s="251">
        <v>3</v>
      </c>
      <c r="N267" s="252">
        <v>3</v>
      </c>
      <c r="O267" s="253">
        <v>2</v>
      </c>
      <c r="P267" s="2">
        <v>8</v>
      </c>
      <c r="Q267" s="15"/>
      <c r="R267" s="254">
        <v>84</v>
      </c>
      <c r="S267" s="255">
        <v>84</v>
      </c>
      <c r="T267" s="256">
        <v>84</v>
      </c>
      <c r="U267" s="246">
        <v>252</v>
      </c>
      <c r="V267" s="247">
        <v>1</v>
      </c>
    </row>
    <row r="268" spans="1:22" s="258" customFormat="1" ht="18" customHeight="1" x14ac:dyDescent="0.25">
      <c r="A268" s="10">
        <v>265</v>
      </c>
      <c r="B268" s="11" t="s">
        <v>1470</v>
      </c>
      <c r="C268" s="23" t="s">
        <v>1532</v>
      </c>
      <c r="D268" s="8">
        <v>9</v>
      </c>
      <c r="E268" s="12" t="s">
        <v>1558</v>
      </c>
      <c r="F268" s="248" t="s">
        <v>1532</v>
      </c>
      <c r="G268" s="278" t="s">
        <v>1559</v>
      </c>
      <c r="H268" s="250">
        <v>150790001</v>
      </c>
      <c r="I268" s="30">
        <f t="shared" si="9"/>
        <v>47</v>
      </c>
      <c r="J268" s="24">
        <v>47</v>
      </c>
      <c r="K268" s="14">
        <v>54</v>
      </c>
      <c r="L268" s="241">
        <f t="shared" si="8"/>
        <v>148</v>
      </c>
      <c r="M268" s="251">
        <v>4</v>
      </c>
      <c r="N268" s="252">
        <v>4</v>
      </c>
      <c r="O268" s="253">
        <v>5</v>
      </c>
      <c r="P268" s="2">
        <v>13</v>
      </c>
      <c r="Q268" s="15"/>
      <c r="R268" s="254">
        <v>84</v>
      </c>
      <c r="S268" s="255">
        <v>84</v>
      </c>
      <c r="T268" s="256">
        <v>84</v>
      </c>
      <c r="U268" s="246">
        <v>252</v>
      </c>
      <c r="V268" s="247">
        <v>1</v>
      </c>
    </row>
    <row r="269" spans="1:22" s="258" customFormat="1" ht="18" customHeight="1" x14ac:dyDescent="0.25">
      <c r="A269" s="10">
        <v>266</v>
      </c>
      <c r="B269" s="11" t="s">
        <v>1470</v>
      </c>
      <c r="C269" s="23" t="s">
        <v>1532</v>
      </c>
      <c r="D269" s="8">
        <v>9</v>
      </c>
      <c r="E269" s="12" t="s">
        <v>1558</v>
      </c>
      <c r="F269" s="248" t="s">
        <v>1532</v>
      </c>
      <c r="G269" s="278" t="s">
        <v>1622</v>
      </c>
      <c r="H269" s="250">
        <v>150790003</v>
      </c>
      <c r="I269" s="30">
        <f t="shared" si="9"/>
        <v>35</v>
      </c>
      <c r="J269" s="24">
        <v>35</v>
      </c>
      <c r="K269" s="14">
        <v>21</v>
      </c>
      <c r="L269" s="241">
        <f t="shared" si="8"/>
        <v>91</v>
      </c>
      <c r="M269" s="251">
        <v>3</v>
      </c>
      <c r="N269" s="252">
        <v>3</v>
      </c>
      <c r="O269" s="253">
        <v>2</v>
      </c>
      <c r="P269" s="2">
        <v>8</v>
      </c>
      <c r="Q269" s="15"/>
      <c r="R269" s="254">
        <v>84</v>
      </c>
      <c r="S269" s="255">
        <v>84</v>
      </c>
      <c r="T269" s="256">
        <v>84</v>
      </c>
      <c r="U269" s="246">
        <v>252</v>
      </c>
      <c r="V269" s="247">
        <v>1</v>
      </c>
    </row>
    <row r="270" spans="1:22" s="258" customFormat="1" ht="18" customHeight="1" x14ac:dyDescent="0.25">
      <c r="A270" s="10">
        <v>267</v>
      </c>
      <c r="B270" s="11" t="s">
        <v>1470</v>
      </c>
      <c r="C270" s="23" t="s">
        <v>1532</v>
      </c>
      <c r="D270" s="8">
        <v>9</v>
      </c>
      <c r="E270" s="12" t="s">
        <v>1618</v>
      </c>
      <c r="F270" s="248" t="s">
        <v>1532</v>
      </c>
      <c r="G270" s="278" t="s">
        <v>1619</v>
      </c>
      <c r="H270" s="250">
        <v>150790004</v>
      </c>
      <c r="I270" s="30">
        <f t="shared" si="9"/>
        <v>18</v>
      </c>
      <c r="J270" s="24">
        <v>18</v>
      </c>
      <c r="K270" s="14">
        <v>22</v>
      </c>
      <c r="L270" s="241">
        <f t="shared" si="8"/>
        <v>58</v>
      </c>
      <c r="M270" s="251">
        <v>2</v>
      </c>
      <c r="N270" s="252">
        <v>2</v>
      </c>
      <c r="O270" s="253">
        <v>2</v>
      </c>
      <c r="P270" s="2">
        <v>6</v>
      </c>
      <c r="Q270" s="15"/>
      <c r="R270" s="254">
        <v>84</v>
      </c>
      <c r="S270" s="255">
        <v>84</v>
      </c>
      <c r="T270" s="256">
        <v>84</v>
      </c>
      <c r="U270" s="246">
        <v>252</v>
      </c>
      <c r="V270" s="247">
        <v>1</v>
      </c>
    </row>
    <row r="271" spans="1:22" s="258" customFormat="1" ht="18" customHeight="1" x14ac:dyDescent="0.25">
      <c r="A271" s="10">
        <v>268</v>
      </c>
      <c r="B271" s="11" t="s">
        <v>1470</v>
      </c>
      <c r="C271" s="23" t="s">
        <v>1532</v>
      </c>
      <c r="D271" s="8">
        <v>9</v>
      </c>
      <c r="E271" s="12" t="s">
        <v>1590</v>
      </c>
      <c r="F271" s="248" t="s">
        <v>1532</v>
      </c>
      <c r="G271" s="278" t="s">
        <v>1591</v>
      </c>
      <c r="H271" s="250">
        <v>150790005</v>
      </c>
      <c r="I271" s="30">
        <f t="shared" si="9"/>
        <v>17</v>
      </c>
      <c r="J271" s="24">
        <v>17</v>
      </c>
      <c r="K271" s="14">
        <v>24</v>
      </c>
      <c r="L271" s="241">
        <f t="shared" si="8"/>
        <v>58</v>
      </c>
      <c r="M271" s="251">
        <v>2</v>
      </c>
      <c r="N271" s="252">
        <v>2</v>
      </c>
      <c r="O271" s="253">
        <v>2</v>
      </c>
      <c r="P271" s="2">
        <v>6</v>
      </c>
      <c r="Q271" s="15"/>
      <c r="R271" s="254">
        <v>84</v>
      </c>
      <c r="S271" s="255">
        <v>84</v>
      </c>
      <c r="T271" s="256">
        <v>84</v>
      </c>
      <c r="U271" s="246">
        <v>252</v>
      </c>
      <c r="V271" s="247">
        <v>1</v>
      </c>
    </row>
    <row r="272" spans="1:22" s="258" customFormat="1" ht="18" customHeight="1" x14ac:dyDescent="0.25">
      <c r="A272" s="10">
        <v>269</v>
      </c>
      <c r="B272" s="11" t="s">
        <v>1470</v>
      </c>
      <c r="C272" s="23" t="s">
        <v>1532</v>
      </c>
      <c r="D272" s="8">
        <v>9</v>
      </c>
      <c r="E272" s="12" t="s">
        <v>1610</v>
      </c>
      <c r="F272" s="248" t="s">
        <v>1532</v>
      </c>
      <c r="G272" s="278" t="s">
        <v>1611</v>
      </c>
      <c r="H272" s="250">
        <v>150790008</v>
      </c>
      <c r="I272" s="30">
        <f t="shared" si="9"/>
        <v>19</v>
      </c>
      <c r="J272" s="24">
        <v>19</v>
      </c>
      <c r="K272" s="14">
        <v>17</v>
      </c>
      <c r="L272" s="241">
        <f t="shared" si="8"/>
        <v>55</v>
      </c>
      <c r="M272" s="251">
        <v>2</v>
      </c>
      <c r="N272" s="252">
        <v>2</v>
      </c>
      <c r="O272" s="253">
        <v>2</v>
      </c>
      <c r="P272" s="2">
        <v>6</v>
      </c>
      <c r="Q272" s="15"/>
      <c r="R272" s="254">
        <v>84</v>
      </c>
      <c r="S272" s="255">
        <v>84</v>
      </c>
      <c r="T272" s="256">
        <v>84</v>
      </c>
      <c r="U272" s="246">
        <v>252</v>
      </c>
      <c r="V272" s="247">
        <v>1</v>
      </c>
    </row>
    <row r="273" spans="1:22" s="258" customFormat="1" ht="18" customHeight="1" x14ac:dyDescent="0.25">
      <c r="A273" s="10">
        <v>270</v>
      </c>
      <c r="B273" s="11" t="s">
        <v>1470</v>
      </c>
      <c r="C273" s="23" t="s">
        <v>1532</v>
      </c>
      <c r="D273" s="8">
        <v>1</v>
      </c>
      <c r="E273" s="12" t="s">
        <v>1612</v>
      </c>
      <c r="F273" s="248" t="s">
        <v>1532</v>
      </c>
      <c r="G273" s="278" t="s">
        <v>1613</v>
      </c>
      <c r="H273" s="250">
        <v>150970001</v>
      </c>
      <c r="I273" s="30">
        <f t="shared" si="9"/>
        <v>9</v>
      </c>
      <c r="J273" s="24">
        <v>9</v>
      </c>
      <c r="K273" s="14">
        <v>8</v>
      </c>
      <c r="L273" s="241">
        <f t="shared" si="8"/>
        <v>26</v>
      </c>
      <c r="M273" s="251">
        <v>1</v>
      </c>
      <c r="N273" s="252">
        <v>1</v>
      </c>
      <c r="O273" s="253">
        <v>1</v>
      </c>
      <c r="P273" s="2">
        <v>3</v>
      </c>
      <c r="Q273" s="15"/>
      <c r="R273" s="254">
        <v>84</v>
      </c>
      <c r="S273" s="255">
        <v>84</v>
      </c>
      <c r="T273" s="256">
        <v>84</v>
      </c>
      <c r="U273" s="246">
        <v>252</v>
      </c>
      <c r="V273" s="247">
        <v>1</v>
      </c>
    </row>
    <row r="274" spans="1:22" s="258" customFormat="1" ht="18" customHeight="1" x14ac:dyDescent="0.25">
      <c r="A274" s="10">
        <v>271</v>
      </c>
      <c r="B274" s="11" t="s">
        <v>1470</v>
      </c>
      <c r="C274" s="23" t="s">
        <v>1532</v>
      </c>
      <c r="D274" s="8">
        <v>4</v>
      </c>
      <c r="E274" s="12" t="s">
        <v>1532</v>
      </c>
      <c r="F274" s="248" t="s">
        <v>1532</v>
      </c>
      <c r="G274" s="278" t="s">
        <v>1604</v>
      </c>
      <c r="H274" s="250">
        <v>150970003</v>
      </c>
      <c r="I274" s="30">
        <f t="shared" si="9"/>
        <v>15</v>
      </c>
      <c r="J274" s="24">
        <v>15</v>
      </c>
      <c r="K274" s="14">
        <v>13</v>
      </c>
      <c r="L274" s="241">
        <f t="shared" si="8"/>
        <v>43</v>
      </c>
      <c r="M274" s="251">
        <v>2</v>
      </c>
      <c r="N274" s="252">
        <v>2</v>
      </c>
      <c r="O274" s="253">
        <v>2</v>
      </c>
      <c r="P274" s="2">
        <v>6</v>
      </c>
      <c r="Q274" s="15"/>
      <c r="R274" s="254">
        <v>84</v>
      </c>
      <c r="S274" s="255">
        <v>84</v>
      </c>
      <c r="T274" s="256">
        <v>84</v>
      </c>
      <c r="U274" s="246">
        <v>252</v>
      </c>
      <c r="V274" s="247">
        <v>1</v>
      </c>
    </row>
    <row r="275" spans="1:22" s="258" customFormat="1" ht="18" customHeight="1" x14ac:dyDescent="0.25">
      <c r="A275" s="10">
        <v>272</v>
      </c>
      <c r="B275" s="11" t="s">
        <v>1470</v>
      </c>
      <c r="C275" s="23" t="s">
        <v>1532</v>
      </c>
      <c r="D275" s="8">
        <v>7</v>
      </c>
      <c r="E275" s="12" t="s">
        <v>1570</v>
      </c>
      <c r="F275" s="248" t="s">
        <v>1532</v>
      </c>
      <c r="G275" s="278" t="s">
        <v>1571</v>
      </c>
      <c r="H275" s="250">
        <v>150970004</v>
      </c>
      <c r="I275" s="30">
        <f t="shared" si="9"/>
        <v>13</v>
      </c>
      <c r="J275" s="24">
        <v>13</v>
      </c>
      <c r="K275" s="14">
        <v>22</v>
      </c>
      <c r="L275" s="241">
        <f t="shared" si="8"/>
        <v>48</v>
      </c>
      <c r="M275" s="251">
        <v>2</v>
      </c>
      <c r="N275" s="252">
        <v>2</v>
      </c>
      <c r="O275" s="253">
        <v>2</v>
      </c>
      <c r="P275" s="2">
        <v>6</v>
      </c>
      <c r="Q275" s="15"/>
      <c r="R275" s="254">
        <v>84</v>
      </c>
      <c r="S275" s="255">
        <v>84</v>
      </c>
      <c r="T275" s="256">
        <v>84</v>
      </c>
      <c r="U275" s="246">
        <v>252</v>
      </c>
      <c r="V275" s="247">
        <v>1</v>
      </c>
    </row>
    <row r="276" spans="1:22" s="258" customFormat="1" ht="18" customHeight="1" x14ac:dyDescent="0.25">
      <c r="A276" s="10">
        <v>273</v>
      </c>
      <c r="B276" s="11" t="s">
        <v>1470</v>
      </c>
      <c r="C276" s="23" t="s">
        <v>1532</v>
      </c>
      <c r="D276" s="8">
        <v>5</v>
      </c>
      <c r="E276" s="12" t="s">
        <v>1532</v>
      </c>
      <c r="F276" s="248" t="s">
        <v>1532</v>
      </c>
      <c r="G276" s="278" t="s">
        <v>1569</v>
      </c>
      <c r="H276" s="250">
        <v>150970005</v>
      </c>
      <c r="I276" s="30">
        <f t="shared" si="9"/>
        <v>14</v>
      </c>
      <c r="J276" s="24">
        <v>14</v>
      </c>
      <c r="K276" s="14">
        <v>19</v>
      </c>
      <c r="L276" s="241">
        <f t="shared" si="8"/>
        <v>47</v>
      </c>
      <c r="M276" s="251">
        <v>2</v>
      </c>
      <c r="N276" s="252">
        <v>2</v>
      </c>
      <c r="O276" s="253">
        <v>2</v>
      </c>
      <c r="P276" s="2">
        <v>6</v>
      </c>
      <c r="Q276" s="15"/>
      <c r="R276" s="254">
        <v>84</v>
      </c>
      <c r="S276" s="255">
        <v>84</v>
      </c>
      <c r="T276" s="256">
        <v>84</v>
      </c>
      <c r="U276" s="246">
        <v>252</v>
      </c>
      <c r="V276" s="247">
        <v>1</v>
      </c>
    </row>
    <row r="277" spans="1:22" s="258" customFormat="1" ht="18" customHeight="1" x14ac:dyDescent="0.25">
      <c r="A277" s="10">
        <v>274</v>
      </c>
      <c r="B277" s="11" t="s">
        <v>1470</v>
      </c>
      <c r="C277" s="23" t="s">
        <v>1532</v>
      </c>
      <c r="D277" s="8">
        <v>9</v>
      </c>
      <c r="E277" s="12" t="s">
        <v>1575</v>
      </c>
      <c r="F277" s="248" t="s">
        <v>1532</v>
      </c>
      <c r="G277" s="278" t="s">
        <v>1574</v>
      </c>
      <c r="H277" s="250">
        <v>150970006</v>
      </c>
      <c r="I277" s="30">
        <f t="shared" si="9"/>
        <v>12</v>
      </c>
      <c r="J277" s="24">
        <v>12</v>
      </c>
      <c r="K277" s="14">
        <v>35</v>
      </c>
      <c r="L277" s="241">
        <f t="shared" si="8"/>
        <v>59</v>
      </c>
      <c r="M277" s="251">
        <v>1</v>
      </c>
      <c r="N277" s="252">
        <v>1</v>
      </c>
      <c r="O277" s="253">
        <v>3</v>
      </c>
      <c r="P277" s="2">
        <v>5</v>
      </c>
      <c r="Q277" s="15"/>
      <c r="R277" s="254">
        <v>84</v>
      </c>
      <c r="S277" s="255">
        <v>84</v>
      </c>
      <c r="T277" s="256">
        <v>84</v>
      </c>
      <c r="U277" s="246">
        <v>252</v>
      </c>
      <c r="V277" s="247">
        <v>1</v>
      </c>
    </row>
    <row r="278" spans="1:22" s="258" customFormat="1" ht="18" customHeight="1" x14ac:dyDescent="0.25">
      <c r="A278" s="10">
        <v>275</v>
      </c>
      <c r="B278" s="11" t="s">
        <v>1470</v>
      </c>
      <c r="C278" s="23" t="s">
        <v>1532</v>
      </c>
      <c r="D278" s="8">
        <v>1</v>
      </c>
      <c r="E278" s="12" t="s">
        <v>1616</v>
      </c>
      <c r="F278" s="248" t="s">
        <v>1532</v>
      </c>
      <c r="G278" s="278" t="s">
        <v>1617</v>
      </c>
      <c r="H278" s="250">
        <v>150970007</v>
      </c>
      <c r="I278" s="30">
        <f t="shared" si="9"/>
        <v>12</v>
      </c>
      <c r="J278" s="24">
        <v>12</v>
      </c>
      <c r="K278" s="14">
        <v>23</v>
      </c>
      <c r="L278" s="241">
        <f t="shared" si="8"/>
        <v>47</v>
      </c>
      <c r="M278" s="251">
        <v>1</v>
      </c>
      <c r="N278" s="252">
        <v>1</v>
      </c>
      <c r="O278" s="253">
        <v>2</v>
      </c>
      <c r="P278" s="2">
        <v>4</v>
      </c>
      <c r="Q278" s="15"/>
      <c r="R278" s="254">
        <v>84</v>
      </c>
      <c r="S278" s="255">
        <v>84</v>
      </c>
      <c r="T278" s="256">
        <v>84</v>
      </c>
      <c r="U278" s="246">
        <v>252</v>
      </c>
      <c r="V278" s="247">
        <v>1</v>
      </c>
    </row>
    <row r="279" spans="1:22" s="258" customFormat="1" ht="18" customHeight="1" x14ac:dyDescent="0.25">
      <c r="A279" s="10">
        <v>276</v>
      </c>
      <c r="B279" s="11" t="s">
        <v>1470</v>
      </c>
      <c r="C279" s="23" t="s">
        <v>1532</v>
      </c>
      <c r="D279" s="8">
        <v>2</v>
      </c>
      <c r="E279" s="12" t="s">
        <v>1532</v>
      </c>
      <c r="F279" s="248" t="s">
        <v>1532</v>
      </c>
      <c r="G279" s="278" t="s">
        <v>1574</v>
      </c>
      <c r="H279" s="250">
        <v>150970008</v>
      </c>
      <c r="I279" s="30">
        <f t="shared" si="9"/>
        <v>8</v>
      </c>
      <c r="J279" s="24">
        <v>8</v>
      </c>
      <c r="K279" s="14">
        <v>9</v>
      </c>
      <c r="L279" s="241">
        <f t="shared" si="8"/>
        <v>25</v>
      </c>
      <c r="M279" s="251">
        <v>1</v>
      </c>
      <c r="N279" s="252">
        <v>1</v>
      </c>
      <c r="O279" s="253">
        <v>1</v>
      </c>
      <c r="P279" s="2">
        <v>3</v>
      </c>
      <c r="Q279" s="15"/>
      <c r="R279" s="254">
        <v>84</v>
      </c>
      <c r="S279" s="255">
        <v>84</v>
      </c>
      <c r="T279" s="256">
        <v>84</v>
      </c>
      <c r="U279" s="246">
        <v>252</v>
      </c>
      <c r="V279" s="247">
        <v>1</v>
      </c>
    </row>
    <row r="280" spans="1:22" s="258" customFormat="1" ht="18" customHeight="1" x14ac:dyDescent="0.25">
      <c r="A280" s="10">
        <v>277</v>
      </c>
      <c r="B280" s="11" t="s">
        <v>1470</v>
      </c>
      <c r="C280" s="23" t="s">
        <v>1532</v>
      </c>
      <c r="D280" s="8">
        <v>7</v>
      </c>
      <c r="E280" s="12" t="s">
        <v>1532</v>
      </c>
      <c r="F280" s="248" t="s">
        <v>1532</v>
      </c>
      <c r="G280" s="278" t="s">
        <v>1567</v>
      </c>
      <c r="H280" s="250">
        <v>150970009</v>
      </c>
      <c r="I280" s="30">
        <f t="shared" si="9"/>
        <v>15</v>
      </c>
      <c r="J280" s="24">
        <v>15</v>
      </c>
      <c r="K280" s="14">
        <v>13</v>
      </c>
      <c r="L280" s="241">
        <f t="shared" si="8"/>
        <v>43</v>
      </c>
      <c r="M280" s="251">
        <v>2</v>
      </c>
      <c r="N280" s="252">
        <v>2</v>
      </c>
      <c r="O280" s="253">
        <v>2</v>
      </c>
      <c r="P280" s="2">
        <v>6</v>
      </c>
      <c r="Q280" s="15"/>
      <c r="R280" s="254">
        <v>84</v>
      </c>
      <c r="S280" s="255">
        <v>84</v>
      </c>
      <c r="T280" s="256">
        <v>84</v>
      </c>
      <c r="U280" s="246">
        <v>252</v>
      </c>
      <c r="V280" s="247">
        <v>1</v>
      </c>
    </row>
    <row r="281" spans="1:22" s="258" customFormat="1" ht="18" customHeight="1" x14ac:dyDescent="0.25">
      <c r="A281" s="10">
        <v>278</v>
      </c>
      <c r="B281" s="11" t="s">
        <v>1470</v>
      </c>
      <c r="C281" s="23" t="s">
        <v>1532</v>
      </c>
      <c r="D281" s="8">
        <v>7</v>
      </c>
      <c r="E281" s="12" t="s">
        <v>1572</v>
      </c>
      <c r="F281" s="248" t="s">
        <v>1532</v>
      </c>
      <c r="G281" s="278" t="s">
        <v>1573</v>
      </c>
      <c r="H281" s="250">
        <v>150970011</v>
      </c>
      <c r="I281" s="30">
        <f t="shared" si="9"/>
        <v>10</v>
      </c>
      <c r="J281" s="24">
        <v>10</v>
      </c>
      <c r="K281" s="14">
        <v>16</v>
      </c>
      <c r="L281" s="241">
        <f t="shared" si="8"/>
        <v>36</v>
      </c>
      <c r="M281" s="251">
        <v>1</v>
      </c>
      <c r="N281" s="252">
        <v>1</v>
      </c>
      <c r="O281" s="253">
        <v>2</v>
      </c>
      <c r="P281" s="2">
        <v>4</v>
      </c>
      <c r="Q281" s="15"/>
      <c r="R281" s="254">
        <v>84</v>
      </c>
      <c r="S281" s="255">
        <v>84</v>
      </c>
      <c r="T281" s="256">
        <v>84</v>
      </c>
      <c r="U281" s="246">
        <v>252</v>
      </c>
      <c r="V281" s="247">
        <v>1</v>
      </c>
    </row>
    <row r="282" spans="1:22" s="258" customFormat="1" ht="18" customHeight="1" x14ac:dyDescent="0.25">
      <c r="A282" s="10">
        <v>279</v>
      </c>
      <c r="B282" s="11" t="s">
        <v>1470</v>
      </c>
      <c r="C282" s="23" t="s">
        <v>1532</v>
      </c>
      <c r="D282" s="8">
        <v>4</v>
      </c>
      <c r="E282" s="12" t="s">
        <v>1560</v>
      </c>
      <c r="F282" s="248" t="s">
        <v>1532</v>
      </c>
      <c r="G282" s="278" t="s">
        <v>1561</v>
      </c>
      <c r="H282" s="250">
        <v>150970013</v>
      </c>
      <c r="I282" s="30">
        <f t="shared" si="9"/>
        <v>23</v>
      </c>
      <c r="J282" s="24">
        <v>23</v>
      </c>
      <c r="K282" s="14">
        <v>24</v>
      </c>
      <c r="L282" s="241">
        <f t="shared" si="8"/>
        <v>70</v>
      </c>
      <c r="M282" s="251">
        <v>2</v>
      </c>
      <c r="N282" s="252">
        <v>2</v>
      </c>
      <c r="O282" s="253">
        <v>2</v>
      </c>
      <c r="P282" s="2">
        <v>6</v>
      </c>
      <c r="Q282" s="15"/>
      <c r="R282" s="254">
        <v>84</v>
      </c>
      <c r="S282" s="255">
        <v>84</v>
      </c>
      <c r="T282" s="256">
        <v>84</v>
      </c>
      <c r="U282" s="246">
        <v>252</v>
      </c>
      <c r="V282" s="247">
        <v>1</v>
      </c>
    </row>
    <row r="283" spans="1:22" s="258" customFormat="1" ht="18" customHeight="1" x14ac:dyDescent="0.25">
      <c r="A283" s="10">
        <v>280</v>
      </c>
      <c r="B283" s="11" t="s">
        <v>1470</v>
      </c>
      <c r="C283" s="23" t="s">
        <v>1532</v>
      </c>
      <c r="D283" s="8">
        <v>1</v>
      </c>
      <c r="E283" s="12" t="s">
        <v>1532</v>
      </c>
      <c r="F283" s="248" t="s">
        <v>1532</v>
      </c>
      <c r="G283" s="278" t="s">
        <v>1598</v>
      </c>
      <c r="H283" s="250">
        <v>150970014</v>
      </c>
      <c r="I283" s="30">
        <f t="shared" si="9"/>
        <v>46</v>
      </c>
      <c r="J283" s="24">
        <v>46</v>
      </c>
      <c r="K283" s="14">
        <v>27</v>
      </c>
      <c r="L283" s="241">
        <f t="shared" si="8"/>
        <v>119</v>
      </c>
      <c r="M283" s="251">
        <v>4</v>
      </c>
      <c r="N283" s="252">
        <v>4</v>
      </c>
      <c r="O283" s="253">
        <v>3</v>
      </c>
      <c r="P283" s="2">
        <v>11</v>
      </c>
      <c r="Q283" s="15"/>
      <c r="R283" s="254">
        <v>84</v>
      </c>
      <c r="S283" s="255">
        <v>84</v>
      </c>
      <c r="T283" s="256">
        <v>84</v>
      </c>
      <c r="U283" s="246">
        <v>252</v>
      </c>
      <c r="V283" s="247">
        <v>1</v>
      </c>
    </row>
    <row r="284" spans="1:22" s="258" customFormat="1" ht="18" customHeight="1" x14ac:dyDescent="0.25">
      <c r="A284" s="10">
        <v>281</v>
      </c>
      <c r="B284" s="11" t="s">
        <v>1470</v>
      </c>
      <c r="C284" s="23" t="s">
        <v>1532</v>
      </c>
      <c r="D284" s="8">
        <v>6</v>
      </c>
      <c r="E284" s="12" t="s">
        <v>1545</v>
      </c>
      <c r="F284" s="248" t="s">
        <v>1532</v>
      </c>
      <c r="G284" s="278" t="s">
        <v>1546</v>
      </c>
      <c r="H284" s="250">
        <v>150970015</v>
      </c>
      <c r="I284" s="30">
        <f t="shared" si="9"/>
        <v>44</v>
      </c>
      <c r="J284" s="24">
        <v>44</v>
      </c>
      <c r="K284" s="14">
        <v>23</v>
      </c>
      <c r="L284" s="241">
        <f t="shared" si="8"/>
        <v>111</v>
      </c>
      <c r="M284" s="251">
        <v>4</v>
      </c>
      <c r="N284" s="252">
        <v>4</v>
      </c>
      <c r="O284" s="253">
        <v>2</v>
      </c>
      <c r="P284" s="2">
        <v>10</v>
      </c>
      <c r="Q284" s="15"/>
      <c r="R284" s="254">
        <v>84</v>
      </c>
      <c r="S284" s="255">
        <v>84</v>
      </c>
      <c r="T284" s="256">
        <v>84</v>
      </c>
      <c r="U284" s="246">
        <v>252</v>
      </c>
      <c r="V284" s="247">
        <v>1</v>
      </c>
    </row>
    <row r="285" spans="1:22" s="258" customFormat="1" ht="18" customHeight="1" x14ac:dyDescent="0.25">
      <c r="A285" s="10">
        <v>282</v>
      </c>
      <c r="B285" s="11" t="s">
        <v>1470</v>
      </c>
      <c r="C285" s="23" t="s">
        <v>1532</v>
      </c>
      <c r="D285" s="8">
        <v>1</v>
      </c>
      <c r="E285" s="12" t="s">
        <v>1593</v>
      </c>
      <c r="F285" s="248" t="s">
        <v>1532</v>
      </c>
      <c r="G285" s="278" t="s">
        <v>1594</v>
      </c>
      <c r="H285" s="250">
        <v>150970018</v>
      </c>
      <c r="I285" s="30">
        <f t="shared" si="9"/>
        <v>11</v>
      </c>
      <c r="J285" s="24">
        <v>11</v>
      </c>
      <c r="K285" s="14">
        <v>12</v>
      </c>
      <c r="L285" s="241">
        <f t="shared" si="8"/>
        <v>34</v>
      </c>
      <c r="M285" s="251">
        <v>1</v>
      </c>
      <c r="N285" s="252">
        <v>1</v>
      </c>
      <c r="O285" s="253">
        <v>1</v>
      </c>
      <c r="P285" s="2">
        <v>3</v>
      </c>
      <c r="Q285" s="15"/>
      <c r="R285" s="254">
        <v>84</v>
      </c>
      <c r="S285" s="255">
        <v>84</v>
      </c>
      <c r="T285" s="256">
        <v>84</v>
      </c>
      <c r="U285" s="246">
        <v>252</v>
      </c>
      <c r="V285" s="247">
        <v>1</v>
      </c>
    </row>
    <row r="286" spans="1:22" s="258" customFormat="1" ht="18" customHeight="1" x14ac:dyDescent="0.25">
      <c r="A286" s="10">
        <v>283</v>
      </c>
      <c r="B286" s="11" t="s">
        <v>1470</v>
      </c>
      <c r="C286" s="23" t="s">
        <v>1532</v>
      </c>
      <c r="D286" s="8">
        <v>3</v>
      </c>
      <c r="E286" s="12" t="s">
        <v>1532</v>
      </c>
      <c r="F286" s="248" t="s">
        <v>1532</v>
      </c>
      <c r="G286" s="278" t="s">
        <v>1533</v>
      </c>
      <c r="H286" s="250">
        <v>150970020</v>
      </c>
      <c r="I286" s="30">
        <f t="shared" si="9"/>
        <v>25</v>
      </c>
      <c r="J286" s="24">
        <v>25</v>
      </c>
      <c r="K286" s="14">
        <v>44</v>
      </c>
      <c r="L286" s="241">
        <f t="shared" si="8"/>
        <v>94</v>
      </c>
      <c r="M286" s="251">
        <v>3</v>
      </c>
      <c r="N286" s="252">
        <v>3</v>
      </c>
      <c r="O286" s="253">
        <v>4</v>
      </c>
      <c r="P286" s="2">
        <v>10</v>
      </c>
      <c r="Q286" s="15"/>
      <c r="R286" s="254">
        <v>84</v>
      </c>
      <c r="S286" s="255">
        <v>84</v>
      </c>
      <c r="T286" s="256">
        <v>84</v>
      </c>
      <c r="U286" s="246">
        <v>252</v>
      </c>
      <c r="V286" s="247">
        <v>1</v>
      </c>
    </row>
    <row r="287" spans="1:22" s="258" customFormat="1" ht="18" customHeight="1" x14ac:dyDescent="0.25">
      <c r="A287" s="10">
        <v>284</v>
      </c>
      <c r="B287" s="11" t="s">
        <v>1470</v>
      </c>
      <c r="C287" s="23" t="s">
        <v>1532</v>
      </c>
      <c r="D287" s="8">
        <v>1</v>
      </c>
      <c r="E287" s="12" t="s">
        <v>1532</v>
      </c>
      <c r="F287" s="248" t="s">
        <v>1532</v>
      </c>
      <c r="G287" s="278" t="s">
        <v>1592</v>
      </c>
      <c r="H287" s="250">
        <v>150970021</v>
      </c>
      <c r="I287" s="30">
        <f t="shared" si="9"/>
        <v>13</v>
      </c>
      <c r="J287" s="24">
        <v>13</v>
      </c>
      <c r="K287" s="14">
        <v>18</v>
      </c>
      <c r="L287" s="241">
        <f t="shared" si="8"/>
        <v>44</v>
      </c>
      <c r="M287" s="251">
        <v>2</v>
      </c>
      <c r="N287" s="252">
        <v>2</v>
      </c>
      <c r="O287" s="253">
        <v>2</v>
      </c>
      <c r="P287" s="2">
        <v>6</v>
      </c>
      <c r="Q287" s="15"/>
      <c r="R287" s="254">
        <v>84</v>
      </c>
      <c r="S287" s="255">
        <v>84</v>
      </c>
      <c r="T287" s="256">
        <v>84</v>
      </c>
      <c r="U287" s="246">
        <v>252</v>
      </c>
      <c r="V287" s="247">
        <v>1</v>
      </c>
    </row>
    <row r="288" spans="1:22" s="258" customFormat="1" ht="18" customHeight="1" x14ac:dyDescent="0.25">
      <c r="A288" s="10">
        <v>285</v>
      </c>
      <c r="B288" s="11" t="s">
        <v>1470</v>
      </c>
      <c r="C288" s="23" t="s">
        <v>1532</v>
      </c>
      <c r="D288" s="8">
        <v>6</v>
      </c>
      <c r="E288" s="12" t="s">
        <v>1532</v>
      </c>
      <c r="F288" s="248" t="s">
        <v>1532</v>
      </c>
      <c r="G288" s="278" t="s">
        <v>1623</v>
      </c>
      <c r="H288" s="250">
        <v>150970022</v>
      </c>
      <c r="I288" s="30">
        <f t="shared" si="9"/>
        <v>14</v>
      </c>
      <c r="J288" s="24">
        <v>14</v>
      </c>
      <c r="K288" s="14">
        <v>7</v>
      </c>
      <c r="L288" s="241">
        <f t="shared" si="8"/>
        <v>35</v>
      </c>
      <c r="M288" s="251">
        <v>2</v>
      </c>
      <c r="N288" s="252">
        <v>2</v>
      </c>
      <c r="O288" s="253">
        <v>1</v>
      </c>
      <c r="P288" s="2">
        <v>5</v>
      </c>
      <c r="Q288" s="15"/>
      <c r="R288" s="254">
        <v>84</v>
      </c>
      <c r="S288" s="255">
        <v>84</v>
      </c>
      <c r="T288" s="256">
        <v>84</v>
      </c>
      <c r="U288" s="246">
        <v>252</v>
      </c>
      <c r="V288" s="247">
        <v>1</v>
      </c>
    </row>
    <row r="289" spans="1:22" s="258" customFormat="1" ht="18" customHeight="1" x14ac:dyDescent="0.25">
      <c r="A289" s="10">
        <v>286</v>
      </c>
      <c r="B289" s="11" t="s">
        <v>1470</v>
      </c>
      <c r="C289" s="23" t="s">
        <v>1532</v>
      </c>
      <c r="D289" s="8">
        <v>1</v>
      </c>
      <c r="E289" s="12" t="s">
        <v>1532</v>
      </c>
      <c r="F289" s="248" t="s">
        <v>1532</v>
      </c>
      <c r="G289" s="278" t="s">
        <v>1609</v>
      </c>
      <c r="H289" s="250">
        <v>150970041</v>
      </c>
      <c r="I289" s="30">
        <f t="shared" si="9"/>
        <v>19</v>
      </c>
      <c r="J289" s="24">
        <v>19</v>
      </c>
      <c r="K289" s="14">
        <v>18</v>
      </c>
      <c r="L289" s="241">
        <f t="shared" si="8"/>
        <v>56</v>
      </c>
      <c r="M289" s="251">
        <v>2</v>
      </c>
      <c r="N289" s="252">
        <v>2</v>
      </c>
      <c r="O289" s="253">
        <v>2</v>
      </c>
      <c r="P289" s="2">
        <v>6</v>
      </c>
      <c r="Q289" s="15"/>
      <c r="R289" s="254">
        <v>84</v>
      </c>
      <c r="S289" s="255">
        <v>84</v>
      </c>
      <c r="T289" s="256">
        <v>84</v>
      </c>
      <c r="U289" s="246">
        <v>252</v>
      </c>
      <c r="V289" s="247">
        <v>1</v>
      </c>
    </row>
    <row r="290" spans="1:22" s="258" customFormat="1" ht="18" customHeight="1" x14ac:dyDescent="0.25">
      <c r="A290" s="10">
        <v>287</v>
      </c>
      <c r="B290" s="11" t="s">
        <v>1470</v>
      </c>
      <c r="C290" s="23" t="s">
        <v>6471</v>
      </c>
      <c r="D290" s="8">
        <v>2</v>
      </c>
      <c r="E290" s="12" t="s">
        <v>1788</v>
      </c>
      <c r="F290" s="248" t="s">
        <v>1777</v>
      </c>
      <c r="G290" s="278" t="s">
        <v>1829</v>
      </c>
      <c r="H290" s="250">
        <v>150070004</v>
      </c>
      <c r="I290" s="30">
        <f t="shared" si="9"/>
        <v>39</v>
      </c>
      <c r="J290" s="24">
        <v>39</v>
      </c>
      <c r="K290" s="14">
        <v>41</v>
      </c>
      <c r="L290" s="241">
        <f t="shared" si="8"/>
        <v>119</v>
      </c>
      <c r="M290" s="251">
        <v>4</v>
      </c>
      <c r="N290" s="252">
        <v>4</v>
      </c>
      <c r="O290" s="253">
        <v>4</v>
      </c>
      <c r="P290" s="2">
        <v>12</v>
      </c>
      <c r="Q290" s="15"/>
      <c r="R290" s="254">
        <v>84</v>
      </c>
      <c r="S290" s="255">
        <v>84</v>
      </c>
      <c r="T290" s="256">
        <v>84</v>
      </c>
      <c r="U290" s="246">
        <v>252</v>
      </c>
      <c r="V290" s="247">
        <v>1</v>
      </c>
    </row>
    <row r="291" spans="1:22" s="258" customFormat="1" ht="18" customHeight="1" x14ac:dyDescent="0.25">
      <c r="A291" s="10">
        <v>288</v>
      </c>
      <c r="B291" s="11" t="s">
        <v>1470</v>
      </c>
      <c r="C291" s="23" t="s">
        <v>6471</v>
      </c>
      <c r="D291" s="8">
        <v>2</v>
      </c>
      <c r="E291" s="12" t="s">
        <v>1522</v>
      </c>
      <c r="F291" s="248" t="s">
        <v>1777</v>
      </c>
      <c r="G291" s="278" t="s">
        <v>1789</v>
      </c>
      <c r="H291" s="250">
        <v>150070005</v>
      </c>
      <c r="I291" s="30">
        <f t="shared" si="9"/>
        <v>35</v>
      </c>
      <c r="J291" s="24">
        <v>35</v>
      </c>
      <c r="K291" s="14">
        <v>52</v>
      </c>
      <c r="L291" s="241">
        <f t="shared" si="8"/>
        <v>122</v>
      </c>
      <c r="M291" s="251">
        <v>3</v>
      </c>
      <c r="N291" s="252">
        <v>3</v>
      </c>
      <c r="O291" s="253">
        <v>5</v>
      </c>
      <c r="P291" s="2">
        <v>11</v>
      </c>
      <c r="Q291" s="15"/>
      <c r="R291" s="254">
        <v>84</v>
      </c>
      <c r="S291" s="255">
        <v>84</v>
      </c>
      <c r="T291" s="256">
        <v>84</v>
      </c>
      <c r="U291" s="246">
        <v>252</v>
      </c>
      <c r="V291" s="247">
        <v>1</v>
      </c>
    </row>
    <row r="292" spans="1:22" s="258" customFormat="1" ht="18" customHeight="1" x14ac:dyDescent="0.25">
      <c r="A292" s="10">
        <v>289</v>
      </c>
      <c r="B292" s="11" t="s">
        <v>1470</v>
      </c>
      <c r="C292" s="23" t="s">
        <v>6471</v>
      </c>
      <c r="D292" s="8">
        <v>4</v>
      </c>
      <c r="E292" s="12" t="s">
        <v>1816</v>
      </c>
      <c r="F292" s="248" t="s">
        <v>1777</v>
      </c>
      <c r="G292" s="278" t="s">
        <v>1817</v>
      </c>
      <c r="H292" s="250">
        <v>150170001</v>
      </c>
      <c r="I292" s="30">
        <f t="shared" si="9"/>
        <v>37</v>
      </c>
      <c r="J292" s="24">
        <v>37</v>
      </c>
      <c r="K292" s="14">
        <v>18</v>
      </c>
      <c r="L292" s="241">
        <f t="shared" si="8"/>
        <v>92</v>
      </c>
      <c r="M292" s="251">
        <v>4</v>
      </c>
      <c r="N292" s="252">
        <v>4</v>
      </c>
      <c r="O292" s="253">
        <v>2</v>
      </c>
      <c r="P292" s="2">
        <v>10</v>
      </c>
      <c r="Q292" s="15"/>
      <c r="R292" s="254">
        <v>84</v>
      </c>
      <c r="S292" s="255">
        <v>84</v>
      </c>
      <c r="T292" s="256">
        <v>84</v>
      </c>
      <c r="U292" s="246">
        <v>252</v>
      </c>
      <c r="V292" s="247">
        <v>1</v>
      </c>
    </row>
    <row r="293" spans="1:22" s="258" customFormat="1" ht="18" customHeight="1" x14ac:dyDescent="0.25">
      <c r="A293" s="10">
        <v>290</v>
      </c>
      <c r="B293" s="11" t="s">
        <v>1470</v>
      </c>
      <c r="C293" s="23" t="s">
        <v>6471</v>
      </c>
      <c r="D293" s="8">
        <v>4</v>
      </c>
      <c r="E293" s="12" t="s">
        <v>1526</v>
      </c>
      <c r="F293" s="248" t="s">
        <v>1777</v>
      </c>
      <c r="G293" s="278" t="s">
        <v>1836</v>
      </c>
      <c r="H293" s="250">
        <v>150170002</v>
      </c>
      <c r="I293" s="30">
        <f t="shared" si="9"/>
        <v>35</v>
      </c>
      <c r="J293" s="24">
        <v>35</v>
      </c>
      <c r="K293" s="14">
        <v>29</v>
      </c>
      <c r="L293" s="241">
        <f t="shared" si="8"/>
        <v>99</v>
      </c>
      <c r="M293" s="251">
        <v>3</v>
      </c>
      <c r="N293" s="252">
        <v>3</v>
      </c>
      <c r="O293" s="253">
        <v>3</v>
      </c>
      <c r="P293" s="2">
        <v>9</v>
      </c>
      <c r="Q293" s="15"/>
      <c r="R293" s="254">
        <v>84</v>
      </c>
      <c r="S293" s="255">
        <v>84</v>
      </c>
      <c r="T293" s="256">
        <v>84</v>
      </c>
      <c r="U293" s="246">
        <v>252</v>
      </c>
      <c r="V293" s="247">
        <v>1</v>
      </c>
    </row>
    <row r="294" spans="1:22" s="258" customFormat="1" ht="18" customHeight="1" x14ac:dyDescent="0.25">
      <c r="A294" s="10">
        <v>291</v>
      </c>
      <c r="B294" s="11" t="s">
        <v>1470</v>
      </c>
      <c r="C294" s="23" t="s">
        <v>6471</v>
      </c>
      <c r="D294" s="8">
        <v>4</v>
      </c>
      <c r="E294" s="12" t="s">
        <v>1673</v>
      </c>
      <c r="F294" s="248" t="s">
        <v>1777</v>
      </c>
      <c r="G294" s="278" t="s">
        <v>1834</v>
      </c>
      <c r="H294" s="250">
        <v>150170003</v>
      </c>
      <c r="I294" s="30">
        <f t="shared" si="9"/>
        <v>40</v>
      </c>
      <c r="J294" s="24">
        <v>40</v>
      </c>
      <c r="K294" s="14">
        <v>46</v>
      </c>
      <c r="L294" s="241">
        <f t="shared" si="8"/>
        <v>126</v>
      </c>
      <c r="M294" s="251">
        <v>4</v>
      </c>
      <c r="N294" s="252">
        <v>4</v>
      </c>
      <c r="O294" s="253">
        <v>4</v>
      </c>
      <c r="P294" s="2">
        <v>12</v>
      </c>
      <c r="Q294" s="15"/>
      <c r="R294" s="254">
        <v>84</v>
      </c>
      <c r="S294" s="255">
        <v>84</v>
      </c>
      <c r="T294" s="256">
        <v>84</v>
      </c>
      <c r="U294" s="246">
        <v>252</v>
      </c>
      <c r="V294" s="247">
        <v>1</v>
      </c>
    </row>
    <row r="295" spans="1:22" s="258" customFormat="1" ht="18" customHeight="1" x14ac:dyDescent="0.25">
      <c r="A295" s="10">
        <v>292</v>
      </c>
      <c r="B295" s="11" t="s">
        <v>1470</v>
      </c>
      <c r="C295" s="23" t="s">
        <v>6471</v>
      </c>
      <c r="D295" s="8">
        <v>6</v>
      </c>
      <c r="E295" s="12" t="s">
        <v>1662</v>
      </c>
      <c r="F295" s="248" t="s">
        <v>1630</v>
      </c>
      <c r="G295" s="278" t="s">
        <v>1663</v>
      </c>
      <c r="H295" s="250">
        <v>150370001</v>
      </c>
      <c r="I295" s="30">
        <f t="shared" si="9"/>
        <v>50</v>
      </c>
      <c r="J295" s="24">
        <v>50</v>
      </c>
      <c r="K295" s="14">
        <v>49</v>
      </c>
      <c r="L295" s="241">
        <f t="shared" si="8"/>
        <v>149</v>
      </c>
      <c r="M295" s="251">
        <v>5</v>
      </c>
      <c r="N295" s="252">
        <v>5</v>
      </c>
      <c r="O295" s="253">
        <v>5</v>
      </c>
      <c r="P295" s="2">
        <v>15</v>
      </c>
      <c r="Q295" s="15"/>
      <c r="R295" s="254">
        <v>84</v>
      </c>
      <c r="S295" s="255">
        <v>84</v>
      </c>
      <c r="T295" s="256">
        <v>84</v>
      </c>
      <c r="U295" s="246">
        <v>252</v>
      </c>
      <c r="V295" s="247">
        <v>1</v>
      </c>
    </row>
    <row r="296" spans="1:22" s="258" customFormat="1" ht="18" customHeight="1" x14ac:dyDescent="0.25">
      <c r="A296" s="10">
        <v>293</v>
      </c>
      <c r="B296" s="11" t="s">
        <v>1470</v>
      </c>
      <c r="C296" s="23" t="s">
        <v>6471</v>
      </c>
      <c r="D296" s="8">
        <v>6</v>
      </c>
      <c r="E296" s="12" t="s">
        <v>1666</v>
      </c>
      <c r="F296" s="248" t="s">
        <v>1630</v>
      </c>
      <c r="G296" s="278" t="s">
        <v>1667</v>
      </c>
      <c r="H296" s="250">
        <v>150370002</v>
      </c>
      <c r="I296" s="30">
        <f t="shared" si="9"/>
        <v>42</v>
      </c>
      <c r="J296" s="24">
        <v>42</v>
      </c>
      <c r="K296" s="14">
        <v>41</v>
      </c>
      <c r="L296" s="241">
        <f t="shared" si="8"/>
        <v>125</v>
      </c>
      <c r="M296" s="251">
        <v>4</v>
      </c>
      <c r="N296" s="252">
        <v>4</v>
      </c>
      <c r="O296" s="253">
        <v>4</v>
      </c>
      <c r="P296" s="2">
        <v>12</v>
      </c>
      <c r="Q296" s="15"/>
      <c r="R296" s="254">
        <v>84</v>
      </c>
      <c r="S296" s="255">
        <v>84</v>
      </c>
      <c r="T296" s="256">
        <v>84</v>
      </c>
      <c r="U296" s="246">
        <v>252</v>
      </c>
      <c r="V296" s="247">
        <v>1</v>
      </c>
    </row>
    <row r="297" spans="1:22" s="258" customFormat="1" ht="18" customHeight="1" x14ac:dyDescent="0.25">
      <c r="A297" s="10">
        <v>294</v>
      </c>
      <c r="B297" s="11" t="s">
        <v>1470</v>
      </c>
      <c r="C297" s="23" t="s">
        <v>6471</v>
      </c>
      <c r="D297" s="8">
        <v>6</v>
      </c>
      <c r="E297" s="12" t="s">
        <v>1664</v>
      </c>
      <c r="F297" s="248" t="s">
        <v>1630</v>
      </c>
      <c r="G297" s="278" t="s">
        <v>1665</v>
      </c>
      <c r="H297" s="250">
        <v>150370003</v>
      </c>
      <c r="I297" s="30">
        <f t="shared" si="9"/>
        <v>44</v>
      </c>
      <c r="J297" s="24">
        <v>44</v>
      </c>
      <c r="K297" s="14">
        <v>39</v>
      </c>
      <c r="L297" s="241">
        <f t="shared" si="8"/>
        <v>127</v>
      </c>
      <c r="M297" s="251">
        <v>4</v>
      </c>
      <c r="N297" s="252">
        <v>4</v>
      </c>
      <c r="O297" s="253">
        <v>4</v>
      </c>
      <c r="P297" s="2">
        <v>12</v>
      </c>
      <c r="Q297" s="15"/>
      <c r="R297" s="254">
        <v>84</v>
      </c>
      <c r="S297" s="255">
        <v>84</v>
      </c>
      <c r="T297" s="256">
        <v>84</v>
      </c>
      <c r="U297" s="246">
        <v>252</v>
      </c>
      <c r="V297" s="247">
        <v>1</v>
      </c>
    </row>
    <row r="298" spans="1:22" s="258" customFormat="1" ht="18" customHeight="1" x14ac:dyDescent="0.25">
      <c r="A298" s="10">
        <v>295</v>
      </c>
      <c r="B298" s="11" t="s">
        <v>1470</v>
      </c>
      <c r="C298" s="23" t="s">
        <v>6471</v>
      </c>
      <c r="D298" s="8">
        <v>6</v>
      </c>
      <c r="E298" s="12" t="s">
        <v>1699</v>
      </c>
      <c r="F298" s="248" t="s">
        <v>1630</v>
      </c>
      <c r="G298" s="278" t="s">
        <v>1700</v>
      </c>
      <c r="H298" s="250">
        <v>150370005</v>
      </c>
      <c r="I298" s="30">
        <f t="shared" si="9"/>
        <v>38</v>
      </c>
      <c r="J298" s="24">
        <v>38</v>
      </c>
      <c r="K298" s="14">
        <v>38</v>
      </c>
      <c r="L298" s="241">
        <f t="shared" si="8"/>
        <v>114</v>
      </c>
      <c r="M298" s="251">
        <v>4</v>
      </c>
      <c r="N298" s="252">
        <v>4</v>
      </c>
      <c r="O298" s="253">
        <v>4</v>
      </c>
      <c r="P298" s="2">
        <v>12</v>
      </c>
      <c r="Q298" s="15"/>
      <c r="R298" s="254">
        <v>84</v>
      </c>
      <c r="S298" s="255">
        <v>84</v>
      </c>
      <c r="T298" s="256">
        <v>84</v>
      </c>
      <c r="U298" s="246">
        <v>252</v>
      </c>
      <c r="V298" s="247">
        <v>1</v>
      </c>
    </row>
    <row r="299" spans="1:22" s="258" customFormat="1" ht="18" customHeight="1" x14ac:dyDescent="0.25">
      <c r="A299" s="10">
        <v>296</v>
      </c>
      <c r="B299" s="11" t="s">
        <v>1470</v>
      </c>
      <c r="C299" s="23" t="s">
        <v>6471</v>
      </c>
      <c r="D299" s="8">
        <v>6</v>
      </c>
      <c r="E299" s="12" t="s">
        <v>1697</v>
      </c>
      <c r="F299" s="248" t="s">
        <v>1630</v>
      </c>
      <c r="G299" s="278" t="s">
        <v>1698</v>
      </c>
      <c r="H299" s="250">
        <v>150370006</v>
      </c>
      <c r="I299" s="30">
        <f t="shared" si="9"/>
        <v>33</v>
      </c>
      <c r="J299" s="24">
        <v>33</v>
      </c>
      <c r="K299" s="14">
        <v>28</v>
      </c>
      <c r="L299" s="241">
        <f t="shared" si="8"/>
        <v>94</v>
      </c>
      <c r="M299" s="251">
        <v>3</v>
      </c>
      <c r="N299" s="252">
        <v>3</v>
      </c>
      <c r="O299" s="253">
        <v>3</v>
      </c>
      <c r="P299" s="2">
        <v>9</v>
      </c>
      <c r="Q299" s="15"/>
      <c r="R299" s="254">
        <v>84</v>
      </c>
      <c r="S299" s="255">
        <v>84</v>
      </c>
      <c r="T299" s="256">
        <v>84</v>
      </c>
      <c r="U299" s="246">
        <v>252</v>
      </c>
      <c r="V299" s="247">
        <v>1</v>
      </c>
    </row>
    <row r="300" spans="1:22" s="258" customFormat="1" ht="18" customHeight="1" x14ac:dyDescent="0.25">
      <c r="A300" s="10">
        <v>297</v>
      </c>
      <c r="B300" s="11" t="s">
        <v>1470</v>
      </c>
      <c r="C300" s="23" t="s">
        <v>6471</v>
      </c>
      <c r="D300" s="8">
        <v>6</v>
      </c>
      <c r="E300" s="12" t="s">
        <v>1662</v>
      </c>
      <c r="F300" s="248" t="s">
        <v>1630</v>
      </c>
      <c r="G300" s="278" t="s">
        <v>1696</v>
      </c>
      <c r="H300" s="250">
        <v>150370009</v>
      </c>
      <c r="I300" s="30">
        <f t="shared" si="9"/>
        <v>35</v>
      </c>
      <c r="J300" s="24">
        <v>35</v>
      </c>
      <c r="K300" s="14">
        <v>31</v>
      </c>
      <c r="L300" s="241">
        <f t="shared" si="8"/>
        <v>101</v>
      </c>
      <c r="M300" s="251">
        <v>3</v>
      </c>
      <c r="N300" s="252">
        <v>3</v>
      </c>
      <c r="O300" s="253">
        <v>3</v>
      </c>
      <c r="P300" s="2">
        <v>9</v>
      </c>
      <c r="Q300" s="15"/>
      <c r="R300" s="254">
        <v>84</v>
      </c>
      <c r="S300" s="255">
        <v>84</v>
      </c>
      <c r="T300" s="256">
        <v>84</v>
      </c>
      <c r="U300" s="246">
        <v>252</v>
      </c>
      <c r="V300" s="247">
        <v>1</v>
      </c>
    </row>
    <row r="301" spans="1:22" s="258" customFormat="1" ht="18" customHeight="1" x14ac:dyDescent="0.25">
      <c r="A301" s="10">
        <v>298</v>
      </c>
      <c r="B301" s="11" t="s">
        <v>1470</v>
      </c>
      <c r="C301" s="23" t="s">
        <v>6471</v>
      </c>
      <c r="D301" s="8">
        <v>1</v>
      </c>
      <c r="E301" s="12" t="s">
        <v>1825</v>
      </c>
      <c r="F301" s="248" t="s">
        <v>1777</v>
      </c>
      <c r="G301" s="278" t="s">
        <v>1826</v>
      </c>
      <c r="H301" s="250">
        <v>150540001</v>
      </c>
      <c r="I301" s="30">
        <f t="shared" si="9"/>
        <v>23</v>
      </c>
      <c r="J301" s="24">
        <v>23</v>
      </c>
      <c r="K301" s="14">
        <v>77</v>
      </c>
      <c r="L301" s="241">
        <f t="shared" si="8"/>
        <v>123</v>
      </c>
      <c r="M301" s="251">
        <v>2</v>
      </c>
      <c r="N301" s="252">
        <v>2</v>
      </c>
      <c r="O301" s="253">
        <v>7</v>
      </c>
      <c r="P301" s="2">
        <v>11</v>
      </c>
      <c r="Q301" s="15"/>
      <c r="R301" s="254">
        <v>84</v>
      </c>
      <c r="S301" s="255">
        <v>84</v>
      </c>
      <c r="T301" s="256">
        <v>168</v>
      </c>
      <c r="U301" s="246">
        <v>336</v>
      </c>
      <c r="V301" s="247">
        <v>2</v>
      </c>
    </row>
    <row r="302" spans="1:22" s="258" customFormat="1" ht="18" customHeight="1" x14ac:dyDescent="0.25">
      <c r="A302" s="10">
        <v>299</v>
      </c>
      <c r="B302" s="11" t="s">
        <v>1470</v>
      </c>
      <c r="C302" s="23" t="s">
        <v>6471</v>
      </c>
      <c r="D302" s="8">
        <v>1</v>
      </c>
      <c r="E302" s="12" t="s">
        <v>1801</v>
      </c>
      <c r="F302" s="248" t="s">
        <v>1777</v>
      </c>
      <c r="G302" s="278" t="s">
        <v>1827</v>
      </c>
      <c r="H302" s="250">
        <v>150540002</v>
      </c>
      <c r="I302" s="30">
        <f t="shared" si="9"/>
        <v>26</v>
      </c>
      <c r="J302" s="24">
        <v>26</v>
      </c>
      <c r="K302" s="14">
        <v>53</v>
      </c>
      <c r="L302" s="241">
        <f t="shared" si="8"/>
        <v>105</v>
      </c>
      <c r="M302" s="251">
        <v>3</v>
      </c>
      <c r="N302" s="252">
        <v>3</v>
      </c>
      <c r="O302" s="253">
        <v>5</v>
      </c>
      <c r="P302" s="2">
        <v>11</v>
      </c>
      <c r="Q302" s="15"/>
      <c r="R302" s="254">
        <v>84</v>
      </c>
      <c r="S302" s="255">
        <v>84</v>
      </c>
      <c r="T302" s="256">
        <v>84</v>
      </c>
      <c r="U302" s="246">
        <v>252</v>
      </c>
      <c r="V302" s="247">
        <v>1</v>
      </c>
    </row>
    <row r="303" spans="1:22" s="258" customFormat="1" ht="18" customHeight="1" x14ac:dyDescent="0.25">
      <c r="A303" s="10">
        <v>300</v>
      </c>
      <c r="B303" s="11" t="s">
        <v>1470</v>
      </c>
      <c r="C303" s="23" t="s">
        <v>6471</v>
      </c>
      <c r="D303" s="8">
        <v>1</v>
      </c>
      <c r="E303" s="12" t="s">
        <v>1802</v>
      </c>
      <c r="F303" s="248" t="s">
        <v>1777</v>
      </c>
      <c r="G303" s="278" t="s">
        <v>1803</v>
      </c>
      <c r="H303" s="250">
        <v>150540003</v>
      </c>
      <c r="I303" s="30">
        <f t="shared" si="9"/>
        <v>22</v>
      </c>
      <c r="J303" s="24">
        <v>22</v>
      </c>
      <c r="K303" s="14">
        <v>24</v>
      </c>
      <c r="L303" s="241">
        <f t="shared" si="8"/>
        <v>68</v>
      </c>
      <c r="M303" s="251">
        <v>2</v>
      </c>
      <c r="N303" s="252">
        <v>2</v>
      </c>
      <c r="O303" s="253">
        <v>2</v>
      </c>
      <c r="P303" s="2">
        <v>6</v>
      </c>
      <c r="Q303" s="15"/>
      <c r="R303" s="254">
        <v>84</v>
      </c>
      <c r="S303" s="255">
        <v>84</v>
      </c>
      <c r="T303" s="256">
        <v>84</v>
      </c>
      <c r="U303" s="246">
        <v>252</v>
      </c>
      <c r="V303" s="247">
        <v>1</v>
      </c>
    </row>
    <row r="304" spans="1:22" s="258" customFormat="1" ht="18" customHeight="1" x14ac:dyDescent="0.25">
      <c r="A304" s="10">
        <v>301</v>
      </c>
      <c r="B304" s="11" t="s">
        <v>1470</v>
      </c>
      <c r="C304" s="23" t="s">
        <v>6471</v>
      </c>
      <c r="D304" s="8">
        <v>5</v>
      </c>
      <c r="E304" s="12" t="s">
        <v>1542</v>
      </c>
      <c r="F304" s="248" t="s">
        <v>1532</v>
      </c>
      <c r="G304" s="278" t="s">
        <v>1605</v>
      </c>
      <c r="H304" s="250">
        <v>150780002</v>
      </c>
      <c r="I304" s="30">
        <f t="shared" si="9"/>
        <v>56</v>
      </c>
      <c r="J304" s="24">
        <v>56</v>
      </c>
      <c r="K304" s="14">
        <v>57</v>
      </c>
      <c r="L304" s="241">
        <f t="shared" si="8"/>
        <v>169</v>
      </c>
      <c r="M304" s="251">
        <v>5</v>
      </c>
      <c r="N304" s="252">
        <v>5</v>
      </c>
      <c r="O304" s="253">
        <v>5</v>
      </c>
      <c r="P304" s="2">
        <v>15</v>
      </c>
      <c r="Q304" s="15"/>
      <c r="R304" s="254">
        <v>84</v>
      </c>
      <c r="S304" s="255">
        <v>84</v>
      </c>
      <c r="T304" s="256">
        <v>84</v>
      </c>
      <c r="U304" s="246">
        <v>252</v>
      </c>
      <c r="V304" s="247">
        <v>1</v>
      </c>
    </row>
    <row r="305" spans="1:22" s="258" customFormat="1" ht="18" customHeight="1" x14ac:dyDescent="0.25">
      <c r="A305" s="10">
        <v>302</v>
      </c>
      <c r="B305" s="11" t="s">
        <v>1470</v>
      </c>
      <c r="C305" s="23" t="s">
        <v>6471</v>
      </c>
      <c r="D305" s="8">
        <v>3</v>
      </c>
      <c r="E305" s="12" t="s">
        <v>1793</v>
      </c>
      <c r="F305" s="248" t="s">
        <v>1777</v>
      </c>
      <c r="G305" s="278" t="s">
        <v>1809</v>
      </c>
      <c r="H305" s="250">
        <v>150850001</v>
      </c>
      <c r="I305" s="30">
        <f t="shared" si="9"/>
        <v>57</v>
      </c>
      <c r="J305" s="24">
        <v>57</v>
      </c>
      <c r="K305" s="14">
        <v>44</v>
      </c>
      <c r="L305" s="241">
        <f t="shared" si="8"/>
        <v>158</v>
      </c>
      <c r="M305" s="251">
        <v>5</v>
      </c>
      <c r="N305" s="252">
        <v>5</v>
      </c>
      <c r="O305" s="253">
        <v>4</v>
      </c>
      <c r="P305" s="2">
        <v>14</v>
      </c>
      <c r="Q305" s="15"/>
      <c r="R305" s="254">
        <v>84</v>
      </c>
      <c r="S305" s="255">
        <v>84</v>
      </c>
      <c r="T305" s="256">
        <v>84</v>
      </c>
      <c r="U305" s="246">
        <v>252</v>
      </c>
      <c r="V305" s="247">
        <v>1</v>
      </c>
    </row>
    <row r="306" spans="1:22" s="258" customFormat="1" ht="18" customHeight="1" x14ac:dyDescent="0.25">
      <c r="A306" s="10">
        <v>303</v>
      </c>
      <c r="B306" s="11" t="s">
        <v>1470</v>
      </c>
      <c r="C306" s="23" t="s">
        <v>6471</v>
      </c>
      <c r="D306" s="8">
        <v>3</v>
      </c>
      <c r="E306" s="12" t="s">
        <v>1794</v>
      </c>
      <c r="F306" s="248" t="s">
        <v>1777</v>
      </c>
      <c r="G306" s="278" t="s">
        <v>1795</v>
      </c>
      <c r="H306" s="250">
        <v>150850002</v>
      </c>
      <c r="I306" s="30">
        <f t="shared" si="9"/>
        <v>78</v>
      </c>
      <c r="J306" s="24">
        <v>78</v>
      </c>
      <c r="K306" s="14">
        <v>85</v>
      </c>
      <c r="L306" s="241">
        <f t="shared" si="8"/>
        <v>241</v>
      </c>
      <c r="M306" s="251">
        <v>7</v>
      </c>
      <c r="N306" s="252">
        <v>7</v>
      </c>
      <c r="O306" s="253">
        <v>8</v>
      </c>
      <c r="P306" s="2">
        <v>22</v>
      </c>
      <c r="Q306" s="15"/>
      <c r="R306" s="254">
        <v>168</v>
      </c>
      <c r="S306" s="255">
        <v>168</v>
      </c>
      <c r="T306" s="256">
        <v>168</v>
      </c>
      <c r="U306" s="246">
        <v>504</v>
      </c>
      <c r="V306" s="247">
        <v>2</v>
      </c>
    </row>
    <row r="307" spans="1:22" s="258" customFormat="1" ht="18" customHeight="1" x14ac:dyDescent="0.25">
      <c r="A307" s="10">
        <v>304</v>
      </c>
      <c r="B307" s="11" t="s">
        <v>1470</v>
      </c>
      <c r="C307" s="23" t="s">
        <v>6471</v>
      </c>
      <c r="D307" s="8">
        <v>3</v>
      </c>
      <c r="E307" s="12" t="s">
        <v>1587</v>
      </c>
      <c r="F307" s="248" t="s">
        <v>1777</v>
      </c>
      <c r="G307" s="278" t="s">
        <v>1835</v>
      </c>
      <c r="H307" s="250">
        <v>150850003</v>
      </c>
      <c r="I307" s="30">
        <f t="shared" si="9"/>
        <v>39</v>
      </c>
      <c r="J307" s="24">
        <v>39</v>
      </c>
      <c r="K307" s="14">
        <v>46</v>
      </c>
      <c r="L307" s="241">
        <f t="shared" si="8"/>
        <v>124</v>
      </c>
      <c r="M307" s="251">
        <v>4</v>
      </c>
      <c r="N307" s="252">
        <v>4</v>
      </c>
      <c r="O307" s="253">
        <v>4</v>
      </c>
      <c r="P307" s="2">
        <v>12</v>
      </c>
      <c r="Q307" s="15"/>
      <c r="R307" s="254">
        <v>84</v>
      </c>
      <c r="S307" s="255">
        <v>84</v>
      </c>
      <c r="T307" s="256">
        <v>84</v>
      </c>
      <c r="U307" s="246">
        <v>252</v>
      </c>
      <c r="V307" s="247">
        <v>1</v>
      </c>
    </row>
    <row r="308" spans="1:22" s="258" customFormat="1" ht="18" customHeight="1" x14ac:dyDescent="0.25">
      <c r="A308" s="10">
        <v>305</v>
      </c>
      <c r="B308" s="11" t="s">
        <v>1470</v>
      </c>
      <c r="C308" s="23" t="s">
        <v>6471</v>
      </c>
      <c r="D308" s="8">
        <v>3</v>
      </c>
      <c r="E308" s="12" t="s">
        <v>1823</v>
      </c>
      <c r="F308" s="248" t="s">
        <v>1777</v>
      </c>
      <c r="G308" s="278" t="s">
        <v>1824</v>
      </c>
      <c r="H308" s="250">
        <v>150850004</v>
      </c>
      <c r="I308" s="30">
        <f t="shared" si="9"/>
        <v>32</v>
      </c>
      <c r="J308" s="24">
        <v>32</v>
      </c>
      <c r="K308" s="14">
        <v>34</v>
      </c>
      <c r="L308" s="241">
        <f t="shared" si="8"/>
        <v>98</v>
      </c>
      <c r="M308" s="251">
        <v>3</v>
      </c>
      <c r="N308" s="252">
        <v>3</v>
      </c>
      <c r="O308" s="253">
        <v>3</v>
      </c>
      <c r="P308" s="2">
        <v>9</v>
      </c>
      <c r="Q308" s="15"/>
      <c r="R308" s="254">
        <v>84</v>
      </c>
      <c r="S308" s="255">
        <v>84</v>
      </c>
      <c r="T308" s="256">
        <v>84</v>
      </c>
      <c r="U308" s="246">
        <v>252</v>
      </c>
      <c r="V308" s="247">
        <v>1</v>
      </c>
    </row>
    <row r="309" spans="1:22" s="258" customFormat="1" ht="18" customHeight="1" x14ac:dyDescent="0.25">
      <c r="A309" s="10">
        <v>306</v>
      </c>
      <c r="B309" s="11" t="s">
        <v>1470</v>
      </c>
      <c r="C309" s="23" t="s">
        <v>1540</v>
      </c>
      <c r="D309" s="8">
        <v>5</v>
      </c>
      <c r="E309" s="12" t="s">
        <v>1539</v>
      </c>
      <c r="F309" s="248" t="s">
        <v>1532</v>
      </c>
      <c r="G309" s="278" t="s">
        <v>1541</v>
      </c>
      <c r="H309" s="250">
        <v>150140001</v>
      </c>
      <c r="I309" s="30">
        <f t="shared" si="9"/>
        <v>27</v>
      </c>
      <c r="J309" s="24">
        <v>27</v>
      </c>
      <c r="K309" s="14">
        <v>44</v>
      </c>
      <c r="L309" s="241">
        <f t="shared" si="8"/>
        <v>98</v>
      </c>
      <c r="M309" s="251">
        <v>3</v>
      </c>
      <c r="N309" s="252">
        <v>3</v>
      </c>
      <c r="O309" s="253">
        <v>4</v>
      </c>
      <c r="P309" s="2">
        <v>10</v>
      </c>
      <c r="Q309" s="15"/>
      <c r="R309" s="254">
        <v>84</v>
      </c>
      <c r="S309" s="255">
        <v>84</v>
      </c>
      <c r="T309" s="256">
        <v>84</v>
      </c>
      <c r="U309" s="246">
        <v>252</v>
      </c>
      <c r="V309" s="247">
        <v>1</v>
      </c>
    </row>
    <row r="310" spans="1:22" s="258" customFormat="1" ht="18" customHeight="1" x14ac:dyDescent="0.25">
      <c r="A310" s="10">
        <v>307</v>
      </c>
      <c r="B310" s="11" t="s">
        <v>1470</v>
      </c>
      <c r="C310" s="23" t="s">
        <v>1540</v>
      </c>
      <c r="D310" s="8">
        <v>5</v>
      </c>
      <c r="E310" s="12" t="s">
        <v>1539</v>
      </c>
      <c r="F310" s="248" t="s">
        <v>1532</v>
      </c>
      <c r="G310" s="278" t="s">
        <v>1626</v>
      </c>
      <c r="H310" s="250">
        <v>150140002</v>
      </c>
      <c r="I310" s="30">
        <f t="shared" si="9"/>
        <v>28</v>
      </c>
      <c r="J310" s="24">
        <v>28</v>
      </c>
      <c r="K310" s="14">
        <v>19</v>
      </c>
      <c r="L310" s="241">
        <f t="shared" si="8"/>
        <v>75</v>
      </c>
      <c r="M310" s="251">
        <v>3</v>
      </c>
      <c r="N310" s="252">
        <v>3</v>
      </c>
      <c r="O310" s="253">
        <v>2</v>
      </c>
      <c r="P310" s="2">
        <v>8</v>
      </c>
      <c r="Q310" s="15"/>
      <c r="R310" s="254">
        <v>84</v>
      </c>
      <c r="S310" s="255">
        <v>84</v>
      </c>
      <c r="T310" s="256">
        <v>84</v>
      </c>
      <c r="U310" s="246">
        <v>252</v>
      </c>
      <c r="V310" s="247">
        <v>1</v>
      </c>
    </row>
    <row r="311" spans="1:22" s="258" customFormat="1" ht="18" customHeight="1" x14ac:dyDescent="0.25">
      <c r="A311" s="10">
        <v>308</v>
      </c>
      <c r="B311" s="11" t="s">
        <v>1470</v>
      </c>
      <c r="C311" s="23" t="s">
        <v>1540</v>
      </c>
      <c r="D311" s="8">
        <v>5</v>
      </c>
      <c r="E311" s="12" t="s">
        <v>1554</v>
      </c>
      <c r="F311" s="248" t="s">
        <v>1532</v>
      </c>
      <c r="G311" s="278" t="s">
        <v>1625</v>
      </c>
      <c r="H311" s="250">
        <v>150140003</v>
      </c>
      <c r="I311" s="30">
        <f t="shared" si="9"/>
        <v>31</v>
      </c>
      <c r="J311" s="24">
        <v>31</v>
      </c>
      <c r="K311" s="14">
        <v>22</v>
      </c>
      <c r="L311" s="241">
        <f t="shared" si="8"/>
        <v>84</v>
      </c>
      <c r="M311" s="251">
        <v>3</v>
      </c>
      <c r="N311" s="252">
        <v>3</v>
      </c>
      <c r="O311" s="253">
        <v>2</v>
      </c>
      <c r="P311" s="2">
        <v>8</v>
      </c>
      <c r="Q311" s="15"/>
      <c r="R311" s="254">
        <v>84</v>
      </c>
      <c r="S311" s="255">
        <v>84</v>
      </c>
      <c r="T311" s="256">
        <v>84</v>
      </c>
      <c r="U311" s="246">
        <v>252</v>
      </c>
      <c r="V311" s="247">
        <v>1</v>
      </c>
    </row>
    <row r="312" spans="1:22" s="258" customFormat="1" ht="18" customHeight="1" x14ac:dyDescent="0.25">
      <c r="A312" s="10">
        <v>309</v>
      </c>
      <c r="B312" s="11" t="s">
        <v>1470</v>
      </c>
      <c r="C312" s="23" t="s">
        <v>1540</v>
      </c>
      <c r="D312" s="8">
        <v>4</v>
      </c>
      <c r="E312" s="12" t="s">
        <v>1563</v>
      </c>
      <c r="F312" s="248" t="s">
        <v>1532</v>
      </c>
      <c r="G312" s="278" t="s">
        <v>1564</v>
      </c>
      <c r="H312" s="250">
        <v>150520004</v>
      </c>
      <c r="I312" s="30">
        <f t="shared" si="9"/>
        <v>90</v>
      </c>
      <c r="J312" s="24">
        <v>90</v>
      </c>
      <c r="K312" s="14">
        <v>41</v>
      </c>
      <c r="L312" s="241">
        <f t="shared" si="8"/>
        <v>221</v>
      </c>
      <c r="M312" s="251">
        <v>8</v>
      </c>
      <c r="N312" s="252">
        <v>8</v>
      </c>
      <c r="O312" s="253">
        <v>4</v>
      </c>
      <c r="P312" s="2">
        <v>20</v>
      </c>
      <c r="Q312" s="15"/>
      <c r="R312" s="254">
        <v>168</v>
      </c>
      <c r="S312" s="255">
        <v>168</v>
      </c>
      <c r="T312" s="256">
        <v>84</v>
      </c>
      <c r="U312" s="246">
        <v>420</v>
      </c>
      <c r="V312" s="247">
        <v>2</v>
      </c>
    </row>
    <row r="313" spans="1:22" s="258" customFormat="1" ht="18" customHeight="1" x14ac:dyDescent="0.25">
      <c r="A313" s="10">
        <v>310</v>
      </c>
      <c r="B313" s="11" t="s">
        <v>1470</v>
      </c>
      <c r="C313" s="23" t="s">
        <v>1540</v>
      </c>
      <c r="D313" s="8">
        <v>3</v>
      </c>
      <c r="E313" s="12" t="s">
        <v>1885</v>
      </c>
      <c r="F313" s="248" t="s">
        <v>1848</v>
      </c>
      <c r="G313" s="278" t="s">
        <v>1886</v>
      </c>
      <c r="H313" s="250">
        <v>150620001</v>
      </c>
      <c r="I313" s="30">
        <f t="shared" si="9"/>
        <v>17</v>
      </c>
      <c r="J313" s="24">
        <v>17</v>
      </c>
      <c r="K313" s="14">
        <v>24</v>
      </c>
      <c r="L313" s="241">
        <f t="shared" si="8"/>
        <v>58</v>
      </c>
      <c r="M313" s="251">
        <v>2</v>
      </c>
      <c r="N313" s="252">
        <v>2</v>
      </c>
      <c r="O313" s="253">
        <v>2</v>
      </c>
      <c r="P313" s="2">
        <v>6</v>
      </c>
      <c r="Q313" s="15"/>
      <c r="R313" s="254">
        <v>84</v>
      </c>
      <c r="S313" s="255">
        <v>84</v>
      </c>
      <c r="T313" s="256">
        <v>84</v>
      </c>
      <c r="U313" s="246">
        <v>252</v>
      </c>
      <c r="V313" s="247">
        <v>1</v>
      </c>
    </row>
    <row r="314" spans="1:22" s="258" customFormat="1" ht="18" customHeight="1" x14ac:dyDescent="0.25">
      <c r="A314" s="10">
        <v>311</v>
      </c>
      <c r="B314" s="11" t="s">
        <v>1470</v>
      </c>
      <c r="C314" s="23" t="s">
        <v>1540</v>
      </c>
      <c r="D314" s="8">
        <v>3</v>
      </c>
      <c r="E314" s="12" t="s">
        <v>1856</v>
      </c>
      <c r="F314" s="248" t="s">
        <v>1848</v>
      </c>
      <c r="G314" s="278" t="s">
        <v>1857</v>
      </c>
      <c r="H314" s="250">
        <v>150620009</v>
      </c>
      <c r="I314" s="30">
        <f t="shared" si="9"/>
        <v>50</v>
      </c>
      <c r="J314" s="24">
        <v>50</v>
      </c>
      <c r="K314" s="14">
        <v>46</v>
      </c>
      <c r="L314" s="241">
        <f t="shared" si="8"/>
        <v>146</v>
      </c>
      <c r="M314" s="251">
        <v>5</v>
      </c>
      <c r="N314" s="252">
        <v>5</v>
      </c>
      <c r="O314" s="253">
        <v>4</v>
      </c>
      <c r="P314" s="2">
        <v>14</v>
      </c>
      <c r="Q314" s="15"/>
      <c r="R314" s="254">
        <v>84</v>
      </c>
      <c r="S314" s="255">
        <v>84</v>
      </c>
      <c r="T314" s="256">
        <v>84</v>
      </c>
      <c r="U314" s="246">
        <v>252</v>
      </c>
      <c r="V314" s="247">
        <v>1</v>
      </c>
    </row>
    <row r="315" spans="1:22" s="258" customFormat="1" ht="18" customHeight="1" x14ac:dyDescent="0.25">
      <c r="A315" s="10">
        <v>312</v>
      </c>
      <c r="B315" s="11" t="s">
        <v>1470</v>
      </c>
      <c r="C315" s="23" t="s">
        <v>1540</v>
      </c>
      <c r="D315" s="8">
        <v>1</v>
      </c>
      <c r="E315" s="12" t="s">
        <v>1898</v>
      </c>
      <c r="F315" s="248" t="s">
        <v>1848</v>
      </c>
      <c r="G315" s="278" t="s">
        <v>1899</v>
      </c>
      <c r="H315" s="250">
        <v>151020001</v>
      </c>
      <c r="I315" s="30">
        <f t="shared" si="9"/>
        <v>32</v>
      </c>
      <c r="J315" s="24">
        <v>32</v>
      </c>
      <c r="K315" s="14">
        <v>29</v>
      </c>
      <c r="L315" s="241">
        <f t="shared" si="8"/>
        <v>93</v>
      </c>
      <c r="M315" s="251">
        <v>3</v>
      </c>
      <c r="N315" s="252">
        <v>3</v>
      </c>
      <c r="O315" s="253">
        <v>3</v>
      </c>
      <c r="P315" s="2">
        <v>9</v>
      </c>
      <c r="Q315" s="15"/>
      <c r="R315" s="254">
        <v>84</v>
      </c>
      <c r="S315" s="255">
        <v>84</v>
      </c>
      <c r="T315" s="256">
        <v>84</v>
      </c>
      <c r="U315" s="246">
        <v>252</v>
      </c>
      <c r="V315" s="247">
        <v>1</v>
      </c>
    </row>
    <row r="316" spans="1:22" s="258" customFormat="1" ht="18" customHeight="1" x14ac:dyDescent="0.25">
      <c r="A316" s="10">
        <v>313</v>
      </c>
      <c r="B316" s="11" t="s">
        <v>1470</v>
      </c>
      <c r="C316" s="23" t="s">
        <v>1540</v>
      </c>
      <c r="D316" s="8">
        <v>2</v>
      </c>
      <c r="E316" s="12" t="s">
        <v>1890</v>
      </c>
      <c r="F316" s="248" t="s">
        <v>1848</v>
      </c>
      <c r="G316" s="278" t="s">
        <v>1891</v>
      </c>
      <c r="H316" s="250">
        <v>151020002</v>
      </c>
      <c r="I316" s="30">
        <f t="shared" si="9"/>
        <v>34</v>
      </c>
      <c r="J316" s="24">
        <v>34</v>
      </c>
      <c r="K316" s="14">
        <v>27</v>
      </c>
      <c r="L316" s="241">
        <f t="shared" si="8"/>
        <v>95</v>
      </c>
      <c r="M316" s="251">
        <v>3</v>
      </c>
      <c r="N316" s="252">
        <v>3</v>
      </c>
      <c r="O316" s="253">
        <v>3</v>
      </c>
      <c r="P316" s="2">
        <v>9</v>
      </c>
      <c r="Q316" s="15"/>
      <c r="R316" s="254">
        <v>84</v>
      </c>
      <c r="S316" s="255">
        <v>84</v>
      </c>
      <c r="T316" s="256">
        <v>84</v>
      </c>
      <c r="U316" s="246">
        <v>252</v>
      </c>
      <c r="V316" s="247">
        <v>1</v>
      </c>
    </row>
    <row r="317" spans="1:22" s="258" customFormat="1" ht="18" customHeight="1" x14ac:dyDescent="0.25">
      <c r="A317" s="10">
        <v>314</v>
      </c>
      <c r="B317" s="11" t="s">
        <v>1470</v>
      </c>
      <c r="C317" s="23" t="s">
        <v>1540</v>
      </c>
      <c r="D317" s="8">
        <v>2</v>
      </c>
      <c r="E317" s="12" t="s">
        <v>1862</v>
      </c>
      <c r="F317" s="248" t="s">
        <v>1848</v>
      </c>
      <c r="G317" s="278" t="s">
        <v>1863</v>
      </c>
      <c r="H317" s="250">
        <v>151020003</v>
      </c>
      <c r="I317" s="30">
        <f t="shared" si="9"/>
        <v>40</v>
      </c>
      <c r="J317" s="24">
        <v>40</v>
      </c>
      <c r="K317" s="14">
        <v>33</v>
      </c>
      <c r="L317" s="241">
        <f t="shared" si="8"/>
        <v>113</v>
      </c>
      <c r="M317" s="251">
        <v>4</v>
      </c>
      <c r="N317" s="252">
        <v>4</v>
      </c>
      <c r="O317" s="253">
        <v>3</v>
      </c>
      <c r="P317" s="2">
        <v>11</v>
      </c>
      <c r="Q317" s="15"/>
      <c r="R317" s="254">
        <v>84</v>
      </c>
      <c r="S317" s="255">
        <v>84</v>
      </c>
      <c r="T317" s="256">
        <v>84</v>
      </c>
      <c r="U317" s="246">
        <v>252</v>
      </c>
      <c r="V317" s="247">
        <v>1</v>
      </c>
    </row>
    <row r="318" spans="1:22" s="258" customFormat="1" ht="18" customHeight="1" x14ac:dyDescent="0.25">
      <c r="A318" s="10">
        <v>315</v>
      </c>
      <c r="B318" s="11" t="s">
        <v>1470</v>
      </c>
      <c r="C318" s="23" t="s">
        <v>1540</v>
      </c>
      <c r="D318" s="8">
        <v>2</v>
      </c>
      <c r="E318" s="12" t="s">
        <v>1902</v>
      </c>
      <c r="F318" s="248" t="s">
        <v>1848</v>
      </c>
      <c r="G318" s="278" t="s">
        <v>1903</v>
      </c>
      <c r="H318" s="250">
        <v>151020004</v>
      </c>
      <c r="I318" s="30">
        <f t="shared" si="9"/>
        <v>38</v>
      </c>
      <c r="J318" s="24">
        <v>38</v>
      </c>
      <c r="K318" s="14">
        <v>46</v>
      </c>
      <c r="L318" s="241">
        <f t="shared" si="8"/>
        <v>122</v>
      </c>
      <c r="M318" s="251">
        <v>4</v>
      </c>
      <c r="N318" s="252">
        <v>4</v>
      </c>
      <c r="O318" s="253">
        <v>4</v>
      </c>
      <c r="P318" s="2">
        <v>12</v>
      </c>
      <c r="Q318" s="15"/>
      <c r="R318" s="254">
        <v>84</v>
      </c>
      <c r="S318" s="255">
        <v>84</v>
      </c>
      <c r="T318" s="256">
        <v>84</v>
      </c>
      <c r="U318" s="246">
        <v>252</v>
      </c>
      <c r="V318" s="247">
        <v>1</v>
      </c>
    </row>
    <row r="319" spans="1:22" s="258" customFormat="1" ht="18" customHeight="1" x14ac:dyDescent="0.25">
      <c r="A319" s="10">
        <v>316</v>
      </c>
      <c r="B319" s="11" t="s">
        <v>1470</v>
      </c>
      <c r="C319" s="23" t="s">
        <v>1540</v>
      </c>
      <c r="D319" s="8">
        <v>1</v>
      </c>
      <c r="E319" s="12" t="s">
        <v>1850</v>
      </c>
      <c r="F319" s="248" t="s">
        <v>1848</v>
      </c>
      <c r="G319" s="278" t="s">
        <v>1851</v>
      </c>
      <c r="H319" s="250">
        <v>151020007</v>
      </c>
      <c r="I319" s="30">
        <f t="shared" si="9"/>
        <v>36</v>
      </c>
      <c r="J319" s="24">
        <v>36</v>
      </c>
      <c r="K319" s="14">
        <v>61</v>
      </c>
      <c r="L319" s="241">
        <f t="shared" si="8"/>
        <v>133</v>
      </c>
      <c r="M319" s="251">
        <v>3</v>
      </c>
      <c r="N319" s="252">
        <v>3</v>
      </c>
      <c r="O319" s="253">
        <v>6</v>
      </c>
      <c r="P319" s="2">
        <v>12</v>
      </c>
      <c r="Q319" s="15"/>
      <c r="R319" s="254">
        <v>84</v>
      </c>
      <c r="S319" s="255">
        <v>84</v>
      </c>
      <c r="T319" s="256">
        <v>168</v>
      </c>
      <c r="U319" s="246">
        <v>336</v>
      </c>
      <c r="V319" s="247">
        <v>2</v>
      </c>
    </row>
    <row r="320" spans="1:22" s="258" customFormat="1" ht="18" customHeight="1" x14ac:dyDescent="0.25">
      <c r="A320" s="10">
        <v>317</v>
      </c>
      <c r="B320" s="11" t="s">
        <v>1470</v>
      </c>
      <c r="C320" s="23" t="s">
        <v>2146</v>
      </c>
      <c r="D320" s="8">
        <v>6</v>
      </c>
      <c r="E320" s="12" t="s">
        <v>2192</v>
      </c>
      <c r="F320" s="248" t="s">
        <v>2139</v>
      </c>
      <c r="G320" s="278" t="s">
        <v>2193</v>
      </c>
      <c r="H320" s="250">
        <v>151110001</v>
      </c>
      <c r="I320" s="30">
        <f t="shared" si="9"/>
        <v>42</v>
      </c>
      <c r="J320" s="24">
        <v>42</v>
      </c>
      <c r="K320" s="14">
        <v>27</v>
      </c>
      <c r="L320" s="241">
        <f t="shared" si="8"/>
        <v>111</v>
      </c>
      <c r="M320" s="251">
        <v>4</v>
      </c>
      <c r="N320" s="252">
        <v>4</v>
      </c>
      <c r="O320" s="253">
        <v>3</v>
      </c>
      <c r="P320" s="2">
        <v>11</v>
      </c>
      <c r="Q320" s="15"/>
      <c r="R320" s="254">
        <v>84</v>
      </c>
      <c r="S320" s="255">
        <v>84</v>
      </c>
      <c r="T320" s="256">
        <v>84</v>
      </c>
      <c r="U320" s="246">
        <v>252</v>
      </c>
      <c r="V320" s="247">
        <v>1</v>
      </c>
    </row>
    <row r="321" spans="1:22" s="258" customFormat="1" ht="18" customHeight="1" x14ac:dyDescent="0.25">
      <c r="A321" s="10">
        <v>318</v>
      </c>
      <c r="B321" s="11" t="s">
        <v>1470</v>
      </c>
      <c r="C321" s="23" t="s">
        <v>2146</v>
      </c>
      <c r="D321" s="8">
        <v>6</v>
      </c>
      <c r="E321" s="12" t="s">
        <v>2145</v>
      </c>
      <c r="F321" s="248" t="s">
        <v>2139</v>
      </c>
      <c r="G321" s="278" t="s">
        <v>2147</v>
      </c>
      <c r="H321" s="250">
        <v>151110002</v>
      </c>
      <c r="I321" s="30">
        <f t="shared" si="9"/>
        <v>46</v>
      </c>
      <c r="J321" s="24">
        <v>46</v>
      </c>
      <c r="K321" s="14">
        <v>50</v>
      </c>
      <c r="L321" s="241">
        <f t="shared" si="8"/>
        <v>142</v>
      </c>
      <c r="M321" s="251">
        <v>4</v>
      </c>
      <c r="N321" s="252">
        <v>4</v>
      </c>
      <c r="O321" s="253">
        <v>5</v>
      </c>
      <c r="P321" s="2">
        <v>13</v>
      </c>
      <c r="Q321" s="15"/>
      <c r="R321" s="254">
        <v>84</v>
      </c>
      <c r="S321" s="255">
        <v>84</v>
      </c>
      <c r="T321" s="256">
        <v>84</v>
      </c>
      <c r="U321" s="246">
        <v>252</v>
      </c>
      <c r="V321" s="247">
        <v>1</v>
      </c>
    </row>
    <row r="322" spans="1:22" s="258" customFormat="1" ht="18" customHeight="1" x14ac:dyDescent="0.25">
      <c r="A322" s="10">
        <v>319</v>
      </c>
      <c r="B322" s="11" t="s">
        <v>1470</v>
      </c>
      <c r="C322" s="23" t="s">
        <v>1985</v>
      </c>
      <c r="D322" s="8">
        <v>1</v>
      </c>
      <c r="E322" s="12" t="s">
        <v>1998</v>
      </c>
      <c r="F322" s="248" t="s">
        <v>55</v>
      </c>
      <c r="G322" s="278" t="s">
        <v>1999</v>
      </c>
      <c r="H322" s="250">
        <v>150390001</v>
      </c>
      <c r="I322" s="30">
        <f t="shared" si="9"/>
        <v>18</v>
      </c>
      <c r="J322" s="24">
        <v>18</v>
      </c>
      <c r="K322" s="14">
        <v>17</v>
      </c>
      <c r="L322" s="241">
        <f t="shared" si="8"/>
        <v>53</v>
      </c>
      <c r="M322" s="251">
        <v>2</v>
      </c>
      <c r="N322" s="252">
        <v>2</v>
      </c>
      <c r="O322" s="253">
        <v>2</v>
      </c>
      <c r="P322" s="2">
        <v>6</v>
      </c>
      <c r="Q322" s="15"/>
      <c r="R322" s="254">
        <v>84</v>
      </c>
      <c r="S322" s="255">
        <v>84</v>
      </c>
      <c r="T322" s="256">
        <v>84</v>
      </c>
      <c r="U322" s="246">
        <v>252</v>
      </c>
      <c r="V322" s="247">
        <v>1</v>
      </c>
    </row>
    <row r="323" spans="1:22" s="258" customFormat="1" ht="18" customHeight="1" x14ac:dyDescent="0.25">
      <c r="A323" s="10">
        <v>320</v>
      </c>
      <c r="B323" s="11" t="s">
        <v>1470</v>
      </c>
      <c r="C323" s="23" t="s">
        <v>1985</v>
      </c>
      <c r="D323" s="8">
        <v>2</v>
      </c>
      <c r="E323" s="12" t="s">
        <v>1987</v>
      </c>
      <c r="F323" s="248" t="s">
        <v>55</v>
      </c>
      <c r="G323" s="278" t="s">
        <v>1988</v>
      </c>
      <c r="H323" s="250">
        <v>150390002</v>
      </c>
      <c r="I323" s="30">
        <f t="shared" si="9"/>
        <v>8</v>
      </c>
      <c r="J323" s="24">
        <v>8</v>
      </c>
      <c r="K323" s="14">
        <v>10</v>
      </c>
      <c r="L323" s="241">
        <f t="shared" si="8"/>
        <v>26</v>
      </c>
      <c r="M323" s="251">
        <v>1</v>
      </c>
      <c r="N323" s="252">
        <v>1</v>
      </c>
      <c r="O323" s="253">
        <v>1</v>
      </c>
      <c r="P323" s="2">
        <v>3</v>
      </c>
      <c r="Q323" s="15"/>
      <c r="R323" s="254">
        <v>84</v>
      </c>
      <c r="S323" s="255">
        <v>84</v>
      </c>
      <c r="T323" s="256">
        <v>84</v>
      </c>
      <c r="U323" s="246">
        <v>252</v>
      </c>
      <c r="V323" s="247">
        <v>1</v>
      </c>
    </row>
    <row r="324" spans="1:22" s="258" customFormat="1" ht="18" customHeight="1" x14ac:dyDescent="0.25">
      <c r="A324" s="10">
        <v>321</v>
      </c>
      <c r="B324" s="11" t="s">
        <v>1470</v>
      </c>
      <c r="C324" s="23" t="s">
        <v>1985</v>
      </c>
      <c r="D324" s="8">
        <v>3</v>
      </c>
      <c r="E324" s="12" t="s">
        <v>2013</v>
      </c>
      <c r="F324" s="248" t="s">
        <v>55</v>
      </c>
      <c r="G324" s="278" t="s">
        <v>2014</v>
      </c>
      <c r="H324" s="250">
        <v>150390003</v>
      </c>
      <c r="I324" s="30">
        <f t="shared" si="9"/>
        <v>17</v>
      </c>
      <c r="J324" s="24">
        <v>17</v>
      </c>
      <c r="K324" s="14">
        <v>11</v>
      </c>
      <c r="L324" s="241">
        <f t="shared" ref="L324:L387" si="10">I324+J324+K324</f>
        <v>45</v>
      </c>
      <c r="M324" s="251">
        <v>2</v>
      </c>
      <c r="N324" s="252">
        <v>2</v>
      </c>
      <c r="O324" s="253">
        <v>1</v>
      </c>
      <c r="P324" s="2">
        <v>5</v>
      </c>
      <c r="Q324" s="15"/>
      <c r="R324" s="254">
        <v>84</v>
      </c>
      <c r="S324" s="255">
        <v>84</v>
      </c>
      <c r="T324" s="256">
        <v>84</v>
      </c>
      <c r="U324" s="246">
        <v>252</v>
      </c>
      <c r="V324" s="247">
        <v>1</v>
      </c>
    </row>
    <row r="325" spans="1:22" s="258" customFormat="1" ht="18" customHeight="1" x14ac:dyDescent="0.25">
      <c r="A325" s="10">
        <v>322</v>
      </c>
      <c r="B325" s="11" t="s">
        <v>1470</v>
      </c>
      <c r="C325" s="23" t="s">
        <v>1985</v>
      </c>
      <c r="D325" s="8">
        <v>5</v>
      </c>
      <c r="E325" s="12" t="s">
        <v>2033</v>
      </c>
      <c r="F325" s="248" t="s">
        <v>55</v>
      </c>
      <c r="G325" s="278" t="s">
        <v>2034</v>
      </c>
      <c r="H325" s="250">
        <v>150390004</v>
      </c>
      <c r="I325" s="30">
        <f t="shared" si="9"/>
        <v>13</v>
      </c>
      <c r="J325" s="24">
        <v>13</v>
      </c>
      <c r="K325" s="14">
        <v>5</v>
      </c>
      <c r="L325" s="241">
        <f t="shared" si="10"/>
        <v>31</v>
      </c>
      <c r="M325" s="251">
        <v>2</v>
      </c>
      <c r="N325" s="252">
        <v>2</v>
      </c>
      <c r="O325" s="253">
        <v>1</v>
      </c>
      <c r="P325" s="2">
        <v>5</v>
      </c>
      <c r="Q325" s="15"/>
      <c r="R325" s="254">
        <v>84</v>
      </c>
      <c r="S325" s="255">
        <v>84</v>
      </c>
      <c r="T325" s="256">
        <v>84</v>
      </c>
      <c r="U325" s="246">
        <v>252</v>
      </c>
      <c r="V325" s="247">
        <v>1</v>
      </c>
    </row>
    <row r="326" spans="1:22" s="258" customFormat="1" ht="18" customHeight="1" x14ac:dyDescent="0.25">
      <c r="A326" s="10">
        <v>323</v>
      </c>
      <c r="B326" s="11" t="s">
        <v>1470</v>
      </c>
      <c r="C326" s="23" t="s">
        <v>1985</v>
      </c>
      <c r="D326" s="8">
        <v>4</v>
      </c>
      <c r="E326" s="12" t="s">
        <v>2011</v>
      </c>
      <c r="F326" s="248" t="s">
        <v>55</v>
      </c>
      <c r="G326" s="278" t="s">
        <v>2012</v>
      </c>
      <c r="H326" s="250">
        <v>150390005</v>
      </c>
      <c r="I326" s="30">
        <f t="shared" si="9"/>
        <v>68</v>
      </c>
      <c r="J326" s="24">
        <v>68</v>
      </c>
      <c r="K326" s="14">
        <v>36</v>
      </c>
      <c r="L326" s="241">
        <f t="shared" si="10"/>
        <v>172</v>
      </c>
      <c r="M326" s="251">
        <v>6</v>
      </c>
      <c r="N326" s="252">
        <v>6</v>
      </c>
      <c r="O326" s="253">
        <v>3</v>
      </c>
      <c r="P326" s="2">
        <v>15</v>
      </c>
      <c r="Q326" s="15"/>
      <c r="R326" s="254">
        <v>168</v>
      </c>
      <c r="S326" s="255">
        <v>168</v>
      </c>
      <c r="T326" s="256">
        <v>84</v>
      </c>
      <c r="U326" s="246">
        <v>420</v>
      </c>
      <c r="V326" s="247">
        <v>2</v>
      </c>
    </row>
    <row r="327" spans="1:22" s="258" customFormat="1" ht="18" customHeight="1" x14ac:dyDescent="0.25">
      <c r="A327" s="10">
        <v>324</v>
      </c>
      <c r="B327" s="11" t="s">
        <v>1470</v>
      </c>
      <c r="C327" s="23" t="s">
        <v>1985</v>
      </c>
      <c r="D327" s="8">
        <v>10</v>
      </c>
      <c r="E327" s="12" t="s">
        <v>2000</v>
      </c>
      <c r="F327" s="248" t="s">
        <v>55</v>
      </c>
      <c r="G327" s="278" t="s">
        <v>2001</v>
      </c>
      <c r="H327" s="250">
        <v>150600001</v>
      </c>
      <c r="I327" s="30">
        <f t="shared" ref="I327:I390" si="11">J327</f>
        <v>44</v>
      </c>
      <c r="J327" s="24">
        <v>44</v>
      </c>
      <c r="K327" s="14">
        <v>37</v>
      </c>
      <c r="L327" s="241">
        <f t="shared" si="10"/>
        <v>125</v>
      </c>
      <c r="M327" s="251">
        <v>4</v>
      </c>
      <c r="N327" s="252">
        <v>4</v>
      </c>
      <c r="O327" s="253">
        <v>4</v>
      </c>
      <c r="P327" s="2">
        <v>12</v>
      </c>
      <c r="Q327" s="15"/>
      <c r="R327" s="254">
        <v>84</v>
      </c>
      <c r="S327" s="255">
        <v>84</v>
      </c>
      <c r="T327" s="256">
        <v>84</v>
      </c>
      <c r="U327" s="246">
        <v>252</v>
      </c>
      <c r="V327" s="247">
        <v>1</v>
      </c>
    </row>
    <row r="328" spans="1:22" s="258" customFormat="1" ht="18" customHeight="1" x14ac:dyDescent="0.25">
      <c r="A328" s="10">
        <v>325</v>
      </c>
      <c r="B328" s="11" t="s">
        <v>1470</v>
      </c>
      <c r="C328" s="23" t="s">
        <v>1985</v>
      </c>
      <c r="D328" s="8">
        <v>9</v>
      </c>
      <c r="E328" s="12" t="s">
        <v>1522</v>
      </c>
      <c r="F328" s="248" t="s">
        <v>55</v>
      </c>
      <c r="G328" s="278" t="s">
        <v>2015</v>
      </c>
      <c r="H328" s="250">
        <v>150600003</v>
      </c>
      <c r="I328" s="30">
        <f t="shared" si="11"/>
        <v>33</v>
      </c>
      <c r="J328" s="24">
        <v>33</v>
      </c>
      <c r="K328" s="14">
        <v>28</v>
      </c>
      <c r="L328" s="241">
        <f t="shared" si="10"/>
        <v>94</v>
      </c>
      <c r="M328" s="251">
        <v>3</v>
      </c>
      <c r="N328" s="252">
        <v>3</v>
      </c>
      <c r="O328" s="253">
        <v>3</v>
      </c>
      <c r="P328" s="2">
        <v>9</v>
      </c>
      <c r="Q328" s="15"/>
      <c r="R328" s="254">
        <v>84</v>
      </c>
      <c r="S328" s="255">
        <v>84</v>
      </c>
      <c r="T328" s="256">
        <v>84</v>
      </c>
      <c r="U328" s="246">
        <v>252</v>
      </c>
      <c r="V328" s="247">
        <v>1</v>
      </c>
    </row>
    <row r="329" spans="1:22" s="258" customFormat="1" ht="18" customHeight="1" x14ac:dyDescent="0.25">
      <c r="A329" s="10">
        <v>326</v>
      </c>
      <c r="B329" s="11" t="s">
        <v>1470</v>
      </c>
      <c r="C329" s="23" t="s">
        <v>1985</v>
      </c>
      <c r="D329" s="8">
        <v>10</v>
      </c>
      <c r="E329" s="12" t="s">
        <v>2056</v>
      </c>
      <c r="F329" s="248" t="s">
        <v>55</v>
      </c>
      <c r="G329" s="278" t="s">
        <v>2057</v>
      </c>
      <c r="H329" s="250">
        <v>150600004</v>
      </c>
      <c r="I329" s="30">
        <f t="shared" si="11"/>
        <v>17</v>
      </c>
      <c r="J329" s="24">
        <v>17</v>
      </c>
      <c r="K329" s="14">
        <v>10</v>
      </c>
      <c r="L329" s="241">
        <f t="shared" si="10"/>
        <v>44</v>
      </c>
      <c r="M329" s="251">
        <v>2</v>
      </c>
      <c r="N329" s="252">
        <v>2</v>
      </c>
      <c r="O329" s="253">
        <v>1</v>
      </c>
      <c r="P329" s="2">
        <v>5</v>
      </c>
      <c r="Q329" s="15"/>
      <c r="R329" s="254">
        <v>84</v>
      </c>
      <c r="S329" s="255">
        <v>84</v>
      </c>
      <c r="T329" s="256">
        <v>84</v>
      </c>
      <c r="U329" s="246">
        <v>252</v>
      </c>
      <c r="V329" s="247">
        <v>1</v>
      </c>
    </row>
    <row r="330" spans="1:22" s="258" customFormat="1" ht="18" customHeight="1" x14ac:dyDescent="0.25">
      <c r="A330" s="10">
        <v>327</v>
      </c>
      <c r="B330" s="11" t="s">
        <v>1470</v>
      </c>
      <c r="C330" s="23" t="s">
        <v>1985</v>
      </c>
      <c r="D330" s="8">
        <v>6</v>
      </c>
      <c r="E330" s="12" t="s">
        <v>2018</v>
      </c>
      <c r="F330" s="248" t="s">
        <v>55</v>
      </c>
      <c r="G330" s="278" t="s">
        <v>2019</v>
      </c>
      <c r="H330" s="250">
        <v>150870001</v>
      </c>
      <c r="I330" s="30">
        <f t="shared" si="11"/>
        <v>46</v>
      </c>
      <c r="J330" s="24">
        <v>46</v>
      </c>
      <c r="K330" s="14">
        <v>25</v>
      </c>
      <c r="L330" s="241">
        <f t="shared" si="10"/>
        <v>117</v>
      </c>
      <c r="M330" s="251">
        <v>4</v>
      </c>
      <c r="N330" s="252">
        <v>4</v>
      </c>
      <c r="O330" s="253">
        <v>3</v>
      </c>
      <c r="P330" s="2">
        <v>11</v>
      </c>
      <c r="Q330" s="15"/>
      <c r="R330" s="254">
        <v>84</v>
      </c>
      <c r="S330" s="255">
        <v>84</v>
      </c>
      <c r="T330" s="256">
        <v>84</v>
      </c>
      <c r="U330" s="246">
        <v>252</v>
      </c>
      <c r="V330" s="247">
        <v>1</v>
      </c>
    </row>
    <row r="331" spans="1:22" s="258" customFormat="1" ht="18" customHeight="1" x14ac:dyDescent="0.25">
      <c r="A331" s="10">
        <v>328</v>
      </c>
      <c r="B331" s="11" t="s">
        <v>1470</v>
      </c>
      <c r="C331" s="23" t="s">
        <v>1985</v>
      </c>
      <c r="D331" s="8">
        <v>8</v>
      </c>
      <c r="E331" s="12" t="s">
        <v>1984</v>
      </c>
      <c r="F331" s="248" t="s">
        <v>55</v>
      </c>
      <c r="G331" s="278" t="s">
        <v>1986</v>
      </c>
      <c r="H331" s="250">
        <v>150870003</v>
      </c>
      <c r="I331" s="30">
        <f t="shared" si="11"/>
        <v>14</v>
      </c>
      <c r="J331" s="24">
        <v>14</v>
      </c>
      <c r="K331" s="14">
        <v>29</v>
      </c>
      <c r="L331" s="241">
        <f t="shared" si="10"/>
        <v>57</v>
      </c>
      <c r="M331" s="251">
        <v>2</v>
      </c>
      <c r="N331" s="252">
        <v>2</v>
      </c>
      <c r="O331" s="253">
        <v>3</v>
      </c>
      <c r="P331" s="2">
        <v>7</v>
      </c>
      <c r="Q331" s="15"/>
      <c r="R331" s="254">
        <v>84</v>
      </c>
      <c r="S331" s="255">
        <v>84</v>
      </c>
      <c r="T331" s="256">
        <v>84</v>
      </c>
      <c r="U331" s="246">
        <v>252</v>
      </c>
      <c r="V331" s="247">
        <v>1</v>
      </c>
    </row>
    <row r="332" spans="1:22" s="258" customFormat="1" ht="18" customHeight="1" x14ac:dyDescent="0.25">
      <c r="A332" s="10">
        <v>329</v>
      </c>
      <c r="B332" s="11" t="s">
        <v>1470</v>
      </c>
      <c r="C332" s="23" t="s">
        <v>1847</v>
      </c>
      <c r="D332" s="8">
        <v>12</v>
      </c>
      <c r="E332" s="12" t="s">
        <v>1858</v>
      </c>
      <c r="F332" s="248" t="s">
        <v>1848</v>
      </c>
      <c r="G332" s="278" t="s">
        <v>1874</v>
      </c>
      <c r="H332" s="250">
        <v>150010001</v>
      </c>
      <c r="I332" s="30">
        <f t="shared" si="11"/>
        <v>37</v>
      </c>
      <c r="J332" s="24">
        <v>37</v>
      </c>
      <c r="K332" s="14">
        <v>35</v>
      </c>
      <c r="L332" s="241">
        <f t="shared" si="10"/>
        <v>109</v>
      </c>
      <c r="M332" s="251">
        <v>4</v>
      </c>
      <c r="N332" s="252">
        <v>4</v>
      </c>
      <c r="O332" s="253">
        <v>3</v>
      </c>
      <c r="P332" s="2">
        <v>11</v>
      </c>
      <c r="Q332" s="15"/>
      <c r="R332" s="254">
        <v>84</v>
      </c>
      <c r="S332" s="255">
        <v>84</v>
      </c>
      <c r="T332" s="256">
        <v>84</v>
      </c>
      <c r="U332" s="246">
        <v>252</v>
      </c>
      <c r="V332" s="247">
        <v>1</v>
      </c>
    </row>
    <row r="333" spans="1:22" s="258" customFormat="1" ht="18" customHeight="1" x14ac:dyDescent="0.25">
      <c r="A333" s="10">
        <v>330</v>
      </c>
      <c r="B333" s="11" t="s">
        <v>1470</v>
      </c>
      <c r="C333" s="23" t="s">
        <v>1847</v>
      </c>
      <c r="D333" s="8">
        <v>12</v>
      </c>
      <c r="E333" s="12" t="s">
        <v>1814</v>
      </c>
      <c r="F333" s="248" t="s">
        <v>1848</v>
      </c>
      <c r="G333" s="278" t="s">
        <v>1855</v>
      </c>
      <c r="H333" s="250">
        <v>150010002</v>
      </c>
      <c r="I333" s="30">
        <f t="shared" si="11"/>
        <v>88</v>
      </c>
      <c r="J333" s="24">
        <v>88</v>
      </c>
      <c r="K333" s="14">
        <v>57</v>
      </c>
      <c r="L333" s="241">
        <f t="shared" si="10"/>
        <v>233</v>
      </c>
      <c r="M333" s="251">
        <v>8</v>
      </c>
      <c r="N333" s="252">
        <v>8</v>
      </c>
      <c r="O333" s="253">
        <v>5</v>
      </c>
      <c r="P333" s="2">
        <v>21</v>
      </c>
      <c r="Q333" s="15"/>
      <c r="R333" s="254">
        <v>168</v>
      </c>
      <c r="S333" s="255">
        <v>168</v>
      </c>
      <c r="T333" s="256">
        <v>84</v>
      </c>
      <c r="U333" s="246">
        <v>420</v>
      </c>
      <c r="V333" s="247">
        <v>2</v>
      </c>
    </row>
    <row r="334" spans="1:22" s="258" customFormat="1" ht="18" customHeight="1" x14ac:dyDescent="0.25">
      <c r="A334" s="10">
        <v>331</v>
      </c>
      <c r="B334" s="11" t="s">
        <v>1470</v>
      </c>
      <c r="C334" s="23" t="s">
        <v>1847</v>
      </c>
      <c r="D334" s="8">
        <v>12</v>
      </c>
      <c r="E334" s="12" t="s">
        <v>1859</v>
      </c>
      <c r="F334" s="248" t="s">
        <v>1848</v>
      </c>
      <c r="G334" s="278" t="s">
        <v>1860</v>
      </c>
      <c r="H334" s="250">
        <v>150010003</v>
      </c>
      <c r="I334" s="30">
        <f t="shared" si="11"/>
        <v>28</v>
      </c>
      <c r="J334" s="24">
        <v>28</v>
      </c>
      <c r="K334" s="14">
        <v>14</v>
      </c>
      <c r="L334" s="241">
        <f t="shared" si="10"/>
        <v>70</v>
      </c>
      <c r="M334" s="251">
        <v>3</v>
      </c>
      <c r="N334" s="252">
        <v>3</v>
      </c>
      <c r="O334" s="253">
        <v>2</v>
      </c>
      <c r="P334" s="2">
        <v>8</v>
      </c>
      <c r="Q334" s="15"/>
      <c r="R334" s="254">
        <v>84</v>
      </c>
      <c r="S334" s="255">
        <v>84</v>
      </c>
      <c r="T334" s="256">
        <v>84</v>
      </c>
      <c r="U334" s="246">
        <v>252</v>
      </c>
      <c r="V334" s="247">
        <v>1</v>
      </c>
    </row>
    <row r="335" spans="1:22" s="258" customFormat="1" ht="18" customHeight="1" x14ac:dyDescent="0.25">
      <c r="A335" s="10">
        <v>332</v>
      </c>
      <c r="B335" s="11" t="s">
        <v>1470</v>
      </c>
      <c r="C335" s="23" t="s">
        <v>1847</v>
      </c>
      <c r="D335" s="8">
        <v>8</v>
      </c>
      <c r="E335" s="12" t="s">
        <v>1528</v>
      </c>
      <c r="F335" s="248" t="s">
        <v>1848</v>
      </c>
      <c r="G335" s="278" t="s">
        <v>1889</v>
      </c>
      <c r="H335" s="250">
        <v>150130001</v>
      </c>
      <c r="I335" s="30">
        <f t="shared" si="11"/>
        <v>27</v>
      </c>
      <c r="J335" s="24">
        <v>27</v>
      </c>
      <c r="K335" s="14">
        <v>17</v>
      </c>
      <c r="L335" s="241">
        <f t="shared" si="10"/>
        <v>71</v>
      </c>
      <c r="M335" s="251">
        <v>3</v>
      </c>
      <c r="N335" s="252">
        <v>3</v>
      </c>
      <c r="O335" s="253">
        <v>2</v>
      </c>
      <c r="P335" s="2">
        <v>8</v>
      </c>
      <c r="Q335" s="15"/>
      <c r="R335" s="254">
        <v>84</v>
      </c>
      <c r="S335" s="255">
        <v>84</v>
      </c>
      <c r="T335" s="256">
        <v>84</v>
      </c>
      <c r="U335" s="246">
        <v>252</v>
      </c>
      <c r="V335" s="247">
        <v>1</v>
      </c>
    </row>
    <row r="336" spans="1:22" s="258" customFormat="1" ht="18" customHeight="1" x14ac:dyDescent="0.25">
      <c r="A336" s="10">
        <v>333</v>
      </c>
      <c r="B336" s="11" t="s">
        <v>1470</v>
      </c>
      <c r="C336" s="23" t="s">
        <v>1847</v>
      </c>
      <c r="D336" s="8">
        <v>9</v>
      </c>
      <c r="E336" s="12" t="s">
        <v>1892</v>
      </c>
      <c r="F336" s="248" t="s">
        <v>1848</v>
      </c>
      <c r="G336" s="278" t="s">
        <v>1893</v>
      </c>
      <c r="H336" s="250">
        <v>150130002</v>
      </c>
      <c r="I336" s="30">
        <f t="shared" si="11"/>
        <v>37</v>
      </c>
      <c r="J336" s="24">
        <v>37</v>
      </c>
      <c r="K336" s="14">
        <v>29</v>
      </c>
      <c r="L336" s="241">
        <f t="shared" si="10"/>
        <v>103</v>
      </c>
      <c r="M336" s="251">
        <v>4</v>
      </c>
      <c r="N336" s="252">
        <v>4</v>
      </c>
      <c r="O336" s="253">
        <v>3</v>
      </c>
      <c r="P336" s="2">
        <v>11</v>
      </c>
      <c r="Q336" s="15"/>
      <c r="R336" s="254">
        <v>84</v>
      </c>
      <c r="S336" s="255">
        <v>84</v>
      </c>
      <c r="T336" s="256">
        <v>84</v>
      </c>
      <c r="U336" s="246">
        <v>252</v>
      </c>
      <c r="V336" s="247">
        <v>1</v>
      </c>
    </row>
    <row r="337" spans="1:22" s="258" customFormat="1" ht="18" customHeight="1" x14ac:dyDescent="0.25">
      <c r="A337" s="10">
        <v>334</v>
      </c>
      <c r="B337" s="11" t="s">
        <v>1470</v>
      </c>
      <c r="C337" s="23" t="s">
        <v>1847</v>
      </c>
      <c r="D337" s="8">
        <v>9</v>
      </c>
      <c r="E337" s="12" t="s">
        <v>1872</v>
      </c>
      <c r="F337" s="248" t="s">
        <v>1848</v>
      </c>
      <c r="G337" s="278" t="s">
        <v>1873</v>
      </c>
      <c r="H337" s="250">
        <v>150130003</v>
      </c>
      <c r="I337" s="30">
        <f t="shared" si="11"/>
        <v>12</v>
      </c>
      <c r="J337" s="24">
        <v>12</v>
      </c>
      <c r="K337" s="14">
        <v>16</v>
      </c>
      <c r="L337" s="241">
        <f t="shared" si="10"/>
        <v>40</v>
      </c>
      <c r="M337" s="251">
        <v>1</v>
      </c>
      <c r="N337" s="252">
        <v>1</v>
      </c>
      <c r="O337" s="253">
        <v>2</v>
      </c>
      <c r="P337" s="2">
        <v>4</v>
      </c>
      <c r="Q337" s="15"/>
      <c r="R337" s="254">
        <v>84</v>
      </c>
      <c r="S337" s="255">
        <v>84</v>
      </c>
      <c r="T337" s="256">
        <v>84</v>
      </c>
      <c r="U337" s="246">
        <v>252</v>
      </c>
      <c r="V337" s="247">
        <v>1</v>
      </c>
    </row>
    <row r="338" spans="1:22" s="258" customFormat="1" ht="18" customHeight="1" x14ac:dyDescent="0.25">
      <c r="A338" s="10">
        <v>335</v>
      </c>
      <c r="B338" s="11" t="s">
        <v>1470</v>
      </c>
      <c r="C338" s="23" t="s">
        <v>1847</v>
      </c>
      <c r="D338" s="8">
        <v>7</v>
      </c>
      <c r="E338" s="12" t="s">
        <v>1846</v>
      </c>
      <c r="F338" s="248" t="s">
        <v>1848</v>
      </c>
      <c r="G338" s="278" t="s">
        <v>1849</v>
      </c>
      <c r="H338" s="250">
        <v>150190001</v>
      </c>
      <c r="I338" s="30">
        <f t="shared" si="11"/>
        <v>38</v>
      </c>
      <c r="J338" s="24">
        <v>38</v>
      </c>
      <c r="K338" s="14">
        <v>62</v>
      </c>
      <c r="L338" s="241">
        <f t="shared" si="10"/>
        <v>138</v>
      </c>
      <c r="M338" s="251">
        <v>4</v>
      </c>
      <c r="N338" s="252">
        <v>4</v>
      </c>
      <c r="O338" s="253">
        <v>6</v>
      </c>
      <c r="P338" s="2">
        <v>14</v>
      </c>
      <c r="Q338" s="15"/>
      <c r="R338" s="254">
        <v>84</v>
      </c>
      <c r="S338" s="255">
        <v>84</v>
      </c>
      <c r="T338" s="256">
        <v>168</v>
      </c>
      <c r="U338" s="246">
        <v>336</v>
      </c>
      <c r="V338" s="247">
        <v>2</v>
      </c>
    </row>
    <row r="339" spans="1:22" s="258" customFormat="1" ht="18" customHeight="1" x14ac:dyDescent="0.25">
      <c r="A339" s="10">
        <v>336</v>
      </c>
      <c r="B339" s="11" t="s">
        <v>1470</v>
      </c>
      <c r="C339" s="23" t="s">
        <v>1847</v>
      </c>
      <c r="D339" s="8">
        <v>7</v>
      </c>
      <c r="E339" s="12" t="s">
        <v>1845</v>
      </c>
      <c r="F339" s="248" t="s">
        <v>1848</v>
      </c>
      <c r="G339" s="278" t="s">
        <v>1904</v>
      </c>
      <c r="H339" s="250">
        <v>150190004</v>
      </c>
      <c r="I339" s="30">
        <f t="shared" si="11"/>
        <v>20</v>
      </c>
      <c r="J339" s="24">
        <v>20</v>
      </c>
      <c r="K339" s="14">
        <v>15</v>
      </c>
      <c r="L339" s="241">
        <f t="shared" si="10"/>
        <v>55</v>
      </c>
      <c r="M339" s="251">
        <v>2</v>
      </c>
      <c r="N339" s="252">
        <v>2</v>
      </c>
      <c r="O339" s="253">
        <v>2</v>
      </c>
      <c r="P339" s="2">
        <v>6</v>
      </c>
      <c r="Q339" s="15"/>
      <c r="R339" s="254">
        <v>84</v>
      </c>
      <c r="S339" s="255">
        <v>84</v>
      </c>
      <c r="T339" s="256">
        <v>84</v>
      </c>
      <c r="U339" s="246">
        <v>252</v>
      </c>
      <c r="V339" s="247">
        <v>1</v>
      </c>
    </row>
    <row r="340" spans="1:22" s="258" customFormat="1" ht="18" customHeight="1" x14ac:dyDescent="0.25">
      <c r="A340" s="10">
        <v>337</v>
      </c>
      <c r="B340" s="11" t="s">
        <v>1470</v>
      </c>
      <c r="C340" s="23" t="s">
        <v>1847</v>
      </c>
      <c r="D340" s="8">
        <v>8</v>
      </c>
      <c r="E340" s="12" t="s">
        <v>1868</v>
      </c>
      <c r="F340" s="248" t="s">
        <v>1848</v>
      </c>
      <c r="G340" s="278" t="s">
        <v>1869</v>
      </c>
      <c r="H340" s="250">
        <v>150190005</v>
      </c>
      <c r="I340" s="30">
        <f t="shared" si="11"/>
        <v>25</v>
      </c>
      <c r="J340" s="24">
        <v>25</v>
      </c>
      <c r="K340" s="14">
        <v>21</v>
      </c>
      <c r="L340" s="241">
        <f t="shared" si="10"/>
        <v>71</v>
      </c>
      <c r="M340" s="251">
        <v>3</v>
      </c>
      <c r="N340" s="252">
        <v>3</v>
      </c>
      <c r="O340" s="253">
        <v>2</v>
      </c>
      <c r="P340" s="2">
        <v>8</v>
      </c>
      <c r="Q340" s="15"/>
      <c r="R340" s="254">
        <v>84</v>
      </c>
      <c r="S340" s="255">
        <v>84</v>
      </c>
      <c r="T340" s="256">
        <v>84</v>
      </c>
      <c r="U340" s="246">
        <v>252</v>
      </c>
      <c r="V340" s="247">
        <v>1</v>
      </c>
    </row>
    <row r="341" spans="1:22" s="258" customFormat="1" ht="18" customHeight="1" x14ac:dyDescent="0.25">
      <c r="A341" s="10">
        <v>338</v>
      </c>
      <c r="B341" s="11" t="s">
        <v>1470</v>
      </c>
      <c r="C341" s="23" t="s">
        <v>1847</v>
      </c>
      <c r="D341" s="8">
        <v>2</v>
      </c>
      <c r="E341" s="12" t="s">
        <v>1870</v>
      </c>
      <c r="F341" s="248" t="s">
        <v>1848</v>
      </c>
      <c r="G341" s="278" t="s">
        <v>1871</v>
      </c>
      <c r="H341" s="250">
        <v>150650001</v>
      </c>
      <c r="I341" s="30">
        <f t="shared" si="11"/>
        <v>78</v>
      </c>
      <c r="J341" s="24">
        <v>78</v>
      </c>
      <c r="K341" s="14">
        <v>36</v>
      </c>
      <c r="L341" s="241">
        <f t="shared" si="10"/>
        <v>192</v>
      </c>
      <c r="M341" s="251">
        <v>7</v>
      </c>
      <c r="N341" s="252">
        <v>7</v>
      </c>
      <c r="O341" s="253">
        <v>3</v>
      </c>
      <c r="P341" s="2">
        <v>17</v>
      </c>
      <c r="Q341" s="15"/>
      <c r="R341" s="254">
        <v>168</v>
      </c>
      <c r="S341" s="255">
        <v>168</v>
      </c>
      <c r="T341" s="256">
        <v>84</v>
      </c>
      <c r="U341" s="246">
        <v>420</v>
      </c>
      <c r="V341" s="247">
        <v>2</v>
      </c>
    </row>
    <row r="342" spans="1:22" s="258" customFormat="1" ht="18" customHeight="1" x14ac:dyDescent="0.25">
      <c r="A342" s="10">
        <v>339</v>
      </c>
      <c r="B342" s="11" t="s">
        <v>1470</v>
      </c>
      <c r="C342" s="23" t="s">
        <v>1847</v>
      </c>
      <c r="D342" s="8">
        <v>2</v>
      </c>
      <c r="E342" s="12" t="s">
        <v>1881</v>
      </c>
      <c r="F342" s="248" t="s">
        <v>1848</v>
      </c>
      <c r="G342" s="278" t="s">
        <v>1882</v>
      </c>
      <c r="H342" s="250">
        <v>150650002</v>
      </c>
      <c r="I342" s="30">
        <f t="shared" si="11"/>
        <v>7</v>
      </c>
      <c r="J342" s="24">
        <v>7</v>
      </c>
      <c r="K342" s="14">
        <v>11</v>
      </c>
      <c r="L342" s="241">
        <f t="shared" si="10"/>
        <v>25</v>
      </c>
      <c r="M342" s="251">
        <v>1</v>
      </c>
      <c r="N342" s="252">
        <v>1</v>
      </c>
      <c r="O342" s="253">
        <v>1</v>
      </c>
      <c r="P342" s="2">
        <v>3</v>
      </c>
      <c r="Q342" s="15"/>
      <c r="R342" s="254">
        <v>84</v>
      </c>
      <c r="S342" s="255">
        <v>84</v>
      </c>
      <c r="T342" s="256">
        <v>84</v>
      </c>
      <c r="U342" s="246">
        <v>252</v>
      </c>
      <c r="V342" s="247">
        <v>1</v>
      </c>
    </row>
    <row r="343" spans="1:22" s="258" customFormat="1" ht="18" customHeight="1" x14ac:dyDescent="0.25">
      <c r="A343" s="10">
        <v>340</v>
      </c>
      <c r="B343" s="11" t="s">
        <v>1470</v>
      </c>
      <c r="C343" s="23" t="s">
        <v>1847</v>
      </c>
      <c r="D343" s="8">
        <v>1</v>
      </c>
      <c r="E343" s="12" t="s">
        <v>1864</v>
      </c>
      <c r="F343" s="248" t="s">
        <v>1848</v>
      </c>
      <c r="G343" s="278" t="s">
        <v>1865</v>
      </c>
      <c r="H343" s="250">
        <v>150650009</v>
      </c>
      <c r="I343" s="30">
        <f t="shared" si="11"/>
        <v>68</v>
      </c>
      <c r="J343" s="24">
        <v>68</v>
      </c>
      <c r="K343" s="14">
        <v>55</v>
      </c>
      <c r="L343" s="241">
        <f t="shared" si="10"/>
        <v>191</v>
      </c>
      <c r="M343" s="251">
        <v>6</v>
      </c>
      <c r="N343" s="252">
        <v>6</v>
      </c>
      <c r="O343" s="253">
        <v>5</v>
      </c>
      <c r="P343" s="2">
        <v>17</v>
      </c>
      <c r="Q343" s="15"/>
      <c r="R343" s="254">
        <v>168</v>
      </c>
      <c r="S343" s="255">
        <v>168</v>
      </c>
      <c r="T343" s="256">
        <v>84</v>
      </c>
      <c r="U343" s="246">
        <v>420</v>
      </c>
      <c r="V343" s="247">
        <v>2</v>
      </c>
    </row>
    <row r="344" spans="1:22" s="258" customFormat="1" ht="18" customHeight="1" x14ac:dyDescent="0.25">
      <c r="A344" s="10">
        <v>341</v>
      </c>
      <c r="B344" s="11" t="s">
        <v>1470</v>
      </c>
      <c r="C344" s="23" t="s">
        <v>1847</v>
      </c>
      <c r="D344" s="8">
        <v>5</v>
      </c>
      <c r="E344" s="12" t="s">
        <v>1701</v>
      </c>
      <c r="F344" s="248" t="s">
        <v>1848</v>
      </c>
      <c r="G344" s="278" t="s">
        <v>1861</v>
      </c>
      <c r="H344" s="250">
        <v>150840001</v>
      </c>
      <c r="I344" s="30">
        <f t="shared" si="11"/>
        <v>27</v>
      </c>
      <c r="J344" s="24">
        <v>27</v>
      </c>
      <c r="K344" s="14">
        <v>27</v>
      </c>
      <c r="L344" s="241">
        <f t="shared" si="10"/>
        <v>81</v>
      </c>
      <c r="M344" s="251">
        <v>3</v>
      </c>
      <c r="N344" s="252">
        <v>3</v>
      </c>
      <c r="O344" s="253">
        <v>3</v>
      </c>
      <c r="P344" s="2">
        <v>9</v>
      </c>
      <c r="Q344" s="15"/>
      <c r="R344" s="254">
        <v>84</v>
      </c>
      <c r="S344" s="255">
        <v>84</v>
      </c>
      <c r="T344" s="256">
        <v>84</v>
      </c>
      <c r="U344" s="246">
        <v>252</v>
      </c>
      <c r="V344" s="247">
        <v>1</v>
      </c>
    </row>
    <row r="345" spans="1:22" s="258" customFormat="1" ht="18" customHeight="1" x14ac:dyDescent="0.25">
      <c r="A345" s="10">
        <v>342</v>
      </c>
      <c r="B345" s="11" t="s">
        <v>1470</v>
      </c>
      <c r="C345" s="23" t="s">
        <v>1847</v>
      </c>
      <c r="D345" s="8">
        <v>6</v>
      </c>
      <c r="E345" s="12" t="s">
        <v>1866</v>
      </c>
      <c r="F345" s="248" t="s">
        <v>1848</v>
      </c>
      <c r="G345" s="278" t="s">
        <v>1867</v>
      </c>
      <c r="H345" s="250">
        <v>150840002</v>
      </c>
      <c r="I345" s="30">
        <f t="shared" si="11"/>
        <v>51</v>
      </c>
      <c r="J345" s="24">
        <v>51</v>
      </c>
      <c r="K345" s="14">
        <v>14</v>
      </c>
      <c r="L345" s="241">
        <f t="shared" si="10"/>
        <v>116</v>
      </c>
      <c r="M345" s="251">
        <v>5</v>
      </c>
      <c r="N345" s="252">
        <v>5</v>
      </c>
      <c r="O345" s="253">
        <v>2</v>
      </c>
      <c r="P345" s="2">
        <v>12</v>
      </c>
      <c r="Q345" s="15"/>
      <c r="R345" s="254">
        <v>84</v>
      </c>
      <c r="S345" s="255">
        <v>84</v>
      </c>
      <c r="T345" s="256">
        <v>84</v>
      </c>
      <c r="U345" s="246">
        <v>252</v>
      </c>
      <c r="V345" s="247">
        <v>1</v>
      </c>
    </row>
    <row r="346" spans="1:22" s="258" customFormat="1" ht="18" customHeight="1" x14ac:dyDescent="0.25">
      <c r="A346" s="10">
        <v>343</v>
      </c>
      <c r="B346" s="11" t="s">
        <v>1470</v>
      </c>
      <c r="C346" s="23" t="s">
        <v>1847</v>
      </c>
      <c r="D346" s="8">
        <v>6</v>
      </c>
      <c r="E346" s="12" t="s">
        <v>1875</v>
      </c>
      <c r="F346" s="248" t="s">
        <v>1848</v>
      </c>
      <c r="G346" s="278" t="s">
        <v>1876</v>
      </c>
      <c r="H346" s="250">
        <v>150840003</v>
      </c>
      <c r="I346" s="30">
        <f t="shared" si="11"/>
        <v>20</v>
      </c>
      <c r="J346" s="24">
        <v>20</v>
      </c>
      <c r="K346" s="14">
        <v>13</v>
      </c>
      <c r="L346" s="241">
        <f t="shared" si="10"/>
        <v>53</v>
      </c>
      <c r="M346" s="251">
        <v>2</v>
      </c>
      <c r="N346" s="252">
        <v>2</v>
      </c>
      <c r="O346" s="253">
        <v>2</v>
      </c>
      <c r="P346" s="2">
        <v>6</v>
      </c>
      <c r="Q346" s="15"/>
      <c r="R346" s="254">
        <v>84</v>
      </c>
      <c r="S346" s="255">
        <v>84</v>
      </c>
      <c r="T346" s="256">
        <v>84</v>
      </c>
      <c r="U346" s="246">
        <v>252</v>
      </c>
      <c r="V346" s="247">
        <v>1</v>
      </c>
    </row>
    <row r="347" spans="1:22" s="258" customFormat="1" ht="18" customHeight="1" x14ac:dyDescent="0.25">
      <c r="A347" s="10">
        <v>344</v>
      </c>
      <c r="B347" s="11" t="s">
        <v>1470</v>
      </c>
      <c r="C347" s="23" t="s">
        <v>1847</v>
      </c>
      <c r="D347" s="8">
        <v>5</v>
      </c>
      <c r="E347" s="12" t="s">
        <v>1749</v>
      </c>
      <c r="F347" s="248" t="s">
        <v>1848</v>
      </c>
      <c r="G347" s="278" t="s">
        <v>1887</v>
      </c>
      <c r="H347" s="250">
        <v>150840005</v>
      </c>
      <c r="I347" s="30">
        <f t="shared" si="11"/>
        <v>14</v>
      </c>
      <c r="J347" s="24">
        <v>14</v>
      </c>
      <c r="K347" s="14">
        <v>16</v>
      </c>
      <c r="L347" s="241">
        <f t="shared" si="10"/>
        <v>44</v>
      </c>
      <c r="M347" s="251">
        <v>2</v>
      </c>
      <c r="N347" s="252">
        <v>2</v>
      </c>
      <c r="O347" s="253">
        <v>2</v>
      </c>
      <c r="P347" s="2">
        <v>6</v>
      </c>
      <c r="Q347" s="15"/>
      <c r="R347" s="254">
        <v>84</v>
      </c>
      <c r="S347" s="255">
        <v>84</v>
      </c>
      <c r="T347" s="256">
        <v>84</v>
      </c>
      <c r="U347" s="246">
        <v>252</v>
      </c>
      <c r="V347" s="247">
        <v>1</v>
      </c>
    </row>
    <row r="348" spans="1:22" s="258" customFormat="1" ht="18" customHeight="1" x14ac:dyDescent="0.25">
      <c r="A348" s="10">
        <v>345</v>
      </c>
      <c r="B348" s="11" t="s">
        <v>1470</v>
      </c>
      <c r="C348" s="23" t="s">
        <v>1847</v>
      </c>
      <c r="D348" s="8">
        <v>11</v>
      </c>
      <c r="E348" s="12" t="s">
        <v>150</v>
      </c>
      <c r="F348" s="248" t="s">
        <v>1848</v>
      </c>
      <c r="G348" s="278" t="s">
        <v>1894</v>
      </c>
      <c r="H348" s="250">
        <v>151000001</v>
      </c>
      <c r="I348" s="30">
        <f t="shared" si="11"/>
        <v>34</v>
      </c>
      <c r="J348" s="24">
        <v>34</v>
      </c>
      <c r="K348" s="14">
        <v>10</v>
      </c>
      <c r="L348" s="241">
        <f t="shared" si="10"/>
        <v>78</v>
      </c>
      <c r="M348" s="251">
        <v>3</v>
      </c>
      <c r="N348" s="252">
        <v>3</v>
      </c>
      <c r="O348" s="253">
        <v>1</v>
      </c>
      <c r="P348" s="2">
        <v>7</v>
      </c>
      <c r="Q348" s="15"/>
      <c r="R348" s="254">
        <v>84</v>
      </c>
      <c r="S348" s="255">
        <v>84</v>
      </c>
      <c r="T348" s="256">
        <v>84</v>
      </c>
      <c r="U348" s="246">
        <v>252</v>
      </c>
      <c r="V348" s="247">
        <v>1</v>
      </c>
    </row>
    <row r="349" spans="1:22" s="258" customFormat="1" ht="18" customHeight="1" x14ac:dyDescent="0.25">
      <c r="A349" s="10">
        <v>346</v>
      </c>
      <c r="B349" s="11" t="s">
        <v>1470</v>
      </c>
      <c r="C349" s="23" t="s">
        <v>1847</v>
      </c>
      <c r="D349" s="8">
        <v>11</v>
      </c>
      <c r="E349" s="12" t="s">
        <v>150</v>
      </c>
      <c r="F349" s="248" t="s">
        <v>1848</v>
      </c>
      <c r="G349" s="278" t="s">
        <v>1895</v>
      </c>
      <c r="H349" s="250">
        <v>151000002</v>
      </c>
      <c r="I349" s="30">
        <f t="shared" si="11"/>
        <v>47</v>
      </c>
      <c r="J349" s="24">
        <v>47</v>
      </c>
      <c r="K349" s="14">
        <v>18</v>
      </c>
      <c r="L349" s="241">
        <f t="shared" si="10"/>
        <v>112</v>
      </c>
      <c r="M349" s="251">
        <v>4</v>
      </c>
      <c r="N349" s="252">
        <v>4</v>
      </c>
      <c r="O349" s="253">
        <v>2</v>
      </c>
      <c r="P349" s="2">
        <v>10</v>
      </c>
      <c r="Q349" s="15"/>
      <c r="R349" s="254">
        <v>84</v>
      </c>
      <c r="S349" s="255">
        <v>84</v>
      </c>
      <c r="T349" s="256">
        <v>84</v>
      </c>
      <c r="U349" s="246">
        <v>252</v>
      </c>
      <c r="V349" s="247">
        <v>1</v>
      </c>
    </row>
    <row r="350" spans="1:22" s="258" customFormat="1" ht="18" customHeight="1" x14ac:dyDescent="0.25">
      <c r="A350" s="10">
        <v>347</v>
      </c>
      <c r="B350" s="11" t="s">
        <v>1470</v>
      </c>
      <c r="C350" s="23" t="s">
        <v>1847</v>
      </c>
      <c r="D350" s="8">
        <v>10</v>
      </c>
      <c r="E350" s="12" t="s">
        <v>1816</v>
      </c>
      <c r="F350" s="248" t="s">
        <v>1848</v>
      </c>
      <c r="G350" s="278" t="s">
        <v>1888</v>
      </c>
      <c r="H350" s="250">
        <v>151000003</v>
      </c>
      <c r="I350" s="30">
        <f t="shared" si="11"/>
        <v>95</v>
      </c>
      <c r="J350" s="24">
        <v>95</v>
      </c>
      <c r="K350" s="14">
        <v>82</v>
      </c>
      <c r="L350" s="241">
        <f t="shared" si="10"/>
        <v>272</v>
      </c>
      <c r="M350" s="251">
        <v>8</v>
      </c>
      <c r="N350" s="252">
        <v>8</v>
      </c>
      <c r="O350" s="253">
        <v>7</v>
      </c>
      <c r="P350" s="2">
        <v>23</v>
      </c>
      <c r="Q350" s="15"/>
      <c r="R350" s="254">
        <v>168</v>
      </c>
      <c r="S350" s="255">
        <v>168</v>
      </c>
      <c r="T350" s="256">
        <v>168</v>
      </c>
      <c r="U350" s="246">
        <v>504</v>
      </c>
      <c r="V350" s="247">
        <v>2</v>
      </c>
    </row>
    <row r="351" spans="1:22" s="258" customFormat="1" ht="18" customHeight="1" x14ac:dyDescent="0.25">
      <c r="A351" s="10">
        <v>348</v>
      </c>
      <c r="B351" s="11" t="s">
        <v>1470</v>
      </c>
      <c r="C351" s="23" t="s">
        <v>1847</v>
      </c>
      <c r="D351" s="8">
        <v>3</v>
      </c>
      <c r="E351" s="12" t="s">
        <v>1848</v>
      </c>
      <c r="F351" s="248" t="s">
        <v>1848</v>
      </c>
      <c r="G351" s="278" t="s">
        <v>6472</v>
      </c>
      <c r="H351" s="250">
        <v>151040001</v>
      </c>
      <c r="I351" s="30">
        <f t="shared" si="11"/>
        <v>29</v>
      </c>
      <c r="J351" s="24">
        <v>29</v>
      </c>
      <c r="K351" s="14">
        <v>30</v>
      </c>
      <c r="L351" s="241">
        <f t="shared" si="10"/>
        <v>88</v>
      </c>
      <c r="M351" s="251">
        <v>3</v>
      </c>
      <c r="N351" s="252">
        <v>3</v>
      </c>
      <c r="O351" s="253">
        <v>3</v>
      </c>
      <c r="P351" s="2">
        <v>9</v>
      </c>
      <c r="Q351" s="15"/>
      <c r="R351" s="254">
        <v>84</v>
      </c>
      <c r="S351" s="255">
        <v>84</v>
      </c>
      <c r="T351" s="256">
        <v>84</v>
      </c>
      <c r="U351" s="246">
        <v>252</v>
      </c>
      <c r="V351" s="247">
        <v>1</v>
      </c>
    </row>
    <row r="352" spans="1:22" s="258" customFormat="1" ht="18" customHeight="1" x14ac:dyDescent="0.25">
      <c r="A352" s="10">
        <v>349</v>
      </c>
      <c r="B352" s="11" t="s">
        <v>1470</v>
      </c>
      <c r="C352" s="23" t="s">
        <v>1847</v>
      </c>
      <c r="D352" s="8">
        <v>4</v>
      </c>
      <c r="E352" s="12" t="s">
        <v>1896</v>
      </c>
      <c r="F352" s="248" t="s">
        <v>1848</v>
      </c>
      <c r="G352" s="278" t="s">
        <v>1897</v>
      </c>
      <c r="H352" s="250">
        <v>151040002</v>
      </c>
      <c r="I352" s="30">
        <f t="shared" si="11"/>
        <v>30</v>
      </c>
      <c r="J352" s="24">
        <v>30</v>
      </c>
      <c r="K352" s="14">
        <v>16</v>
      </c>
      <c r="L352" s="241">
        <f t="shared" si="10"/>
        <v>76</v>
      </c>
      <c r="M352" s="251">
        <v>3</v>
      </c>
      <c r="N352" s="252">
        <v>3</v>
      </c>
      <c r="O352" s="253">
        <v>2</v>
      </c>
      <c r="P352" s="2">
        <v>8</v>
      </c>
      <c r="Q352" s="15"/>
      <c r="R352" s="254">
        <v>84</v>
      </c>
      <c r="S352" s="255">
        <v>84</v>
      </c>
      <c r="T352" s="256">
        <v>84</v>
      </c>
      <c r="U352" s="246">
        <v>252</v>
      </c>
      <c r="V352" s="247">
        <v>1</v>
      </c>
    </row>
    <row r="353" spans="1:22" s="258" customFormat="1" ht="18" customHeight="1" x14ac:dyDescent="0.25">
      <c r="A353" s="10">
        <v>350</v>
      </c>
      <c r="B353" s="11" t="s">
        <v>1470</v>
      </c>
      <c r="C353" s="23" t="s">
        <v>1847</v>
      </c>
      <c r="D353" s="8">
        <v>3</v>
      </c>
      <c r="E353" s="12" t="s">
        <v>1848</v>
      </c>
      <c r="F353" s="248" t="s">
        <v>1848</v>
      </c>
      <c r="G353" s="278" t="s">
        <v>1854</v>
      </c>
      <c r="H353" s="250">
        <v>151040003</v>
      </c>
      <c r="I353" s="30">
        <f t="shared" si="11"/>
        <v>27</v>
      </c>
      <c r="J353" s="24">
        <v>27</v>
      </c>
      <c r="K353" s="14">
        <v>25</v>
      </c>
      <c r="L353" s="241">
        <f t="shared" si="10"/>
        <v>79</v>
      </c>
      <c r="M353" s="251">
        <v>3</v>
      </c>
      <c r="N353" s="252">
        <v>3</v>
      </c>
      <c r="O353" s="253">
        <v>3</v>
      </c>
      <c r="P353" s="2">
        <v>9</v>
      </c>
      <c r="Q353" s="15"/>
      <c r="R353" s="254">
        <v>84</v>
      </c>
      <c r="S353" s="255">
        <v>84</v>
      </c>
      <c r="T353" s="256">
        <v>84</v>
      </c>
      <c r="U353" s="246">
        <v>252</v>
      </c>
      <c r="V353" s="247">
        <v>1</v>
      </c>
    </row>
    <row r="354" spans="1:22" s="258" customFormat="1" ht="18" customHeight="1" x14ac:dyDescent="0.25">
      <c r="A354" s="10">
        <v>351</v>
      </c>
      <c r="B354" s="11" t="s">
        <v>1470</v>
      </c>
      <c r="C354" s="23" t="s">
        <v>1847</v>
      </c>
      <c r="D354" s="8">
        <v>4</v>
      </c>
      <c r="E354" s="12" t="s">
        <v>1900</v>
      </c>
      <c r="F354" s="248" t="s">
        <v>1848</v>
      </c>
      <c r="G354" s="278" t="s">
        <v>1901</v>
      </c>
      <c r="H354" s="250">
        <v>151040004</v>
      </c>
      <c r="I354" s="30">
        <f t="shared" si="11"/>
        <v>12</v>
      </c>
      <c r="J354" s="24">
        <v>12</v>
      </c>
      <c r="K354" s="14">
        <v>10</v>
      </c>
      <c r="L354" s="241">
        <f t="shared" si="10"/>
        <v>34</v>
      </c>
      <c r="M354" s="251">
        <v>1</v>
      </c>
      <c r="N354" s="252">
        <v>1</v>
      </c>
      <c r="O354" s="253">
        <v>1</v>
      </c>
      <c r="P354" s="2">
        <v>3</v>
      </c>
      <c r="Q354" s="15"/>
      <c r="R354" s="254">
        <v>84</v>
      </c>
      <c r="S354" s="255">
        <v>84</v>
      </c>
      <c r="T354" s="256">
        <v>84</v>
      </c>
      <c r="U354" s="246">
        <v>252</v>
      </c>
      <c r="V354" s="247">
        <v>1</v>
      </c>
    </row>
    <row r="355" spans="1:22" s="258" customFormat="1" ht="18" customHeight="1" x14ac:dyDescent="0.25">
      <c r="A355" s="10">
        <v>352</v>
      </c>
      <c r="B355" s="11" t="s">
        <v>1470</v>
      </c>
      <c r="C355" s="23" t="s">
        <v>1847</v>
      </c>
      <c r="D355" s="8">
        <v>3</v>
      </c>
      <c r="E355" s="12" t="s">
        <v>1883</v>
      </c>
      <c r="F355" s="248" t="s">
        <v>1848</v>
      </c>
      <c r="G355" s="278" t="s">
        <v>1884</v>
      </c>
      <c r="H355" s="250">
        <v>151040006</v>
      </c>
      <c r="I355" s="30">
        <f t="shared" si="11"/>
        <v>31</v>
      </c>
      <c r="J355" s="24">
        <v>31</v>
      </c>
      <c r="K355" s="14">
        <v>27</v>
      </c>
      <c r="L355" s="241">
        <f t="shared" si="10"/>
        <v>89</v>
      </c>
      <c r="M355" s="251">
        <v>3</v>
      </c>
      <c r="N355" s="252">
        <v>3</v>
      </c>
      <c r="O355" s="253">
        <v>3</v>
      </c>
      <c r="P355" s="2">
        <v>9</v>
      </c>
      <c r="Q355" s="15"/>
      <c r="R355" s="254">
        <v>84</v>
      </c>
      <c r="S355" s="255">
        <v>84</v>
      </c>
      <c r="T355" s="256">
        <v>84</v>
      </c>
      <c r="U355" s="246">
        <v>252</v>
      </c>
      <c r="V355" s="247">
        <v>1</v>
      </c>
    </row>
    <row r="356" spans="1:22" s="258" customFormat="1" ht="18" customHeight="1" x14ac:dyDescent="0.25">
      <c r="A356" s="10">
        <v>353</v>
      </c>
      <c r="B356" s="11" t="s">
        <v>1470</v>
      </c>
      <c r="C356" s="23" t="s">
        <v>1472</v>
      </c>
      <c r="D356" s="8">
        <v>3</v>
      </c>
      <c r="E356" s="12" t="s">
        <v>1508</v>
      </c>
      <c r="F356" s="248" t="s">
        <v>1471</v>
      </c>
      <c r="G356" s="278" t="s">
        <v>1509</v>
      </c>
      <c r="H356" s="250">
        <v>150290001</v>
      </c>
      <c r="I356" s="30">
        <f t="shared" si="11"/>
        <v>35</v>
      </c>
      <c r="J356" s="24">
        <v>35</v>
      </c>
      <c r="K356" s="14">
        <v>33</v>
      </c>
      <c r="L356" s="241">
        <f t="shared" si="10"/>
        <v>103</v>
      </c>
      <c r="M356" s="251">
        <v>3</v>
      </c>
      <c r="N356" s="252">
        <v>3</v>
      </c>
      <c r="O356" s="253">
        <v>3</v>
      </c>
      <c r="P356" s="2">
        <v>9</v>
      </c>
      <c r="Q356" s="15"/>
      <c r="R356" s="254">
        <v>84</v>
      </c>
      <c r="S356" s="255">
        <v>84</v>
      </c>
      <c r="T356" s="256">
        <v>84</v>
      </c>
      <c r="U356" s="246">
        <v>252</v>
      </c>
      <c r="V356" s="247">
        <v>1</v>
      </c>
    </row>
    <row r="357" spans="1:22" s="258" customFormat="1" ht="18" customHeight="1" x14ac:dyDescent="0.25">
      <c r="A357" s="10">
        <v>354</v>
      </c>
      <c r="B357" s="11" t="s">
        <v>1470</v>
      </c>
      <c r="C357" s="23" t="s">
        <v>1472</v>
      </c>
      <c r="D357" s="8">
        <v>3</v>
      </c>
      <c r="E357" s="12" t="s">
        <v>1520</v>
      </c>
      <c r="F357" s="248" t="s">
        <v>1471</v>
      </c>
      <c r="G357" s="278" t="s">
        <v>1521</v>
      </c>
      <c r="H357" s="250">
        <v>150290002</v>
      </c>
      <c r="I357" s="30">
        <f t="shared" si="11"/>
        <v>33</v>
      </c>
      <c r="J357" s="24">
        <v>33</v>
      </c>
      <c r="K357" s="14">
        <v>23</v>
      </c>
      <c r="L357" s="241">
        <f t="shared" si="10"/>
        <v>89</v>
      </c>
      <c r="M357" s="251">
        <v>3</v>
      </c>
      <c r="N357" s="252">
        <v>3</v>
      </c>
      <c r="O357" s="253">
        <v>2</v>
      </c>
      <c r="P357" s="2">
        <v>8</v>
      </c>
      <c r="Q357" s="15"/>
      <c r="R357" s="254">
        <v>84</v>
      </c>
      <c r="S357" s="255">
        <v>84</v>
      </c>
      <c r="T357" s="256">
        <v>84</v>
      </c>
      <c r="U357" s="246">
        <v>252</v>
      </c>
      <c r="V357" s="247">
        <v>1</v>
      </c>
    </row>
    <row r="358" spans="1:22" s="258" customFormat="1" ht="18" customHeight="1" x14ac:dyDescent="0.25">
      <c r="A358" s="10">
        <v>355</v>
      </c>
      <c r="B358" s="11" t="s">
        <v>1470</v>
      </c>
      <c r="C358" s="23" t="s">
        <v>1472</v>
      </c>
      <c r="D358" s="8">
        <v>3</v>
      </c>
      <c r="E358" s="12" t="s">
        <v>1475</v>
      </c>
      <c r="F358" s="248" t="s">
        <v>1471</v>
      </c>
      <c r="G358" s="278" t="s">
        <v>1476</v>
      </c>
      <c r="H358" s="250">
        <v>150290003</v>
      </c>
      <c r="I358" s="30">
        <f t="shared" si="11"/>
        <v>54</v>
      </c>
      <c r="J358" s="24">
        <v>54</v>
      </c>
      <c r="K358" s="14">
        <v>31</v>
      </c>
      <c r="L358" s="241">
        <f t="shared" si="10"/>
        <v>139</v>
      </c>
      <c r="M358" s="251">
        <v>5</v>
      </c>
      <c r="N358" s="252">
        <v>5</v>
      </c>
      <c r="O358" s="253">
        <v>3</v>
      </c>
      <c r="P358" s="2">
        <v>13</v>
      </c>
      <c r="Q358" s="15"/>
      <c r="R358" s="254">
        <v>84</v>
      </c>
      <c r="S358" s="255">
        <v>84</v>
      </c>
      <c r="T358" s="256">
        <v>84</v>
      </c>
      <c r="U358" s="246">
        <v>252</v>
      </c>
      <c r="V358" s="247">
        <v>1</v>
      </c>
    </row>
    <row r="359" spans="1:22" s="258" customFormat="1" ht="18" customHeight="1" x14ac:dyDescent="0.25">
      <c r="A359" s="10">
        <v>356</v>
      </c>
      <c r="B359" s="11" t="s">
        <v>1470</v>
      </c>
      <c r="C359" s="23" t="s">
        <v>1472</v>
      </c>
      <c r="D359" s="8">
        <v>2</v>
      </c>
      <c r="E359" s="12" t="s">
        <v>1522</v>
      </c>
      <c r="F359" s="248" t="s">
        <v>1471</v>
      </c>
      <c r="G359" s="278" t="s">
        <v>1523</v>
      </c>
      <c r="H359" s="250">
        <v>150450001</v>
      </c>
      <c r="I359" s="30">
        <f t="shared" si="11"/>
        <v>17</v>
      </c>
      <c r="J359" s="24">
        <v>17</v>
      </c>
      <c r="K359" s="14">
        <v>9</v>
      </c>
      <c r="L359" s="241">
        <f t="shared" si="10"/>
        <v>43</v>
      </c>
      <c r="M359" s="251">
        <v>2</v>
      </c>
      <c r="N359" s="252">
        <v>2</v>
      </c>
      <c r="O359" s="253">
        <v>1</v>
      </c>
      <c r="P359" s="2">
        <v>5</v>
      </c>
      <c r="Q359" s="15"/>
      <c r="R359" s="254">
        <v>84</v>
      </c>
      <c r="S359" s="255">
        <v>84</v>
      </c>
      <c r="T359" s="256">
        <v>84</v>
      </c>
      <c r="U359" s="246">
        <v>252</v>
      </c>
      <c r="V359" s="247">
        <v>1</v>
      </c>
    </row>
    <row r="360" spans="1:22" s="258" customFormat="1" ht="18" customHeight="1" x14ac:dyDescent="0.25">
      <c r="A360" s="10">
        <v>357</v>
      </c>
      <c r="B360" s="11" t="s">
        <v>1470</v>
      </c>
      <c r="C360" s="23" t="s">
        <v>1472</v>
      </c>
      <c r="D360" s="8">
        <v>2</v>
      </c>
      <c r="E360" s="12" t="s">
        <v>1496</v>
      </c>
      <c r="F360" s="248" t="s">
        <v>1471</v>
      </c>
      <c r="G360" s="278" t="s">
        <v>1497</v>
      </c>
      <c r="H360" s="250">
        <v>150450002</v>
      </c>
      <c r="I360" s="30">
        <f t="shared" si="11"/>
        <v>10</v>
      </c>
      <c r="J360" s="24">
        <v>10</v>
      </c>
      <c r="K360" s="14">
        <v>8</v>
      </c>
      <c r="L360" s="241">
        <f t="shared" si="10"/>
        <v>28</v>
      </c>
      <c r="M360" s="251">
        <v>1</v>
      </c>
      <c r="N360" s="252">
        <v>1</v>
      </c>
      <c r="O360" s="253">
        <v>1</v>
      </c>
      <c r="P360" s="2">
        <v>3</v>
      </c>
      <c r="Q360" s="15"/>
      <c r="R360" s="254">
        <v>84</v>
      </c>
      <c r="S360" s="255">
        <v>84</v>
      </c>
      <c r="T360" s="256">
        <v>84</v>
      </c>
      <c r="U360" s="246">
        <v>252</v>
      </c>
      <c r="V360" s="247">
        <v>1</v>
      </c>
    </row>
    <row r="361" spans="1:22" s="258" customFormat="1" ht="18" customHeight="1" x14ac:dyDescent="0.25">
      <c r="A361" s="10">
        <v>358</v>
      </c>
      <c r="B361" s="11" t="s">
        <v>1470</v>
      </c>
      <c r="C361" s="23" t="s">
        <v>1472</v>
      </c>
      <c r="D361" s="8">
        <v>2</v>
      </c>
      <c r="E361" s="12" t="s">
        <v>1484</v>
      </c>
      <c r="F361" s="248" t="s">
        <v>1471</v>
      </c>
      <c r="G361" s="278" t="s">
        <v>1485</v>
      </c>
      <c r="H361" s="250">
        <v>150450003</v>
      </c>
      <c r="I361" s="30">
        <f t="shared" si="11"/>
        <v>40</v>
      </c>
      <c r="J361" s="24">
        <v>40</v>
      </c>
      <c r="K361" s="14">
        <v>23</v>
      </c>
      <c r="L361" s="241">
        <f t="shared" si="10"/>
        <v>103</v>
      </c>
      <c r="M361" s="251">
        <v>4</v>
      </c>
      <c r="N361" s="252">
        <v>4</v>
      </c>
      <c r="O361" s="253">
        <v>2</v>
      </c>
      <c r="P361" s="2">
        <v>10</v>
      </c>
      <c r="Q361" s="15"/>
      <c r="R361" s="254">
        <v>84</v>
      </c>
      <c r="S361" s="255">
        <v>84</v>
      </c>
      <c r="T361" s="256">
        <v>84</v>
      </c>
      <c r="U361" s="246">
        <v>252</v>
      </c>
      <c r="V361" s="247">
        <v>1</v>
      </c>
    </row>
    <row r="362" spans="1:22" s="258" customFormat="1" ht="18" customHeight="1" x14ac:dyDescent="0.25">
      <c r="A362" s="10">
        <v>359</v>
      </c>
      <c r="B362" s="11" t="s">
        <v>1470</v>
      </c>
      <c r="C362" s="23" t="s">
        <v>1472</v>
      </c>
      <c r="D362" s="8">
        <v>2</v>
      </c>
      <c r="E362" s="12" t="s">
        <v>1510</v>
      </c>
      <c r="F362" s="248" t="s">
        <v>1471</v>
      </c>
      <c r="G362" s="278" t="s">
        <v>1511</v>
      </c>
      <c r="H362" s="250">
        <v>150450004</v>
      </c>
      <c r="I362" s="30">
        <f t="shared" si="11"/>
        <v>15</v>
      </c>
      <c r="J362" s="24">
        <v>15</v>
      </c>
      <c r="K362" s="14">
        <v>10</v>
      </c>
      <c r="L362" s="241">
        <f t="shared" si="10"/>
        <v>40</v>
      </c>
      <c r="M362" s="251">
        <v>2</v>
      </c>
      <c r="N362" s="252">
        <v>2</v>
      </c>
      <c r="O362" s="253">
        <v>1</v>
      </c>
      <c r="P362" s="2">
        <v>5</v>
      </c>
      <c r="Q362" s="15"/>
      <c r="R362" s="254">
        <v>84</v>
      </c>
      <c r="S362" s="255">
        <v>84</v>
      </c>
      <c r="T362" s="256">
        <v>84</v>
      </c>
      <c r="U362" s="246">
        <v>252</v>
      </c>
      <c r="V362" s="247">
        <v>1</v>
      </c>
    </row>
    <row r="363" spans="1:22" s="258" customFormat="1" ht="18" customHeight="1" x14ac:dyDescent="0.25">
      <c r="A363" s="10">
        <v>360</v>
      </c>
      <c r="B363" s="11" t="s">
        <v>1470</v>
      </c>
      <c r="C363" s="23" t="s">
        <v>1472</v>
      </c>
      <c r="D363" s="8">
        <v>2</v>
      </c>
      <c r="E363" s="12" t="s">
        <v>1483</v>
      </c>
      <c r="F363" s="248" t="s">
        <v>1471</v>
      </c>
      <c r="G363" s="278" t="s">
        <v>1531</v>
      </c>
      <c r="H363" s="250">
        <v>150450005</v>
      </c>
      <c r="I363" s="30">
        <f t="shared" si="11"/>
        <v>6</v>
      </c>
      <c r="J363" s="24">
        <v>6</v>
      </c>
      <c r="K363" s="14">
        <v>14</v>
      </c>
      <c r="L363" s="241">
        <f t="shared" si="10"/>
        <v>26</v>
      </c>
      <c r="M363" s="251">
        <v>1</v>
      </c>
      <c r="N363" s="252">
        <v>1</v>
      </c>
      <c r="O363" s="253">
        <v>2</v>
      </c>
      <c r="P363" s="2">
        <v>4</v>
      </c>
      <c r="Q363" s="15"/>
      <c r="R363" s="254">
        <v>84</v>
      </c>
      <c r="S363" s="255">
        <v>84</v>
      </c>
      <c r="T363" s="256">
        <v>84</v>
      </c>
      <c r="U363" s="246">
        <v>252</v>
      </c>
      <c r="V363" s="247">
        <v>1</v>
      </c>
    </row>
    <row r="364" spans="1:22" s="258" customFormat="1" ht="18" customHeight="1" x14ac:dyDescent="0.25">
      <c r="A364" s="10">
        <v>361</v>
      </c>
      <c r="B364" s="11" t="s">
        <v>1470</v>
      </c>
      <c r="C364" s="23" t="s">
        <v>1472</v>
      </c>
      <c r="D364" s="8">
        <v>7</v>
      </c>
      <c r="E364" s="12" t="s">
        <v>1514</v>
      </c>
      <c r="F364" s="248" t="s">
        <v>1471</v>
      </c>
      <c r="G364" s="278" t="s">
        <v>1515</v>
      </c>
      <c r="H364" s="250">
        <v>150470001</v>
      </c>
      <c r="I364" s="30">
        <f t="shared" si="11"/>
        <v>47</v>
      </c>
      <c r="J364" s="24">
        <v>47</v>
      </c>
      <c r="K364" s="14">
        <v>39</v>
      </c>
      <c r="L364" s="241">
        <f t="shared" si="10"/>
        <v>133</v>
      </c>
      <c r="M364" s="251">
        <v>4</v>
      </c>
      <c r="N364" s="252">
        <v>4</v>
      </c>
      <c r="O364" s="253">
        <v>4</v>
      </c>
      <c r="P364" s="2">
        <v>12</v>
      </c>
      <c r="Q364" s="15"/>
      <c r="R364" s="254">
        <v>84</v>
      </c>
      <c r="S364" s="255">
        <v>84</v>
      </c>
      <c r="T364" s="256">
        <v>84</v>
      </c>
      <c r="U364" s="246">
        <v>252</v>
      </c>
      <c r="V364" s="247">
        <v>1</v>
      </c>
    </row>
    <row r="365" spans="1:22" s="258" customFormat="1" ht="18" customHeight="1" x14ac:dyDescent="0.25">
      <c r="A365" s="10">
        <v>362</v>
      </c>
      <c r="B365" s="11" t="s">
        <v>1470</v>
      </c>
      <c r="C365" s="23" t="s">
        <v>1472</v>
      </c>
      <c r="D365" s="8">
        <v>7</v>
      </c>
      <c r="E365" s="12" t="s">
        <v>1500</v>
      </c>
      <c r="F365" s="248" t="s">
        <v>1471</v>
      </c>
      <c r="G365" s="278" t="s">
        <v>1530</v>
      </c>
      <c r="H365" s="250">
        <v>150470002</v>
      </c>
      <c r="I365" s="30">
        <f t="shared" si="11"/>
        <v>23</v>
      </c>
      <c r="J365" s="24">
        <v>23</v>
      </c>
      <c r="K365" s="14">
        <v>22</v>
      </c>
      <c r="L365" s="241">
        <f t="shared" si="10"/>
        <v>68</v>
      </c>
      <c r="M365" s="251">
        <v>2</v>
      </c>
      <c r="N365" s="252">
        <v>2</v>
      </c>
      <c r="O365" s="253">
        <v>2</v>
      </c>
      <c r="P365" s="2">
        <v>6</v>
      </c>
      <c r="Q365" s="15"/>
      <c r="R365" s="254">
        <v>84</v>
      </c>
      <c r="S365" s="255">
        <v>84</v>
      </c>
      <c r="T365" s="256">
        <v>84</v>
      </c>
      <c r="U365" s="246">
        <v>252</v>
      </c>
      <c r="V365" s="247">
        <v>1</v>
      </c>
    </row>
    <row r="366" spans="1:22" s="258" customFormat="1" ht="18" customHeight="1" x14ac:dyDescent="0.25">
      <c r="A366" s="10">
        <v>363</v>
      </c>
      <c r="B366" s="11" t="s">
        <v>1470</v>
      </c>
      <c r="C366" s="23" t="s">
        <v>1472</v>
      </c>
      <c r="D366" s="8">
        <v>7</v>
      </c>
      <c r="E366" s="12" t="s">
        <v>1501</v>
      </c>
      <c r="F366" s="248" t="s">
        <v>1471</v>
      </c>
      <c r="G366" s="278" t="s">
        <v>1502</v>
      </c>
      <c r="H366" s="250">
        <v>150470003</v>
      </c>
      <c r="I366" s="30">
        <f t="shared" si="11"/>
        <v>17</v>
      </c>
      <c r="J366" s="24">
        <v>17</v>
      </c>
      <c r="K366" s="14">
        <v>21</v>
      </c>
      <c r="L366" s="241">
        <f t="shared" si="10"/>
        <v>55</v>
      </c>
      <c r="M366" s="251">
        <v>2</v>
      </c>
      <c r="N366" s="252">
        <v>2</v>
      </c>
      <c r="O366" s="253">
        <v>2</v>
      </c>
      <c r="P366" s="2">
        <v>6</v>
      </c>
      <c r="Q366" s="15"/>
      <c r="R366" s="254">
        <v>84</v>
      </c>
      <c r="S366" s="255">
        <v>84</v>
      </c>
      <c r="T366" s="256">
        <v>84</v>
      </c>
      <c r="U366" s="246">
        <v>252</v>
      </c>
      <c r="V366" s="247">
        <v>1</v>
      </c>
    </row>
    <row r="367" spans="1:22" s="258" customFormat="1" ht="18" customHeight="1" x14ac:dyDescent="0.25">
      <c r="A367" s="10">
        <v>364</v>
      </c>
      <c r="B367" s="11" t="s">
        <v>1470</v>
      </c>
      <c r="C367" s="23" t="s">
        <v>1472</v>
      </c>
      <c r="D367" s="8">
        <v>7</v>
      </c>
      <c r="E367" s="12" t="s">
        <v>1528</v>
      </c>
      <c r="F367" s="248" t="s">
        <v>1471</v>
      </c>
      <c r="G367" s="278" t="s">
        <v>1529</v>
      </c>
      <c r="H367" s="250">
        <v>150470004</v>
      </c>
      <c r="I367" s="30">
        <f t="shared" si="11"/>
        <v>23</v>
      </c>
      <c r="J367" s="24">
        <v>23</v>
      </c>
      <c r="K367" s="14">
        <v>21</v>
      </c>
      <c r="L367" s="241">
        <f t="shared" si="10"/>
        <v>67</v>
      </c>
      <c r="M367" s="251">
        <v>2</v>
      </c>
      <c r="N367" s="252">
        <v>2</v>
      </c>
      <c r="O367" s="253">
        <v>2</v>
      </c>
      <c r="P367" s="2">
        <v>6</v>
      </c>
      <c r="Q367" s="15"/>
      <c r="R367" s="254">
        <v>84</v>
      </c>
      <c r="S367" s="255">
        <v>84</v>
      </c>
      <c r="T367" s="256">
        <v>84</v>
      </c>
      <c r="U367" s="246">
        <v>252</v>
      </c>
      <c r="V367" s="247">
        <v>1</v>
      </c>
    </row>
    <row r="368" spans="1:22" s="258" customFormat="1" ht="18" customHeight="1" x14ac:dyDescent="0.25">
      <c r="A368" s="10">
        <v>365</v>
      </c>
      <c r="B368" s="11" t="s">
        <v>1470</v>
      </c>
      <c r="C368" s="23" t="s">
        <v>1472</v>
      </c>
      <c r="D368" s="8">
        <v>5</v>
      </c>
      <c r="E368" s="12" t="s">
        <v>1471</v>
      </c>
      <c r="F368" s="248" t="s">
        <v>1471</v>
      </c>
      <c r="G368" s="278" t="s">
        <v>1473</v>
      </c>
      <c r="H368" s="250">
        <v>150690001</v>
      </c>
      <c r="I368" s="30">
        <f t="shared" si="11"/>
        <v>27</v>
      </c>
      <c r="J368" s="24">
        <v>27</v>
      </c>
      <c r="K368" s="14">
        <v>34</v>
      </c>
      <c r="L368" s="241">
        <f t="shared" si="10"/>
        <v>88</v>
      </c>
      <c r="M368" s="251">
        <v>3</v>
      </c>
      <c r="N368" s="252">
        <v>3</v>
      </c>
      <c r="O368" s="253">
        <v>3</v>
      </c>
      <c r="P368" s="2">
        <v>9</v>
      </c>
      <c r="Q368" s="15"/>
      <c r="R368" s="254">
        <v>84</v>
      </c>
      <c r="S368" s="255">
        <v>84</v>
      </c>
      <c r="T368" s="256">
        <v>84</v>
      </c>
      <c r="U368" s="246">
        <v>252</v>
      </c>
      <c r="V368" s="247">
        <v>1</v>
      </c>
    </row>
    <row r="369" spans="1:22" s="258" customFormat="1" ht="18" customHeight="1" x14ac:dyDescent="0.25">
      <c r="A369" s="10">
        <v>366</v>
      </c>
      <c r="B369" s="11" t="s">
        <v>1470</v>
      </c>
      <c r="C369" s="23" t="s">
        <v>1472</v>
      </c>
      <c r="D369" s="8">
        <v>5</v>
      </c>
      <c r="E369" s="12" t="s">
        <v>1494</v>
      </c>
      <c r="F369" s="248" t="s">
        <v>1471</v>
      </c>
      <c r="G369" s="278" t="s">
        <v>1495</v>
      </c>
      <c r="H369" s="250">
        <v>150690002</v>
      </c>
      <c r="I369" s="30">
        <f t="shared" si="11"/>
        <v>23</v>
      </c>
      <c r="J369" s="24">
        <v>23</v>
      </c>
      <c r="K369" s="14">
        <v>23</v>
      </c>
      <c r="L369" s="241">
        <f t="shared" si="10"/>
        <v>69</v>
      </c>
      <c r="M369" s="251">
        <v>2</v>
      </c>
      <c r="N369" s="252">
        <v>2</v>
      </c>
      <c r="O369" s="253">
        <v>2</v>
      </c>
      <c r="P369" s="2">
        <v>6</v>
      </c>
      <c r="Q369" s="15"/>
      <c r="R369" s="254">
        <v>84</v>
      </c>
      <c r="S369" s="255">
        <v>84</v>
      </c>
      <c r="T369" s="256">
        <v>84</v>
      </c>
      <c r="U369" s="246">
        <v>252</v>
      </c>
      <c r="V369" s="247">
        <v>1</v>
      </c>
    </row>
    <row r="370" spans="1:22" s="258" customFormat="1" ht="18" customHeight="1" x14ac:dyDescent="0.25">
      <c r="A370" s="10">
        <v>367</v>
      </c>
      <c r="B370" s="11" t="s">
        <v>1470</v>
      </c>
      <c r="C370" s="23" t="s">
        <v>1472</v>
      </c>
      <c r="D370" s="8">
        <v>6</v>
      </c>
      <c r="E370" s="12" t="s">
        <v>1492</v>
      </c>
      <c r="F370" s="248" t="s">
        <v>1471</v>
      </c>
      <c r="G370" s="278" t="s">
        <v>1493</v>
      </c>
      <c r="H370" s="250">
        <v>150690003</v>
      </c>
      <c r="I370" s="30">
        <f t="shared" si="11"/>
        <v>30</v>
      </c>
      <c r="J370" s="24">
        <v>30</v>
      </c>
      <c r="K370" s="14">
        <v>20</v>
      </c>
      <c r="L370" s="241">
        <f t="shared" si="10"/>
        <v>80</v>
      </c>
      <c r="M370" s="251">
        <v>3</v>
      </c>
      <c r="N370" s="252">
        <v>3</v>
      </c>
      <c r="O370" s="253">
        <v>2</v>
      </c>
      <c r="P370" s="2">
        <v>8</v>
      </c>
      <c r="Q370" s="15"/>
      <c r="R370" s="254">
        <v>84</v>
      </c>
      <c r="S370" s="255">
        <v>84</v>
      </c>
      <c r="T370" s="256">
        <v>84</v>
      </c>
      <c r="U370" s="246">
        <v>252</v>
      </c>
      <c r="V370" s="247">
        <v>1</v>
      </c>
    </row>
    <row r="371" spans="1:22" s="258" customFormat="1" ht="18" customHeight="1" x14ac:dyDescent="0.25">
      <c r="A371" s="10">
        <v>368</v>
      </c>
      <c r="B371" s="11" t="s">
        <v>1470</v>
      </c>
      <c r="C371" s="23" t="s">
        <v>1472</v>
      </c>
      <c r="D371" s="8">
        <v>4</v>
      </c>
      <c r="E371" s="12" t="s">
        <v>1518</v>
      </c>
      <c r="F371" s="248" t="s">
        <v>1471</v>
      </c>
      <c r="G371" s="278" t="s">
        <v>1519</v>
      </c>
      <c r="H371" s="250">
        <v>150740001</v>
      </c>
      <c r="I371" s="30">
        <f t="shared" si="11"/>
        <v>48</v>
      </c>
      <c r="J371" s="24">
        <v>48</v>
      </c>
      <c r="K371" s="14">
        <v>21</v>
      </c>
      <c r="L371" s="241">
        <f t="shared" si="10"/>
        <v>117</v>
      </c>
      <c r="M371" s="251">
        <v>4</v>
      </c>
      <c r="N371" s="252">
        <v>4</v>
      </c>
      <c r="O371" s="253">
        <v>2</v>
      </c>
      <c r="P371" s="2">
        <v>10</v>
      </c>
      <c r="Q371" s="15"/>
      <c r="R371" s="254">
        <v>84</v>
      </c>
      <c r="S371" s="255">
        <v>84</v>
      </c>
      <c r="T371" s="256">
        <v>84</v>
      </c>
      <c r="U371" s="246">
        <v>252</v>
      </c>
      <c r="V371" s="247">
        <v>1</v>
      </c>
    </row>
    <row r="372" spans="1:22" s="258" customFormat="1" ht="18" customHeight="1" x14ac:dyDescent="0.25">
      <c r="A372" s="10">
        <v>369</v>
      </c>
      <c r="B372" s="11" t="s">
        <v>1470</v>
      </c>
      <c r="C372" s="23" t="s">
        <v>1472</v>
      </c>
      <c r="D372" s="8">
        <v>4</v>
      </c>
      <c r="E372" s="12" t="s">
        <v>1506</v>
      </c>
      <c r="F372" s="248" t="s">
        <v>1471</v>
      </c>
      <c r="G372" s="278" t="s">
        <v>1507</v>
      </c>
      <c r="H372" s="250">
        <v>150740002</v>
      </c>
      <c r="I372" s="30">
        <f t="shared" si="11"/>
        <v>19</v>
      </c>
      <c r="J372" s="24">
        <v>19</v>
      </c>
      <c r="K372" s="14">
        <v>25</v>
      </c>
      <c r="L372" s="241">
        <f t="shared" si="10"/>
        <v>63</v>
      </c>
      <c r="M372" s="251">
        <v>2</v>
      </c>
      <c r="N372" s="252">
        <v>2</v>
      </c>
      <c r="O372" s="253">
        <v>3</v>
      </c>
      <c r="P372" s="2">
        <v>7</v>
      </c>
      <c r="Q372" s="15"/>
      <c r="R372" s="254">
        <v>84</v>
      </c>
      <c r="S372" s="255">
        <v>84</v>
      </c>
      <c r="T372" s="256">
        <v>84</v>
      </c>
      <c r="U372" s="246">
        <v>252</v>
      </c>
      <c r="V372" s="247">
        <v>1</v>
      </c>
    </row>
    <row r="373" spans="1:22" s="258" customFormat="1" ht="18" customHeight="1" x14ac:dyDescent="0.25">
      <c r="A373" s="10">
        <v>370</v>
      </c>
      <c r="B373" s="11" t="s">
        <v>1470</v>
      </c>
      <c r="C373" s="23" t="s">
        <v>1472</v>
      </c>
      <c r="D373" s="8">
        <v>4</v>
      </c>
      <c r="E373" s="12" t="s">
        <v>1481</v>
      </c>
      <c r="F373" s="248" t="s">
        <v>1471</v>
      </c>
      <c r="G373" s="278" t="s">
        <v>1482</v>
      </c>
      <c r="H373" s="250">
        <v>150740003</v>
      </c>
      <c r="I373" s="30">
        <f t="shared" si="11"/>
        <v>12</v>
      </c>
      <c r="J373" s="24">
        <v>12</v>
      </c>
      <c r="K373" s="14">
        <v>7</v>
      </c>
      <c r="L373" s="241">
        <f t="shared" si="10"/>
        <v>31</v>
      </c>
      <c r="M373" s="251">
        <v>1</v>
      </c>
      <c r="N373" s="252">
        <v>1</v>
      </c>
      <c r="O373" s="253">
        <v>1</v>
      </c>
      <c r="P373" s="2">
        <v>3</v>
      </c>
      <c r="Q373" s="15"/>
      <c r="R373" s="254">
        <v>84</v>
      </c>
      <c r="S373" s="255">
        <v>84</v>
      </c>
      <c r="T373" s="256">
        <v>84</v>
      </c>
      <c r="U373" s="246">
        <v>252</v>
      </c>
      <c r="V373" s="247">
        <v>1</v>
      </c>
    </row>
    <row r="374" spans="1:22" s="258" customFormat="1" ht="18" customHeight="1" x14ac:dyDescent="0.25">
      <c r="A374" s="10">
        <v>371</v>
      </c>
      <c r="B374" s="11" t="s">
        <v>1470</v>
      </c>
      <c r="C374" s="23" t="s">
        <v>1472</v>
      </c>
      <c r="D374" s="8">
        <v>8</v>
      </c>
      <c r="E374" s="12" t="s">
        <v>1489</v>
      </c>
      <c r="F374" s="248" t="s">
        <v>1471</v>
      </c>
      <c r="G374" s="278" t="s">
        <v>1490</v>
      </c>
      <c r="H374" s="250">
        <v>150800001</v>
      </c>
      <c r="I374" s="30">
        <f t="shared" si="11"/>
        <v>23</v>
      </c>
      <c r="J374" s="24">
        <v>23</v>
      </c>
      <c r="K374" s="14">
        <v>24</v>
      </c>
      <c r="L374" s="241">
        <f t="shared" si="10"/>
        <v>70</v>
      </c>
      <c r="M374" s="251">
        <v>2</v>
      </c>
      <c r="N374" s="252">
        <v>2</v>
      </c>
      <c r="O374" s="253">
        <v>2</v>
      </c>
      <c r="P374" s="2">
        <v>6</v>
      </c>
      <c r="Q374" s="15"/>
      <c r="R374" s="254">
        <v>84</v>
      </c>
      <c r="S374" s="255">
        <v>84</v>
      </c>
      <c r="T374" s="256">
        <v>84</v>
      </c>
      <c r="U374" s="246">
        <v>252</v>
      </c>
      <c r="V374" s="247">
        <v>1</v>
      </c>
    </row>
    <row r="375" spans="1:22" s="258" customFormat="1" ht="18" customHeight="1" x14ac:dyDescent="0.25">
      <c r="A375" s="10">
        <v>372</v>
      </c>
      <c r="B375" s="11" t="s">
        <v>1470</v>
      </c>
      <c r="C375" s="23" t="s">
        <v>1472</v>
      </c>
      <c r="D375" s="8">
        <v>8</v>
      </c>
      <c r="E375" s="12" t="s">
        <v>1512</v>
      </c>
      <c r="F375" s="248" t="s">
        <v>1471</v>
      </c>
      <c r="G375" s="278" t="s">
        <v>1513</v>
      </c>
      <c r="H375" s="250">
        <v>150800002</v>
      </c>
      <c r="I375" s="30">
        <f t="shared" si="11"/>
        <v>27</v>
      </c>
      <c r="J375" s="24">
        <v>27</v>
      </c>
      <c r="K375" s="14">
        <v>16</v>
      </c>
      <c r="L375" s="241">
        <f t="shared" si="10"/>
        <v>70</v>
      </c>
      <c r="M375" s="251">
        <v>3</v>
      </c>
      <c r="N375" s="252">
        <v>3</v>
      </c>
      <c r="O375" s="253">
        <v>2</v>
      </c>
      <c r="P375" s="2">
        <v>8</v>
      </c>
      <c r="Q375" s="15"/>
      <c r="R375" s="254">
        <v>84</v>
      </c>
      <c r="S375" s="255">
        <v>84</v>
      </c>
      <c r="T375" s="256">
        <v>84</v>
      </c>
      <c r="U375" s="246">
        <v>252</v>
      </c>
      <c r="V375" s="247">
        <v>1</v>
      </c>
    </row>
    <row r="376" spans="1:22" s="258" customFormat="1" ht="18" customHeight="1" x14ac:dyDescent="0.25">
      <c r="A376" s="10">
        <v>373</v>
      </c>
      <c r="B376" s="11" t="s">
        <v>1470</v>
      </c>
      <c r="C376" s="23" t="s">
        <v>1472</v>
      </c>
      <c r="D376" s="8">
        <v>8</v>
      </c>
      <c r="E376" s="12" t="s">
        <v>1488</v>
      </c>
      <c r="F376" s="248" t="s">
        <v>1471</v>
      </c>
      <c r="G376" s="278" t="s">
        <v>1491</v>
      </c>
      <c r="H376" s="250">
        <v>150800003</v>
      </c>
      <c r="I376" s="30">
        <f t="shared" si="11"/>
        <v>28</v>
      </c>
      <c r="J376" s="24">
        <v>28</v>
      </c>
      <c r="K376" s="14">
        <v>22</v>
      </c>
      <c r="L376" s="241">
        <f t="shared" si="10"/>
        <v>78</v>
      </c>
      <c r="M376" s="251">
        <v>3</v>
      </c>
      <c r="N376" s="252">
        <v>3</v>
      </c>
      <c r="O376" s="253">
        <v>2</v>
      </c>
      <c r="P376" s="2">
        <v>8</v>
      </c>
      <c r="Q376" s="15"/>
      <c r="R376" s="254">
        <v>84</v>
      </c>
      <c r="S376" s="255">
        <v>84</v>
      </c>
      <c r="T376" s="256">
        <v>84</v>
      </c>
      <c r="U376" s="246">
        <v>252</v>
      </c>
      <c r="V376" s="247">
        <v>1</v>
      </c>
    </row>
    <row r="377" spans="1:22" s="258" customFormat="1" ht="18" customHeight="1" x14ac:dyDescent="0.25">
      <c r="A377" s="10">
        <v>374</v>
      </c>
      <c r="B377" s="11" t="s">
        <v>1470</v>
      </c>
      <c r="C377" s="23" t="s">
        <v>1919</v>
      </c>
      <c r="D377" s="8">
        <v>11</v>
      </c>
      <c r="E377" s="12" t="s">
        <v>1925</v>
      </c>
      <c r="F377" s="248" t="s">
        <v>1791</v>
      </c>
      <c r="G377" s="278" t="s">
        <v>1926</v>
      </c>
      <c r="H377" s="250">
        <v>150810001</v>
      </c>
      <c r="I377" s="30">
        <f t="shared" si="11"/>
        <v>9</v>
      </c>
      <c r="J377" s="24">
        <v>9</v>
      </c>
      <c r="K377" s="14">
        <v>10</v>
      </c>
      <c r="L377" s="241">
        <f t="shared" si="10"/>
        <v>28</v>
      </c>
      <c r="M377" s="251">
        <v>1</v>
      </c>
      <c r="N377" s="252">
        <v>1</v>
      </c>
      <c r="O377" s="253">
        <v>1</v>
      </c>
      <c r="P377" s="2">
        <v>3</v>
      </c>
      <c r="Q377" s="15"/>
      <c r="R377" s="254">
        <v>84</v>
      </c>
      <c r="S377" s="255">
        <v>84</v>
      </c>
      <c r="T377" s="256">
        <v>84</v>
      </c>
      <c r="U377" s="246">
        <v>252</v>
      </c>
      <c r="V377" s="247">
        <v>1</v>
      </c>
    </row>
    <row r="378" spans="1:22" s="258" customFormat="1" ht="18" customHeight="1" x14ac:dyDescent="0.25">
      <c r="A378" s="10">
        <v>375</v>
      </c>
      <c r="B378" s="11" t="s">
        <v>1470</v>
      </c>
      <c r="C378" s="23" t="s">
        <v>1919</v>
      </c>
      <c r="D378" s="8">
        <v>11</v>
      </c>
      <c r="E378" s="12" t="s">
        <v>1918</v>
      </c>
      <c r="F378" s="248" t="s">
        <v>1791</v>
      </c>
      <c r="G378" s="278" t="s">
        <v>1920</v>
      </c>
      <c r="H378" s="250">
        <v>150810004</v>
      </c>
      <c r="I378" s="30">
        <f t="shared" si="11"/>
        <v>30</v>
      </c>
      <c r="J378" s="24">
        <v>30</v>
      </c>
      <c r="K378" s="14">
        <v>20</v>
      </c>
      <c r="L378" s="241">
        <f t="shared" si="10"/>
        <v>80</v>
      </c>
      <c r="M378" s="251">
        <v>3</v>
      </c>
      <c r="N378" s="252">
        <v>3</v>
      </c>
      <c r="O378" s="253">
        <v>2</v>
      </c>
      <c r="P378" s="2">
        <v>8</v>
      </c>
      <c r="Q378" s="15"/>
      <c r="R378" s="254">
        <v>84</v>
      </c>
      <c r="S378" s="255">
        <v>84</v>
      </c>
      <c r="T378" s="256">
        <v>84</v>
      </c>
      <c r="U378" s="246">
        <v>252</v>
      </c>
      <c r="V378" s="247">
        <v>1</v>
      </c>
    </row>
    <row r="379" spans="1:22" s="258" customFormat="1" ht="18" customHeight="1" x14ac:dyDescent="0.25">
      <c r="A379" s="10">
        <v>376</v>
      </c>
      <c r="B379" s="11" t="s">
        <v>1470</v>
      </c>
      <c r="C379" s="23" t="s">
        <v>1472</v>
      </c>
      <c r="D379" s="8">
        <v>10</v>
      </c>
      <c r="E379" s="12" t="s">
        <v>1516</v>
      </c>
      <c r="F379" s="248" t="s">
        <v>1471</v>
      </c>
      <c r="G379" s="278" t="s">
        <v>1517</v>
      </c>
      <c r="H379" s="250">
        <v>150900001</v>
      </c>
      <c r="I379" s="30">
        <f t="shared" si="11"/>
        <v>32</v>
      </c>
      <c r="J379" s="24">
        <v>32</v>
      </c>
      <c r="K379" s="14">
        <v>25</v>
      </c>
      <c r="L379" s="241">
        <f t="shared" si="10"/>
        <v>89</v>
      </c>
      <c r="M379" s="251">
        <v>3</v>
      </c>
      <c r="N379" s="252">
        <v>3</v>
      </c>
      <c r="O379" s="253">
        <v>3</v>
      </c>
      <c r="P379" s="2">
        <v>9</v>
      </c>
      <c r="Q379" s="15"/>
      <c r="R379" s="254">
        <v>84</v>
      </c>
      <c r="S379" s="255">
        <v>84</v>
      </c>
      <c r="T379" s="256">
        <v>84</v>
      </c>
      <c r="U379" s="246">
        <v>252</v>
      </c>
      <c r="V379" s="247">
        <v>1</v>
      </c>
    </row>
    <row r="380" spans="1:22" s="258" customFormat="1" ht="18" customHeight="1" x14ac:dyDescent="0.25">
      <c r="A380" s="10">
        <v>377</v>
      </c>
      <c r="B380" s="11" t="s">
        <v>1470</v>
      </c>
      <c r="C380" s="23" t="s">
        <v>1472</v>
      </c>
      <c r="D380" s="8">
        <v>10</v>
      </c>
      <c r="E380" s="12" t="s">
        <v>1504</v>
      </c>
      <c r="F380" s="248" t="s">
        <v>1471</v>
      </c>
      <c r="G380" s="278" t="s">
        <v>1505</v>
      </c>
      <c r="H380" s="250">
        <v>150900002</v>
      </c>
      <c r="I380" s="30">
        <f t="shared" si="11"/>
        <v>33</v>
      </c>
      <c r="J380" s="24">
        <v>33</v>
      </c>
      <c r="K380" s="14">
        <v>14</v>
      </c>
      <c r="L380" s="241">
        <f t="shared" si="10"/>
        <v>80</v>
      </c>
      <c r="M380" s="251">
        <v>3</v>
      </c>
      <c r="N380" s="252">
        <v>3</v>
      </c>
      <c r="O380" s="253">
        <v>2</v>
      </c>
      <c r="P380" s="2">
        <v>8</v>
      </c>
      <c r="Q380" s="15"/>
      <c r="R380" s="254">
        <v>84</v>
      </c>
      <c r="S380" s="255">
        <v>84</v>
      </c>
      <c r="T380" s="256">
        <v>84</v>
      </c>
      <c r="U380" s="246">
        <v>252</v>
      </c>
      <c r="V380" s="247">
        <v>1</v>
      </c>
    </row>
    <row r="381" spans="1:22" s="258" customFormat="1" ht="18" customHeight="1" x14ac:dyDescent="0.25">
      <c r="A381" s="10">
        <v>378</v>
      </c>
      <c r="B381" s="11" t="s">
        <v>1470</v>
      </c>
      <c r="C381" s="23" t="s">
        <v>1472</v>
      </c>
      <c r="D381" s="8">
        <v>1</v>
      </c>
      <c r="E381" s="12" t="s">
        <v>1498</v>
      </c>
      <c r="F381" s="248" t="s">
        <v>1471</v>
      </c>
      <c r="G381" s="278" t="s">
        <v>1499</v>
      </c>
      <c r="H381" s="250">
        <v>150940001</v>
      </c>
      <c r="I381" s="30">
        <f t="shared" si="11"/>
        <v>25</v>
      </c>
      <c r="J381" s="24">
        <v>25</v>
      </c>
      <c r="K381" s="14">
        <v>17</v>
      </c>
      <c r="L381" s="241">
        <f t="shared" si="10"/>
        <v>67</v>
      </c>
      <c r="M381" s="251">
        <v>3</v>
      </c>
      <c r="N381" s="252">
        <v>3</v>
      </c>
      <c r="O381" s="253">
        <v>2</v>
      </c>
      <c r="P381" s="2">
        <v>8</v>
      </c>
      <c r="Q381" s="15"/>
      <c r="R381" s="254">
        <v>84</v>
      </c>
      <c r="S381" s="255">
        <v>84</v>
      </c>
      <c r="T381" s="256">
        <v>84</v>
      </c>
      <c r="U381" s="246">
        <v>252</v>
      </c>
      <c r="V381" s="247">
        <v>1</v>
      </c>
    </row>
    <row r="382" spans="1:22" s="258" customFormat="1" ht="18" customHeight="1" x14ac:dyDescent="0.25">
      <c r="A382" s="10">
        <v>379</v>
      </c>
      <c r="B382" s="11" t="s">
        <v>1470</v>
      </c>
      <c r="C382" s="23" t="s">
        <v>1472</v>
      </c>
      <c r="D382" s="8">
        <v>1</v>
      </c>
      <c r="E382" s="12" t="s">
        <v>1477</v>
      </c>
      <c r="F382" s="248" t="s">
        <v>1471</v>
      </c>
      <c r="G382" s="278" t="s">
        <v>1478</v>
      </c>
      <c r="H382" s="250">
        <v>150940002</v>
      </c>
      <c r="I382" s="30">
        <f t="shared" si="11"/>
        <v>37</v>
      </c>
      <c r="J382" s="24">
        <v>37</v>
      </c>
      <c r="K382" s="14">
        <v>10</v>
      </c>
      <c r="L382" s="241">
        <f t="shared" si="10"/>
        <v>84</v>
      </c>
      <c r="M382" s="251">
        <v>4</v>
      </c>
      <c r="N382" s="252">
        <v>4</v>
      </c>
      <c r="O382" s="253">
        <v>1</v>
      </c>
      <c r="P382" s="2">
        <v>9</v>
      </c>
      <c r="Q382" s="15"/>
      <c r="R382" s="254">
        <v>84</v>
      </c>
      <c r="S382" s="255">
        <v>84</v>
      </c>
      <c r="T382" s="256">
        <v>84</v>
      </c>
      <c r="U382" s="246">
        <v>252</v>
      </c>
      <c r="V382" s="247">
        <v>1</v>
      </c>
    </row>
    <row r="383" spans="1:22" s="258" customFormat="1" ht="18" customHeight="1" x14ac:dyDescent="0.25">
      <c r="A383" s="10">
        <v>380</v>
      </c>
      <c r="B383" s="11" t="s">
        <v>1470</v>
      </c>
      <c r="C383" s="23" t="s">
        <v>1472</v>
      </c>
      <c r="D383" s="8">
        <v>1</v>
      </c>
      <c r="E383" s="12" t="s">
        <v>1526</v>
      </c>
      <c r="F383" s="248" t="s">
        <v>1471</v>
      </c>
      <c r="G383" s="278" t="s">
        <v>1527</v>
      </c>
      <c r="H383" s="250">
        <v>150940004</v>
      </c>
      <c r="I383" s="30">
        <f t="shared" si="11"/>
        <v>19</v>
      </c>
      <c r="J383" s="24">
        <v>19</v>
      </c>
      <c r="K383" s="14">
        <v>16</v>
      </c>
      <c r="L383" s="241">
        <f t="shared" si="10"/>
        <v>54</v>
      </c>
      <c r="M383" s="251">
        <v>2</v>
      </c>
      <c r="N383" s="252">
        <v>2</v>
      </c>
      <c r="O383" s="253">
        <v>2</v>
      </c>
      <c r="P383" s="2">
        <v>6</v>
      </c>
      <c r="Q383" s="15"/>
      <c r="R383" s="254">
        <v>84</v>
      </c>
      <c r="S383" s="255">
        <v>84</v>
      </c>
      <c r="T383" s="256">
        <v>84</v>
      </c>
      <c r="U383" s="246">
        <v>252</v>
      </c>
      <c r="V383" s="247">
        <v>1</v>
      </c>
    </row>
    <row r="384" spans="1:22" s="258" customFormat="1" ht="18" customHeight="1" x14ac:dyDescent="0.25">
      <c r="A384" s="10">
        <v>381</v>
      </c>
      <c r="B384" s="11" t="s">
        <v>1470</v>
      </c>
      <c r="C384" s="23" t="s">
        <v>1472</v>
      </c>
      <c r="D384" s="8">
        <v>1</v>
      </c>
      <c r="E384" s="12" t="s">
        <v>1524</v>
      </c>
      <c r="F384" s="248" t="s">
        <v>1471</v>
      </c>
      <c r="G384" s="278" t="s">
        <v>1525</v>
      </c>
      <c r="H384" s="250">
        <v>150940005</v>
      </c>
      <c r="I384" s="30">
        <f t="shared" si="11"/>
        <v>13</v>
      </c>
      <c r="J384" s="24">
        <v>13</v>
      </c>
      <c r="K384" s="14">
        <v>20</v>
      </c>
      <c r="L384" s="241">
        <f t="shared" si="10"/>
        <v>46</v>
      </c>
      <c r="M384" s="251">
        <v>2</v>
      </c>
      <c r="N384" s="252">
        <v>2</v>
      </c>
      <c r="O384" s="253">
        <v>2</v>
      </c>
      <c r="P384" s="2">
        <v>6</v>
      </c>
      <c r="Q384" s="15"/>
      <c r="R384" s="254">
        <v>84</v>
      </c>
      <c r="S384" s="255">
        <v>84</v>
      </c>
      <c r="T384" s="256">
        <v>84</v>
      </c>
      <c r="U384" s="246">
        <v>252</v>
      </c>
      <c r="V384" s="247">
        <v>1</v>
      </c>
    </row>
    <row r="385" spans="1:22" s="258" customFormat="1" ht="18" customHeight="1" x14ac:dyDescent="0.25">
      <c r="A385" s="10">
        <v>382</v>
      </c>
      <c r="B385" s="11" t="s">
        <v>1470</v>
      </c>
      <c r="C385" s="23" t="s">
        <v>1472</v>
      </c>
      <c r="D385" s="8">
        <v>9</v>
      </c>
      <c r="E385" s="12" t="s">
        <v>1486</v>
      </c>
      <c r="F385" s="248" t="s">
        <v>1471</v>
      </c>
      <c r="G385" s="278" t="s">
        <v>1487</v>
      </c>
      <c r="H385" s="250">
        <v>151130001</v>
      </c>
      <c r="I385" s="30">
        <f t="shared" si="11"/>
        <v>23</v>
      </c>
      <c r="J385" s="24">
        <v>23</v>
      </c>
      <c r="K385" s="14">
        <v>16</v>
      </c>
      <c r="L385" s="241">
        <f t="shared" si="10"/>
        <v>62</v>
      </c>
      <c r="M385" s="251">
        <v>2</v>
      </c>
      <c r="N385" s="252">
        <v>2</v>
      </c>
      <c r="O385" s="253">
        <v>2</v>
      </c>
      <c r="P385" s="2">
        <v>6</v>
      </c>
      <c r="Q385" s="15"/>
      <c r="R385" s="254">
        <v>84</v>
      </c>
      <c r="S385" s="255">
        <v>84</v>
      </c>
      <c r="T385" s="256">
        <v>84</v>
      </c>
      <c r="U385" s="246">
        <v>252</v>
      </c>
      <c r="V385" s="247">
        <v>1</v>
      </c>
    </row>
    <row r="386" spans="1:22" s="258" customFormat="1" ht="18" customHeight="1" x14ac:dyDescent="0.25">
      <c r="A386" s="10">
        <v>383</v>
      </c>
      <c r="B386" s="11" t="s">
        <v>1470</v>
      </c>
      <c r="C386" s="23" t="s">
        <v>1472</v>
      </c>
      <c r="D386" s="8">
        <v>9</v>
      </c>
      <c r="E386" s="12" t="s">
        <v>1479</v>
      </c>
      <c r="F386" s="248" t="s">
        <v>1471</v>
      </c>
      <c r="G386" s="278" t="s">
        <v>1480</v>
      </c>
      <c r="H386" s="250">
        <v>151130004</v>
      </c>
      <c r="I386" s="30">
        <f t="shared" si="11"/>
        <v>32</v>
      </c>
      <c r="J386" s="24">
        <v>32</v>
      </c>
      <c r="K386" s="14">
        <v>37</v>
      </c>
      <c r="L386" s="241">
        <f t="shared" si="10"/>
        <v>101</v>
      </c>
      <c r="M386" s="251">
        <v>3</v>
      </c>
      <c r="N386" s="252">
        <v>3</v>
      </c>
      <c r="O386" s="253">
        <v>4</v>
      </c>
      <c r="P386" s="2">
        <v>10</v>
      </c>
      <c r="Q386" s="15"/>
      <c r="R386" s="254">
        <v>84</v>
      </c>
      <c r="S386" s="255">
        <v>84</v>
      </c>
      <c r="T386" s="256">
        <v>84</v>
      </c>
      <c r="U386" s="246">
        <v>252</v>
      </c>
      <c r="V386" s="247">
        <v>1</v>
      </c>
    </row>
    <row r="387" spans="1:22" s="258" customFormat="1" ht="18" customHeight="1" x14ac:dyDescent="0.25">
      <c r="A387" s="10">
        <v>384</v>
      </c>
      <c r="B387" s="11" t="s">
        <v>1470</v>
      </c>
      <c r="C387" s="23" t="s">
        <v>1629</v>
      </c>
      <c r="D387" s="8">
        <v>7</v>
      </c>
      <c r="E387" s="12" t="s">
        <v>1743</v>
      </c>
      <c r="F387" s="248" t="s">
        <v>1711</v>
      </c>
      <c r="G387" s="278" t="s">
        <v>1744</v>
      </c>
      <c r="H387" s="250">
        <v>150060001</v>
      </c>
      <c r="I387" s="30">
        <f t="shared" si="11"/>
        <v>37</v>
      </c>
      <c r="J387" s="24">
        <v>37</v>
      </c>
      <c r="K387" s="14">
        <v>37</v>
      </c>
      <c r="L387" s="241">
        <f t="shared" si="10"/>
        <v>111</v>
      </c>
      <c r="M387" s="251">
        <v>4</v>
      </c>
      <c r="N387" s="252">
        <v>4</v>
      </c>
      <c r="O387" s="253">
        <v>4</v>
      </c>
      <c r="P387" s="2">
        <v>12</v>
      </c>
      <c r="Q387" s="15"/>
      <c r="R387" s="254">
        <v>84</v>
      </c>
      <c r="S387" s="255">
        <v>84</v>
      </c>
      <c r="T387" s="256">
        <v>84</v>
      </c>
      <c r="U387" s="246">
        <v>252</v>
      </c>
      <c r="V387" s="247">
        <v>1</v>
      </c>
    </row>
    <row r="388" spans="1:22" s="258" customFormat="1" ht="18" customHeight="1" x14ac:dyDescent="0.25">
      <c r="A388" s="10">
        <v>385</v>
      </c>
      <c r="B388" s="11" t="s">
        <v>1470</v>
      </c>
      <c r="C388" s="23" t="s">
        <v>1629</v>
      </c>
      <c r="D388" s="8">
        <v>7</v>
      </c>
      <c r="E388" s="12" t="s">
        <v>1587</v>
      </c>
      <c r="F388" s="248" t="s">
        <v>1711</v>
      </c>
      <c r="G388" s="278" t="s">
        <v>1712</v>
      </c>
      <c r="H388" s="250">
        <v>150060002</v>
      </c>
      <c r="I388" s="30">
        <f t="shared" si="11"/>
        <v>26</v>
      </c>
      <c r="J388" s="24">
        <v>26</v>
      </c>
      <c r="K388" s="14">
        <v>25</v>
      </c>
      <c r="L388" s="241">
        <f t="shared" ref="L388:L415" si="12">I388+J388+K388</f>
        <v>77</v>
      </c>
      <c r="M388" s="251">
        <v>3</v>
      </c>
      <c r="N388" s="252">
        <v>3</v>
      </c>
      <c r="O388" s="253">
        <v>3</v>
      </c>
      <c r="P388" s="2">
        <v>9</v>
      </c>
      <c r="Q388" s="15"/>
      <c r="R388" s="254">
        <v>84</v>
      </c>
      <c r="S388" s="255">
        <v>84</v>
      </c>
      <c r="T388" s="256">
        <v>84</v>
      </c>
      <c r="U388" s="246">
        <v>252</v>
      </c>
      <c r="V388" s="247">
        <v>1</v>
      </c>
    </row>
    <row r="389" spans="1:22" s="258" customFormat="1" ht="18" customHeight="1" x14ac:dyDescent="0.25">
      <c r="A389" s="10">
        <v>386</v>
      </c>
      <c r="B389" s="11" t="s">
        <v>1470</v>
      </c>
      <c r="C389" s="23" t="s">
        <v>1629</v>
      </c>
      <c r="D389" s="8">
        <v>8</v>
      </c>
      <c r="E389" s="12" t="s">
        <v>1757</v>
      </c>
      <c r="F389" s="248" t="s">
        <v>1711</v>
      </c>
      <c r="G389" s="278" t="s">
        <v>1758</v>
      </c>
      <c r="H389" s="250">
        <v>150060003</v>
      </c>
      <c r="I389" s="30">
        <f t="shared" si="11"/>
        <v>47</v>
      </c>
      <c r="J389" s="24">
        <v>47</v>
      </c>
      <c r="K389" s="14">
        <v>39</v>
      </c>
      <c r="L389" s="241">
        <f t="shared" si="12"/>
        <v>133</v>
      </c>
      <c r="M389" s="251">
        <v>4</v>
      </c>
      <c r="N389" s="252">
        <v>4</v>
      </c>
      <c r="O389" s="253">
        <v>4</v>
      </c>
      <c r="P389" s="2">
        <v>12</v>
      </c>
      <c r="Q389" s="15"/>
      <c r="R389" s="254">
        <v>84</v>
      </c>
      <c r="S389" s="255">
        <v>84</v>
      </c>
      <c r="T389" s="256">
        <v>84</v>
      </c>
      <c r="U389" s="246">
        <v>252</v>
      </c>
      <c r="V389" s="247">
        <v>1</v>
      </c>
    </row>
    <row r="390" spans="1:22" s="258" customFormat="1" ht="18" customHeight="1" x14ac:dyDescent="0.25">
      <c r="A390" s="10">
        <v>387</v>
      </c>
      <c r="B390" s="11" t="s">
        <v>1470</v>
      </c>
      <c r="C390" s="23" t="s">
        <v>1629</v>
      </c>
      <c r="D390" s="8">
        <v>8</v>
      </c>
      <c r="E390" s="12" t="s">
        <v>1713</v>
      </c>
      <c r="F390" s="248" t="s">
        <v>1711</v>
      </c>
      <c r="G390" s="278" t="s">
        <v>1714</v>
      </c>
      <c r="H390" s="250">
        <v>150060004</v>
      </c>
      <c r="I390" s="30">
        <f t="shared" si="11"/>
        <v>55</v>
      </c>
      <c r="J390" s="24">
        <v>55</v>
      </c>
      <c r="K390" s="14">
        <v>79</v>
      </c>
      <c r="L390" s="241">
        <f t="shared" si="12"/>
        <v>189</v>
      </c>
      <c r="M390" s="251">
        <v>5</v>
      </c>
      <c r="N390" s="252">
        <v>5</v>
      </c>
      <c r="O390" s="253">
        <v>7</v>
      </c>
      <c r="P390" s="2">
        <v>17</v>
      </c>
      <c r="Q390" s="15"/>
      <c r="R390" s="254">
        <v>84</v>
      </c>
      <c r="S390" s="255">
        <v>84</v>
      </c>
      <c r="T390" s="256">
        <v>168</v>
      </c>
      <c r="U390" s="246">
        <v>336</v>
      </c>
      <c r="V390" s="247">
        <v>2</v>
      </c>
    </row>
    <row r="391" spans="1:22" s="258" customFormat="1" ht="18" customHeight="1" x14ac:dyDescent="0.25">
      <c r="A391" s="10">
        <v>388</v>
      </c>
      <c r="B391" s="11" t="s">
        <v>1470</v>
      </c>
      <c r="C391" s="23" t="s">
        <v>1629</v>
      </c>
      <c r="D391" s="8">
        <v>7</v>
      </c>
      <c r="E391" s="12" t="s">
        <v>1757</v>
      </c>
      <c r="F391" s="248" t="s">
        <v>1711</v>
      </c>
      <c r="G391" s="278" t="s">
        <v>1763</v>
      </c>
      <c r="H391" s="250">
        <v>150060005</v>
      </c>
      <c r="I391" s="30">
        <f t="shared" ref="I391:I415" si="13">J391</f>
        <v>35</v>
      </c>
      <c r="J391" s="24">
        <v>35</v>
      </c>
      <c r="K391" s="14">
        <v>27</v>
      </c>
      <c r="L391" s="241">
        <f t="shared" si="12"/>
        <v>97</v>
      </c>
      <c r="M391" s="251">
        <v>3</v>
      </c>
      <c r="N391" s="252">
        <v>3</v>
      </c>
      <c r="O391" s="253">
        <v>3</v>
      </c>
      <c r="P391" s="2">
        <v>9</v>
      </c>
      <c r="Q391" s="15"/>
      <c r="R391" s="254">
        <v>84</v>
      </c>
      <c r="S391" s="255">
        <v>84</v>
      </c>
      <c r="T391" s="256">
        <v>84</v>
      </c>
      <c r="U391" s="246">
        <v>252</v>
      </c>
      <c r="V391" s="247">
        <v>1</v>
      </c>
    </row>
    <row r="392" spans="1:22" s="258" customFormat="1" ht="18" customHeight="1" x14ac:dyDescent="0.25">
      <c r="A392" s="10">
        <v>389</v>
      </c>
      <c r="B392" s="11" t="s">
        <v>1470</v>
      </c>
      <c r="C392" s="23" t="s">
        <v>1629</v>
      </c>
      <c r="D392" s="8">
        <v>5</v>
      </c>
      <c r="E392" s="12" t="s">
        <v>1752</v>
      </c>
      <c r="F392" s="248" t="s">
        <v>1711</v>
      </c>
      <c r="G392" s="278" t="s">
        <v>1753</v>
      </c>
      <c r="H392" s="250">
        <v>150120001</v>
      </c>
      <c r="I392" s="30">
        <f t="shared" si="13"/>
        <v>32</v>
      </c>
      <c r="J392" s="24">
        <v>32</v>
      </c>
      <c r="K392" s="14">
        <v>30</v>
      </c>
      <c r="L392" s="241">
        <f t="shared" si="12"/>
        <v>94</v>
      </c>
      <c r="M392" s="251">
        <v>3</v>
      </c>
      <c r="N392" s="252">
        <v>3</v>
      </c>
      <c r="O392" s="253">
        <v>3</v>
      </c>
      <c r="P392" s="2">
        <v>9</v>
      </c>
      <c r="Q392" s="15"/>
      <c r="R392" s="254">
        <v>84</v>
      </c>
      <c r="S392" s="255">
        <v>84</v>
      </c>
      <c r="T392" s="256">
        <v>84</v>
      </c>
      <c r="U392" s="246">
        <v>252</v>
      </c>
      <c r="V392" s="247">
        <v>1</v>
      </c>
    </row>
    <row r="393" spans="1:22" s="258" customFormat="1" ht="18" customHeight="1" x14ac:dyDescent="0.25">
      <c r="A393" s="10">
        <v>390</v>
      </c>
      <c r="B393" s="11" t="s">
        <v>1470</v>
      </c>
      <c r="C393" s="23" t="s">
        <v>1629</v>
      </c>
      <c r="D393" s="8">
        <v>5</v>
      </c>
      <c r="E393" s="12" t="s">
        <v>1471</v>
      </c>
      <c r="F393" s="248" t="s">
        <v>1711</v>
      </c>
      <c r="G393" s="278" t="s">
        <v>1751</v>
      </c>
      <c r="H393" s="250">
        <v>150120002</v>
      </c>
      <c r="I393" s="30">
        <f t="shared" si="13"/>
        <v>23</v>
      </c>
      <c r="J393" s="24">
        <v>23</v>
      </c>
      <c r="K393" s="14">
        <v>12</v>
      </c>
      <c r="L393" s="241">
        <f t="shared" si="12"/>
        <v>58</v>
      </c>
      <c r="M393" s="251">
        <v>2</v>
      </c>
      <c r="N393" s="252">
        <v>2</v>
      </c>
      <c r="O393" s="253">
        <v>1</v>
      </c>
      <c r="P393" s="2">
        <v>5</v>
      </c>
      <c r="Q393" s="15"/>
      <c r="R393" s="254">
        <v>84</v>
      </c>
      <c r="S393" s="255">
        <v>84</v>
      </c>
      <c r="T393" s="256">
        <v>84</v>
      </c>
      <c r="U393" s="246">
        <v>252</v>
      </c>
      <c r="V393" s="247">
        <v>1</v>
      </c>
    </row>
    <row r="394" spans="1:22" s="258" customFormat="1" ht="18" customHeight="1" x14ac:dyDescent="0.25">
      <c r="A394" s="10">
        <v>391</v>
      </c>
      <c r="B394" s="11" t="s">
        <v>1470</v>
      </c>
      <c r="C394" s="23" t="s">
        <v>1629</v>
      </c>
      <c r="D394" s="8">
        <v>5</v>
      </c>
      <c r="E394" s="12" t="s">
        <v>1734</v>
      </c>
      <c r="F394" s="248" t="s">
        <v>1711</v>
      </c>
      <c r="G394" s="278" t="s">
        <v>1735</v>
      </c>
      <c r="H394" s="250">
        <v>150120003</v>
      </c>
      <c r="I394" s="30">
        <f t="shared" si="13"/>
        <v>35</v>
      </c>
      <c r="J394" s="24">
        <v>35</v>
      </c>
      <c r="K394" s="14">
        <v>41</v>
      </c>
      <c r="L394" s="241">
        <f t="shared" si="12"/>
        <v>111</v>
      </c>
      <c r="M394" s="251">
        <v>3</v>
      </c>
      <c r="N394" s="252">
        <v>3</v>
      </c>
      <c r="O394" s="253">
        <v>4</v>
      </c>
      <c r="P394" s="2">
        <v>10</v>
      </c>
      <c r="Q394" s="15"/>
      <c r="R394" s="254">
        <v>84</v>
      </c>
      <c r="S394" s="255">
        <v>84</v>
      </c>
      <c r="T394" s="256">
        <v>84</v>
      </c>
      <c r="U394" s="246">
        <v>252</v>
      </c>
      <c r="V394" s="247">
        <v>1</v>
      </c>
    </row>
    <row r="395" spans="1:22" s="258" customFormat="1" ht="18" customHeight="1" x14ac:dyDescent="0.25">
      <c r="A395" s="10">
        <v>392</v>
      </c>
      <c r="B395" s="11" t="s">
        <v>1470</v>
      </c>
      <c r="C395" s="23" t="s">
        <v>1629</v>
      </c>
      <c r="D395" s="8">
        <v>5</v>
      </c>
      <c r="E395" s="12" t="s">
        <v>1752</v>
      </c>
      <c r="F395" s="248" t="s">
        <v>1711</v>
      </c>
      <c r="G395" s="278" t="s">
        <v>1754</v>
      </c>
      <c r="H395" s="250">
        <v>150120009</v>
      </c>
      <c r="I395" s="30">
        <f t="shared" si="13"/>
        <v>42</v>
      </c>
      <c r="J395" s="24">
        <v>42</v>
      </c>
      <c r="K395" s="14">
        <v>37</v>
      </c>
      <c r="L395" s="241">
        <f t="shared" si="12"/>
        <v>121</v>
      </c>
      <c r="M395" s="251">
        <v>4</v>
      </c>
      <c r="N395" s="252">
        <v>4</v>
      </c>
      <c r="O395" s="253">
        <v>4</v>
      </c>
      <c r="P395" s="2">
        <v>12</v>
      </c>
      <c r="Q395" s="15"/>
      <c r="R395" s="254">
        <v>84</v>
      </c>
      <c r="S395" s="255">
        <v>84</v>
      </c>
      <c r="T395" s="256">
        <v>84</v>
      </c>
      <c r="U395" s="246">
        <v>252</v>
      </c>
      <c r="V395" s="247">
        <v>1</v>
      </c>
    </row>
    <row r="396" spans="1:22" s="258" customFormat="1" ht="18" customHeight="1" x14ac:dyDescent="0.25">
      <c r="A396" s="10">
        <v>393</v>
      </c>
      <c r="B396" s="11" t="s">
        <v>1470</v>
      </c>
      <c r="C396" s="23" t="s">
        <v>1629</v>
      </c>
      <c r="D396" s="8">
        <v>6</v>
      </c>
      <c r="E396" s="12" t="s">
        <v>1705</v>
      </c>
      <c r="F396" s="248" t="s">
        <v>1630</v>
      </c>
      <c r="G396" s="278" t="s">
        <v>1706</v>
      </c>
      <c r="H396" s="250">
        <v>150660001</v>
      </c>
      <c r="I396" s="30">
        <f t="shared" si="13"/>
        <v>27</v>
      </c>
      <c r="J396" s="24">
        <v>27</v>
      </c>
      <c r="K396" s="14">
        <v>21</v>
      </c>
      <c r="L396" s="241">
        <f t="shared" si="12"/>
        <v>75</v>
      </c>
      <c r="M396" s="251">
        <v>3</v>
      </c>
      <c r="N396" s="252">
        <v>3</v>
      </c>
      <c r="O396" s="253">
        <v>2</v>
      </c>
      <c r="P396" s="2">
        <v>8</v>
      </c>
      <c r="Q396" s="15"/>
      <c r="R396" s="254">
        <v>84</v>
      </c>
      <c r="S396" s="255">
        <v>84</v>
      </c>
      <c r="T396" s="256">
        <v>84</v>
      </c>
      <c r="U396" s="246">
        <v>252</v>
      </c>
      <c r="V396" s="247">
        <v>1</v>
      </c>
    </row>
    <row r="397" spans="1:22" s="258" customFormat="1" ht="18" customHeight="1" x14ac:dyDescent="0.25">
      <c r="A397" s="10">
        <v>394</v>
      </c>
      <c r="B397" s="11" t="s">
        <v>1470</v>
      </c>
      <c r="C397" s="23" t="s">
        <v>1629</v>
      </c>
      <c r="D397" s="8">
        <v>4</v>
      </c>
      <c r="E397" s="12" t="s">
        <v>1641</v>
      </c>
      <c r="F397" s="248" t="s">
        <v>1630</v>
      </c>
      <c r="G397" s="278" t="s">
        <v>1642</v>
      </c>
      <c r="H397" s="250">
        <v>150680001</v>
      </c>
      <c r="I397" s="30">
        <f t="shared" si="13"/>
        <v>88</v>
      </c>
      <c r="J397" s="24">
        <v>88</v>
      </c>
      <c r="K397" s="14">
        <v>49</v>
      </c>
      <c r="L397" s="241">
        <f t="shared" si="12"/>
        <v>225</v>
      </c>
      <c r="M397" s="251">
        <v>8</v>
      </c>
      <c r="N397" s="252">
        <v>8</v>
      </c>
      <c r="O397" s="253">
        <v>5</v>
      </c>
      <c r="P397" s="2">
        <v>21</v>
      </c>
      <c r="Q397" s="15"/>
      <c r="R397" s="254">
        <v>168</v>
      </c>
      <c r="S397" s="255">
        <v>168</v>
      </c>
      <c r="T397" s="256">
        <v>84</v>
      </c>
      <c r="U397" s="246">
        <v>420</v>
      </c>
      <c r="V397" s="247">
        <v>2</v>
      </c>
    </row>
    <row r="398" spans="1:22" s="258" customFormat="1" ht="18" customHeight="1" x14ac:dyDescent="0.25">
      <c r="A398" s="10">
        <v>395</v>
      </c>
      <c r="B398" s="11" t="s">
        <v>1470</v>
      </c>
      <c r="C398" s="23" t="s">
        <v>1629</v>
      </c>
      <c r="D398" s="8">
        <v>2</v>
      </c>
      <c r="E398" s="12" t="s">
        <v>1628</v>
      </c>
      <c r="F398" s="248" t="s">
        <v>1630</v>
      </c>
      <c r="G398" s="278" t="s">
        <v>1631</v>
      </c>
      <c r="H398" s="250">
        <v>150710001</v>
      </c>
      <c r="I398" s="30">
        <f t="shared" si="13"/>
        <v>26</v>
      </c>
      <c r="J398" s="24">
        <v>26</v>
      </c>
      <c r="K398" s="14">
        <v>31</v>
      </c>
      <c r="L398" s="241">
        <f t="shared" si="12"/>
        <v>83</v>
      </c>
      <c r="M398" s="251">
        <v>3</v>
      </c>
      <c r="N398" s="252">
        <v>3</v>
      </c>
      <c r="O398" s="253">
        <v>3</v>
      </c>
      <c r="P398" s="2">
        <v>9</v>
      </c>
      <c r="Q398" s="15"/>
      <c r="R398" s="254">
        <v>84</v>
      </c>
      <c r="S398" s="255">
        <v>84</v>
      </c>
      <c r="T398" s="256">
        <v>84</v>
      </c>
      <c r="U398" s="246">
        <v>252</v>
      </c>
      <c r="V398" s="247">
        <v>1</v>
      </c>
    </row>
    <row r="399" spans="1:22" s="258" customFormat="1" ht="18" customHeight="1" x14ac:dyDescent="0.25">
      <c r="A399" s="10">
        <v>396</v>
      </c>
      <c r="B399" s="11" t="s">
        <v>1470</v>
      </c>
      <c r="C399" s="23" t="s">
        <v>1629</v>
      </c>
      <c r="D399" s="8">
        <v>2</v>
      </c>
      <c r="E399" s="12" t="s">
        <v>1627</v>
      </c>
      <c r="F399" s="248" t="s">
        <v>1630</v>
      </c>
      <c r="G399" s="278" t="s">
        <v>1677</v>
      </c>
      <c r="H399" s="250">
        <v>150710002</v>
      </c>
      <c r="I399" s="30">
        <f t="shared" si="13"/>
        <v>78</v>
      </c>
      <c r="J399" s="24">
        <v>78</v>
      </c>
      <c r="K399" s="14">
        <v>82</v>
      </c>
      <c r="L399" s="241">
        <f t="shared" si="12"/>
        <v>238</v>
      </c>
      <c r="M399" s="251">
        <v>7</v>
      </c>
      <c r="N399" s="252">
        <v>7</v>
      </c>
      <c r="O399" s="253">
        <v>7</v>
      </c>
      <c r="P399" s="2">
        <v>21</v>
      </c>
      <c r="Q399" s="15"/>
      <c r="R399" s="254">
        <v>168</v>
      </c>
      <c r="S399" s="255">
        <v>168</v>
      </c>
      <c r="T399" s="256">
        <v>168</v>
      </c>
      <c r="U399" s="246">
        <v>504</v>
      </c>
      <c r="V399" s="247">
        <v>2</v>
      </c>
    </row>
    <row r="400" spans="1:22" s="258" customFormat="1" ht="18" customHeight="1" x14ac:dyDescent="0.25">
      <c r="A400" s="10">
        <v>397</v>
      </c>
      <c r="B400" s="11" t="s">
        <v>1470</v>
      </c>
      <c r="C400" s="23" t="s">
        <v>1629</v>
      </c>
      <c r="D400" s="8">
        <v>3</v>
      </c>
      <c r="E400" s="12" t="s">
        <v>1654</v>
      </c>
      <c r="F400" s="248" t="s">
        <v>1630</v>
      </c>
      <c r="G400" s="278" t="s">
        <v>1655</v>
      </c>
      <c r="H400" s="250">
        <v>151050002</v>
      </c>
      <c r="I400" s="30">
        <f t="shared" si="13"/>
        <v>61</v>
      </c>
      <c r="J400" s="24">
        <v>61</v>
      </c>
      <c r="K400" s="14">
        <v>36</v>
      </c>
      <c r="L400" s="241">
        <f t="shared" si="12"/>
        <v>158</v>
      </c>
      <c r="M400" s="251">
        <v>6</v>
      </c>
      <c r="N400" s="252">
        <v>6</v>
      </c>
      <c r="O400" s="253">
        <v>3</v>
      </c>
      <c r="P400" s="2">
        <v>15</v>
      </c>
      <c r="Q400" s="15"/>
      <c r="R400" s="254">
        <v>168</v>
      </c>
      <c r="S400" s="255">
        <v>168</v>
      </c>
      <c r="T400" s="256">
        <v>84</v>
      </c>
      <c r="U400" s="246">
        <v>420</v>
      </c>
      <c r="V400" s="247">
        <v>2</v>
      </c>
    </row>
    <row r="401" spans="1:22" s="258" customFormat="1" ht="18" customHeight="1" x14ac:dyDescent="0.25">
      <c r="A401" s="10">
        <v>398</v>
      </c>
      <c r="B401" s="11" t="s">
        <v>1470</v>
      </c>
      <c r="C401" s="23" t="s">
        <v>1629</v>
      </c>
      <c r="D401" s="8">
        <v>3</v>
      </c>
      <c r="E401" s="12" t="s">
        <v>1656</v>
      </c>
      <c r="F401" s="248" t="s">
        <v>1630</v>
      </c>
      <c r="G401" s="278" t="s">
        <v>1657</v>
      </c>
      <c r="H401" s="250">
        <v>151050003</v>
      </c>
      <c r="I401" s="30">
        <f t="shared" si="13"/>
        <v>67</v>
      </c>
      <c r="J401" s="24">
        <v>67</v>
      </c>
      <c r="K401" s="14">
        <v>70</v>
      </c>
      <c r="L401" s="241">
        <f t="shared" si="12"/>
        <v>204</v>
      </c>
      <c r="M401" s="251">
        <v>6</v>
      </c>
      <c r="N401" s="252">
        <v>6</v>
      </c>
      <c r="O401" s="253">
        <v>6</v>
      </c>
      <c r="P401" s="2">
        <v>18</v>
      </c>
      <c r="Q401" s="15"/>
      <c r="R401" s="254">
        <v>168</v>
      </c>
      <c r="S401" s="255">
        <v>168</v>
      </c>
      <c r="T401" s="256">
        <v>168</v>
      </c>
      <c r="U401" s="246">
        <v>504</v>
      </c>
      <c r="V401" s="247">
        <v>2</v>
      </c>
    </row>
    <row r="402" spans="1:22" s="258" customFormat="1" ht="18" customHeight="1" x14ac:dyDescent="0.25">
      <c r="A402" s="10">
        <v>399</v>
      </c>
      <c r="B402" s="11" t="s">
        <v>1470</v>
      </c>
      <c r="C402" s="23" t="s">
        <v>1629</v>
      </c>
      <c r="D402" s="8">
        <v>1</v>
      </c>
      <c r="E402" s="12" t="s">
        <v>1673</v>
      </c>
      <c r="F402" s="248" t="s">
        <v>1630</v>
      </c>
      <c r="G402" s="278" t="s">
        <v>1674</v>
      </c>
      <c r="H402" s="250">
        <v>151140001</v>
      </c>
      <c r="I402" s="30">
        <f t="shared" si="13"/>
        <v>95</v>
      </c>
      <c r="J402" s="24">
        <v>95</v>
      </c>
      <c r="K402" s="14">
        <v>51</v>
      </c>
      <c r="L402" s="241">
        <f t="shared" si="12"/>
        <v>241</v>
      </c>
      <c r="M402" s="251">
        <v>8</v>
      </c>
      <c r="N402" s="252">
        <v>8</v>
      </c>
      <c r="O402" s="253">
        <v>5</v>
      </c>
      <c r="P402" s="2">
        <v>21</v>
      </c>
      <c r="Q402" s="15"/>
      <c r="R402" s="254">
        <v>168</v>
      </c>
      <c r="S402" s="255">
        <v>168</v>
      </c>
      <c r="T402" s="256">
        <v>84</v>
      </c>
      <c r="U402" s="246">
        <v>420</v>
      </c>
      <c r="V402" s="247">
        <v>2</v>
      </c>
    </row>
    <row r="403" spans="1:22" s="258" customFormat="1" ht="18" customHeight="1" x14ac:dyDescent="0.25">
      <c r="A403" s="10">
        <v>400</v>
      </c>
      <c r="B403" s="11" t="s">
        <v>1470</v>
      </c>
      <c r="C403" s="23" t="s">
        <v>1629</v>
      </c>
      <c r="D403" s="8">
        <v>1</v>
      </c>
      <c r="E403" s="12" t="s">
        <v>1675</v>
      </c>
      <c r="F403" s="248" t="s">
        <v>1630</v>
      </c>
      <c r="G403" s="278" t="s">
        <v>1676</v>
      </c>
      <c r="H403" s="250">
        <v>151140002</v>
      </c>
      <c r="I403" s="30">
        <f t="shared" si="13"/>
        <v>33</v>
      </c>
      <c r="J403" s="24">
        <v>33</v>
      </c>
      <c r="K403" s="14">
        <v>32</v>
      </c>
      <c r="L403" s="241">
        <f t="shared" si="12"/>
        <v>98</v>
      </c>
      <c r="M403" s="251">
        <v>3</v>
      </c>
      <c r="N403" s="252">
        <v>3</v>
      </c>
      <c r="O403" s="253">
        <v>3</v>
      </c>
      <c r="P403" s="2">
        <v>9</v>
      </c>
      <c r="Q403" s="15"/>
      <c r="R403" s="254">
        <v>84</v>
      </c>
      <c r="S403" s="255">
        <v>84</v>
      </c>
      <c r="T403" s="256">
        <v>84</v>
      </c>
      <c r="U403" s="246">
        <v>252</v>
      </c>
      <c r="V403" s="247">
        <v>1</v>
      </c>
    </row>
    <row r="404" spans="1:22" s="258" customFormat="1" ht="18" customHeight="1" x14ac:dyDescent="0.25">
      <c r="A404" s="10">
        <v>401</v>
      </c>
      <c r="B404" s="11" t="s">
        <v>1470</v>
      </c>
      <c r="C404" s="23" t="s">
        <v>2149</v>
      </c>
      <c r="D404" s="8">
        <v>4</v>
      </c>
      <c r="E404" s="12" t="s">
        <v>2186</v>
      </c>
      <c r="F404" s="248" t="s">
        <v>2139</v>
      </c>
      <c r="G404" s="278" t="s">
        <v>2187</v>
      </c>
      <c r="H404" s="250">
        <v>150360001</v>
      </c>
      <c r="I404" s="30">
        <f t="shared" si="13"/>
        <v>53</v>
      </c>
      <c r="J404" s="24">
        <v>53</v>
      </c>
      <c r="K404" s="14">
        <v>38</v>
      </c>
      <c r="L404" s="241">
        <f t="shared" si="12"/>
        <v>144</v>
      </c>
      <c r="M404" s="251">
        <v>5</v>
      </c>
      <c r="N404" s="252">
        <v>5</v>
      </c>
      <c r="O404" s="253">
        <v>4</v>
      </c>
      <c r="P404" s="2">
        <v>14</v>
      </c>
      <c r="Q404" s="15"/>
      <c r="R404" s="254">
        <v>84</v>
      </c>
      <c r="S404" s="255">
        <v>84</v>
      </c>
      <c r="T404" s="256">
        <v>84</v>
      </c>
      <c r="U404" s="246">
        <v>252</v>
      </c>
      <c r="V404" s="247">
        <v>1</v>
      </c>
    </row>
    <row r="405" spans="1:22" s="258" customFormat="1" ht="18" customHeight="1" x14ac:dyDescent="0.25">
      <c r="A405" s="10">
        <v>402</v>
      </c>
      <c r="B405" s="11" t="s">
        <v>1470</v>
      </c>
      <c r="C405" s="23" t="s">
        <v>2149</v>
      </c>
      <c r="D405" s="8">
        <v>3</v>
      </c>
      <c r="E405" s="12" t="s">
        <v>2161</v>
      </c>
      <c r="F405" s="248" t="s">
        <v>2139</v>
      </c>
      <c r="G405" s="278" t="s">
        <v>2162</v>
      </c>
      <c r="H405" s="250">
        <v>150430001</v>
      </c>
      <c r="I405" s="30">
        <f t="shared" si="13"/>
        <v>22</v>
      </c>
      <c r="J405" s="24">
        <v>22</v>
      </c>
      <c r="K405" s="14">
        <v>8</v>
      </c>
      <c r="L405" s="241">
        <f t="shared" si="12"/>
        <v>52</v>
      </c>
      <c r="M405" s="251">
        <v>2</v>
      </c>
      <c r="N405" s="252">
        <v>2</v>
      </c>
      <c r="O405" s="253">
        <v>1</v>
      </c>
      <c r="P405" s="2">
        <v>5</v>
      </c>
      <c r="Q405" s="15"/>
      <c r="R405" s="254">
        <v>84</v>
      </c>
      <c r="S405" s="255">
        <v>84</v>
      </c>
      <c r="T405" s="256">
        <v>84</v>
      </c>
      <c r="U405" s="246">
        <v>252</v>
      </c>
      <c r="V405" s="247">
        <v>1</v>
      </c>
    </row>
    <row r="406" spans="1:22" s="258" customFormat="1" ht="18" customHeight="1" x14ac:dyDescent="0.25">
      <c r="A406" s="10">
        <v>403</v>
      </c>
      <c r="B406" s="11" t="s">
        <v>1470</v>
      </c>
      <c r="C406" s="23" t="s">
        <v>2149</v>
      </c>
      <c r="D406" s="8">
        <v>3</v>
      </c>
      <c r="E406" s="12" t="s">
        <v>1648</v>
      </c>
      <c r="F406" s="248" t="s">
        <v>2139</v>
      </c>
      <c r="G406" s="278" t="s">
        <v>2201</v>
      </c>
      <c r="H406" s="250">
        <v>150430002</v>
      </c>
      <c r="I406" s="30">
        <f t="shared" si="13"/>
        <v>12</v>
      </c>
      <c r="J406" s="24">
        <v>12</v>
      </c>
      <c r="K406" s="14">
        <v>13</v>
      </c>
      <c r="L406" s="241">
        <f t="shared" si="12"/>
        <v>37</v>
      </c>
      <c r="M406" s="251">
        <v>1</v>
      </c>
      <c r="N406" s="252">
        <v>1</v>
      </c>
      <c r="O406" s="253">
        <v>2</v>
      </c>
      <c r="P406" s="2">
        <v>4</v>
      </c>
      <c r="Q406" s="15"/>
      <c r="R406" s="254">
        <v>84</v>
      </c>
      <c r="S406" s="255">
        <v>84</v>
      </c>
      <c r="T406" s="256">
        <v>84</v>
      </c>
      <c r="U406" s="246">
        <v>252</v>
      </c>
      <c r="V406" s="247">
        <v>1</v>
      </c>
    </row>
    <row r="407" spans="1:22" s="258" customFormat="1" ht="18" customHeight="1" x14ac:dyDescent="0.25">
      <c r="A407" s="10">
        <v>404</v>
      </c>
      <c r="B407" s="11" t="s">
        <v>1470</v>
      </c>
      <c r="C407" s="23" t="s">
        <v>2149</v>
      </c>
      <c r="D407" s="8">
        <v>5</v>
      </c>
      <c r="E407" s="12" t="s">
        <v>2159</v>
      </c>
      <c r="F407" s="248" t="s">
        <v>2139</v>
      </c>
      <c r="G407" s="278" t="s">
        <v>2160</v>
      </c>
      <c r="H407" s="250">
        <v>150720001</v>
      </c>
      <c r="I407" s="30">
        <f t="shared" si="13"/>
        <v>43</v>
      </c>
      <c r="J407" s="24">
        <v>43</v>
      </c>
      <c r="K407" s="14">
        <v>43</v>
      </c>
      <c r="L407" s="241">
        <f t="shared" si="12"/>
        <v>129</v>
      </c>
      <c r="M407" s="251">
        <v>4</v>
      </c>
      <c r="N407" s="252">
        <v>4</v>
      </c>
      <c r="O407" s="253">
        <v>4</v>
      </c>
      <c r="P407" s="2">
        <v>12</v>
      </c>
      <c r="Q407" s="15"/>
      <c r="R407" s="254">
        <v>84</v>
      </c>
      <c r="S407" s="255">
        <v>84</v>
      </c>
      <c r="T407" s="256">
        <v>84</v>
      </c>
      <c r="U407" s="246">
        <v>252</v>
      </c>
      <c r="V407" s="247">
        <v>1</v>
      </c>
    </row>
    <row r="408" spans="1:22" s="258" customFormat="1" ht="18" customHeight="1" x14ac:dyDescent="0.25">
      <c r="A408" s="10">
        <v>405</v>
      </c>
      <c r="B408" s="11" t="s">
        <v>1470</v>
      </c>
      <c r="C408" s="23" t="s">
        <v>2149</v>
      </c>
      <c r="D408" s="8">
        <v>5</v>
      </c>
      <c r="E408" s="12" t="s">
        <v>2199</v>
      </c>
      <c r="F408" s="248" t="s">
        <v>2139</v>
      </c>
      <c r="G408" s="278" t="s">
        <v>2200</v>
      </c>
      <c r="H408" s="250">
        <v>150720002</v>
      </c>
      <c r="I408" s="30">
        <f t="shared" si="13"/>
        <v>42</v>
      </c>
      <c r="J408" s="24">
        <v>42</v>
      </c>
      <c r="K408" s="14">
        <v>34</v>
      </c>
      <c r="L408" s="241">
        <f t="shared" si="12"/>
        <v>118</v>
      </c>
      <c r="M408" s="251">
        <v>4</v>
      </c>
      <c r="N408" s="252">
        <v>4</v>
      </c>
      <c r="O408" s="253">
        <v>3</v>
      </c>
      <c r="P408" s="2">
        <v>11</v>
      </c>
      <c r="Q408" s="15"/>
      <c r="R408" s="254">
        <v>84</v>
      </c>
      <c r="S408" s="255">
        <v>84</v>
      </c>
      <c r="T408" s="256">
        <v>84</v>
      </c>
      <c r="U408" s="246">
        <v>252</v>
      </c>
      <c r="V408" s="247">
        <v>1</v>
      </c>
    </row>
    <row r="409" spans="1:22" s="258" customFormat="1" ht="18" customHeight="1" x14ac:dyDescent="0.25">
      <c r="A409" s="10">
        <v>406</v>
      </c>
      <c r="B409" s="11" t="s">
        <v>1470</v>
      </c>
      <c r="C409" s="23" t="s">
        <v>2149</v>
      </c>
      <c r="D409" s="8">
        <v>5</v>
      </c>
      <c r="E409" s="12" t="s">
        <v>2211</v>
      </c>
      <c r="F409" s="248" t="s">
        <v>2139</v>
      </c>
      <c r="G409" s="278" t="s">
        <v>2212</v>
      </c>
      <c r="H409" s="250">
        <v>150720006</v>
      </c>
      <c r="I409" s="30">
        <f t="shared" si="13"/>
        <v>22</v>
      </c>
      <c r="J409" s="24">
        <v>22</v>
      </c>
      <c r="K409" s="14">
        <v>16</v>
      </c>
      <c r="L409" s="241">
        <f t="shared" si="12"/>
        <v>60</v>
      </c>
      <c r="M409" s="251">
        <v>2</v>
      </c>
      <c r="N409" s="252">
        <v>2</v>
      </c>
      <c r="O409" s="253">
        <v>2</v>
      </c>
      <c r="P409" s="2">
        <v>6</v>
      </c>
      <c r="Q409" s="15"/>
      <c r="R409" s="254">
        <v>84</v>
      </c>
      <c r="S409" s="255">
        <v>84</v>
      </c>
      <c r="T409" s="256">
        <v>84</v>
      </c>
      <c r="U409" s="246">
        <v>252</v>
      </c>
      <c r="V409" s="247">
        <v>1</v>
      </c>
    </row>
    <row r="410" spans="1:22" s="258" customFormat="1" ht="18" customHeight="1" x14ac:dyDescent="0.25">
      <c r="A410" s="10">
        <v>407</v>
      </c>
      <c r="B410" s="11" t="s">
        <v>1470</v>
      </c>
      <c r="C410" s="23" t="s">
        <v>2149</v>
      </c>
      <c r="D410" s="8">
        <v>2</v>
      </c>
      <c r="E410" s="12" t="s">
        <v>2148</v>
      </c>
      <c r="F410" s="248" t="s">
        <v>2139</v>
      </c>
      <c r="G410" s="278" t="s">
        <v>2150</v>
      </c>
      <c r="H410" s="250">
        <v>150760001</v>
      </c>
      <c r="I410" s="30">
        <f t="shared" si="13"/>
        <v>28</v>
      </c>
      <c r="J410" s="24">
        <v>28</v>
      </c>
      <c r="K410" s="14">
        <v>48</v>
      </c>
      <c r="L410" s="241">
        <f t="shared" si="12"/>
        <v>104</v>
      </c>
      <c r="M410" s="251">
        <v>3</v>
      </c>
      <c r="N410" s="252">
        <v>3</v>
      </c>
      <c r="O410" s="253">
        <v>4</v>
      </c>
      <c r="P410" s="2">
        <v>10</v>
      </c>
      <c r="Q410" s="15"/>
      <c r="R410" s="254">
        <v>84</v>
      </c>
      <c r="S410" s="255">
        <v>84</v>
      </c>
      <c r="T410" s="256">
        <v>84</v>
      </c>
      <c r="U410" s="246">
        <v>252</v>
      </c>
      <c r="V410" s="247">
        <v>1</v>
      </c>
    </row>
    <row r="411" spans="1:22" s="258" customFormat="1" ht="18" customHeight="1" x14ac:dyDescent="0.25">
      <c r="A411" s="10">
        <v>408</v>
      </c>
      <c r="B411" s="11" t="s">
        <v>1470</v>
      </c>
      <c r="C411" s="23" t="s">
        <v>2149</v>
      </c>
      <c r="D411" s="8">
        <v>2</v>
      </c>
      <c r="E411" s="12" t="s">
        <v>2180</v>
      </c>
      <c r="F411" s="248" t="s">
        <v>2139</v>
      </c>
      <c r="G411" s="278" t="s">
        <v>2181</v>
      </c>
      <c r="H411" s="250">
        <v>150760002</v>
      </c>
      <c r="I411" s="30">
        <f t="shared" si="13"/>
        <v>19</v>
      </c>
      <c r="J411" s="24">
        <v>19</v>
      </c>
      <c r="K411" s="14">
        <v>18</v>
      </c>
      <c r="L411" s="241">
        <f t="shared" si="12"/>
        <v>56</v>
      </c>
      <c r="M411" s="251">
        <v>2</v>
      </c>
      <c r="N411" s="252">
        <v>2</v>
      </c>
      <c r="O411" s="253">
        <v>2</v>
      </c>
      <c r="P411" s="2">
        <v>6</v>
      </c>
      <c r="Q411" s="15"/>
      <c r="R411" s="254">
        <v>84</v>
      </c>
      <c r="S411" s="255">
        <v>84</v>
      </c>
      <c r="T411" s="256">
        <v>84</v>
      </c>
      <c r="U411" s="246">
        <v>252</v>
      </c>
      <c r="V411" s="247">
        <v>1</v>
      </c>
    </row>
    <row r="412" spans="1:22" s="258" customFormat="1" ht="18" customHeight="1" x14ac:dyDescent="0.25">
      <c r="A412" s="10">
        <v>409</v>
      </c>
      <c r="B412" s="11" t="s">
        <v>1470</v>
      </c>
      <c r="C412" s="23" t="s">
        <v>2149</v>
      </c>
      <c r="D412" s="8">
        <v>1</v>
      </c>
      <c r="E412" s="12" t="s">
        <v>2197</v>
      </c>
      <c r="F412" s="248" t="s">
        <v>2139</v>
      </c>
      <c r="G412" s="278" t="s">
        <v>2198</v>
      </c>
      <c r="H412" s="250">
        <v>151150001</v>
      </c>
      <c r="I412" s="30">
        <f t="shared" si="13"/>
        <v>20</v>
      </c>
      <c r="J412" s="24">
        <v>20</v>
      </c>
      <c r="K412" s="14">
        <v>14</v>
      </c>
      <c r="L412" s="241">
        <f t="shared" si="12"/>
        <v>54</v>
      </c>
      <c r="M412" s="251">
        <v>2</v>
      </c>
      <c r="N412" s="252">
        <v>2</v>
      </c>
      <c r="O412" s="253">
        <v>2</v>
      </c>
      <c r="P412" s="2">
        <v>6</v>
      </c>
      <c r="Q412" s="15"/>
      <c r="R412" s="254">
        <v>84</v>
      </c>
      <c r="S412" s="255">
        <v>84</v>
      </c>
      <c r="T412" s="256">
        <v>84</v>
      </c>
      <c r="U412" s="246">
        <v>252</v>
      </c>
      <c r="V412" s="247">
        <v>1</v>
      </c>
    </row>
    <row r="413" spans="1:22" s="258" customFormat="1" ht="18" customHeight="1" x14ac:dyDescent="0.25">
      <c r="A413" s="10">
        <v>410</v>
      </c>
      <c r="B413" s="11" t="s">
        <v>1470</v>
      </c>
      <c r="C413" s="23" t="s">
        <v>2149</v>
      </c>
      <c r="D413" s="8">
        <v>1</v>
      </c>
      <c r="E413" s="12" t="s">
        <v>2177</v>
      </c>
      <c r="F413" s="248" t="s">
        <v>2139</v>
      </c>
      <c r="G413" s="278" t="s">
        <v>2196</v>
      </c>
      <c r="H413" s="250">
        <v>151150002</v>
      </c>
      <c r="I413" s="30">
        <f t="shared" si="13"/>
        <v>29</v>
      </c>
      <c r="J413" s="24">
        <v>29</v>
      </c>
      <c r="K413" s="14">
        <v>17</v>
      </c>
      <c r="L413" s="241">
        <f t="shared" si="12"/>
        <v>75</v>
      </c>
      <c r="M413" s="251">
        <v>3</v>
      </c>
      <c r="N413" s="252">
        <v>3</v>
      </c>
      <c r="O413" s="253">
        <v>2</v>
      </c>
      <c r="P413" s="2">
        <v>8</v>
      </c>
      <c r="Q413" s="15"/>
      <c r="R413" s="254">
        <v>84</v>
      </c>
      <c r="S413" s="255">
        <v>84</v>
      </c>
      <c r="T413" s="256">
        <v>84</v>
      </c>
      <c r="U413" s="246">
        <v>252</v>
      </c>
      <c r="V413" s="247">
        <v>1</v>
      </c>
    </row>
    <row r="414" spans="1:22" s="258" customFormat="1" ht="18" customHeight="1" x14ac:dyDescent="0.25">
      <c r="A414" s="10">
        <v>411</v>
      </c>
      <c r="B414" s="11" t="s">
        <v>1470</v>
      </c>
      <c r="C414" s="23" t="s">
        <v>2149</v>
      </c>
      <c r="D414" s="8">
        <v>3</v>
      </c>
      <c r="E414" s="12" t="s">
        <v>2204</v>
      </c>
      <c r="F414" s="248" t="s">
        <v>2139</v>
      </c>
      <c r="G414" s="278" t="s">
        <v>2205</v>
      </c>
      <c r="H414" s="250">
        <v>151150003</v>
      </c>
      <c r="I414" s="30">
        <f t="shared" si="13"/>
        <v>12</v>
      </c>
      <c r="J414" s="24">
        <v>12</v>
      </c>
      <c r="K414" s="14">
        <v>13</v>
      </c>
      <c r="L414" s="241">
        <f t="shared" si="12"/>
        <v>37</v>
      </c>
      <c r="M414" s="251">
        <v>1</v>
      </c>
      <c r="N414" s="252">
        <v>1</v>
      </c>
      <c r="O414" s="253">
        <v>2</v>
      </c>
      <c r="P414" s="2">
        <v>4</v>
      </c>
      <c r="Q414" s="15"/>
      <c r="R414" s="254">
        <v>84</v>
      </c>
      <c r="S414" s="255">
        <v>84</v>
      </c>
      <c r="T414" s="256">
        <v>84</v>
      </c>
      <c r="U414" s="246">
        <v>252</v>
      </c>
      <c r="V414" s="247">
        <v>1</v>
      </c>
    </row>
    <row r="415" spans="1:22" s="258" customFormat="1" ht="18" customHeight="1" thickBot="1" x14ac:dyDescent="0.3">
      <c r="A415" s="10">
        <v>412</v>
      </c>
      <c r="B415" s="11" t="s">
        <v>1470</v>
      </c>
      <c r="C415" s="23" t="s">
        <v>2149</v>
      </c>
      <c r="D415" s="8">
        <v>1</v>
      </c>
      <c r="E415" s="12" t="s">
        <v>2178</v>
      </c>
      <c r="F415" s="248" t="s">
        <v>2139</v>
      </c>
      <c r="G415" s="278" t="s">
        <v>2179</v>
      </c>
      <c r="H415" s="250">
        <v>151150004</v>
      </c>
      <c r="I415" s="30">
        <f t="shared" si="13"/>
        <v>35</v>
      </c>
      <c r="J415" s="24">
        <v>35</v>
      </c>
      <c r="K415" s="14">
        <v>20</v>
      </c>
      <c r="L415" s="241">
        <f t="shared" si="12"/>
        <v>90</v>
      </c>
      <c r="M415" s="251">
        <v>3</v>
      </c>
      <c r="N415" s="252">
        <v>3</v>
      </c>
      <c r="O415" s="253">
        <v>2</v>
      </c>
      <c r="P415" s="2">
        <v>8</v>
      </c>
      <c r="Q415" s="15"/>
      <c r="R415" s="254">
        <v>84</v>
      </c>
      <c r="S415" s="255">
        <v>84</v>
      </c>
      <c r="T415" s="256">
        <v>84</v>
      </c>
      <c r="U415" s="246">
        <v>252</v>
      </c>
      <c r="V415" s="259">
        <v>1</v>
      </c>
    </row>
    <row r="416" spans="1:22" s="19" customFormat="1" ht="18" customHeight="1" thickBot="1" x14ac:dyDescent="0.25">
      <c r="A416" s="260"/>
      <c r="B416" s="186"/>
      <c r="C416" s="279"/>
      <c r="D416" s="262"/>
      <c r="E416" s="263"/>
      <c r="F416" s="264"/>
      <c r="G416" s="280"/>
      <c r="H416" s="266"/>
      <c r="I416" s="267">
        <f t="shared" ref="I416:L416" si="14">SUM(I4:I415)</f>
        <v>13970</v>
      </c>
      <c r="J416" s="268">
        <f t="shared" si="14"/>
        <v>13970</v>
      </c>
      <c r="K416" s="268">
        <f t="shared" si="14"/>
        <v>12924</v>
      </c>
      <c r="L416" s="269">
        <f t="shared" si="14"/>
        <v>40864</v>
      </c>
      <c r="M416" s="270">
        <v>1361</v>
      </c>
      <c r="N416" s="18">
        <v>1361</v>
      </c>
      <c r="O416" s="18">
        <v>1261</v>
      </c>
      <c r="P416" s="270">
        <v>3983</v>
      </c>
      <c r="Q416" s="18"/>
      <c r="R416" s="271">
        <v>37380</v>
      </c>
      <c r="S416" s="271">
        <v>37380</v>
      </c>
      <c r="T416" s="271">
        <v>36624</v>
      </c>
      <c r="U416" s="271">
        <v>111384</v>
      </c>
      <c r="V416" s="272">
        <v>460</v>
      </c>
    </row>
    <row r="417" spans="9:11" x14ac:dyDescent="0.2">
      <c r="I417" s="20"/>
      <c r="J417" s="20"/>
      <c r="K417" s="20"/>
    </row>
    <row r="419" spans="9:11" x14ac:dyDescent="0.2">
      <c r="J419" s="20"/>
    </row>
  </sheetData>
  <autoFilter ref="A3:U416"/>
  <mergeCells count="12">
    <mergeCell ref="R2:U2"/>
    <mergeCell ref="A2:A3"/>
    <mergeCell ref="B2:B3"/>
    <mergeCell ref="C2:C3"/>
    <mergeCell ref="D2:D3"/>
    <mergeCell ref="E2:E3"/>
    <mergeCell ref="F2:F3"/>
    <mergeCell ref="G2:G3"/>
    <mergeCell ref="H2:H3"/>
    <mergeCell ref="L2:L3"/>
    <mergeCell ref="M2:O2"/>
    <mergeCell ref="P2:P3"/>
  </mergeCells>
  <conditionalFormatting sqref="M4:O416 R416:U416">
    <cfRule type="containsBlanks" dxfId="43" priority="3">
      <formula>LEN(TRIM(M4))=0</formula>
    </cfRule>
  </conditionalFormatting>
  <conditionalFormatting sqref="R4:T415">
    <cfRule type="containsBlanks" dxfId="42" priority="2">
      <formula>LEN(TRIM(R4))=0</formula>
    </cfRule>
  </conditionalFormatting>
  <conditionalFormatting sqref="V416">
    <cfRule type="containsBlanks" dxfId="41" priority="1">
      <formula>LEN(TRIM(V416))=0</formula>
    </cfRule>
  </conditionalFormatting>
  <dataValidations count="4">
    <dataValidation type="whole" showInputMessage="1" showErrorMessage="1" promptTitle="EMIS No" prompt="Please input school EMIS number" sqref="H4:H18">
      <formula1>1</formula1>
      <formula2>1000000000</formula2>
    </dataValidation>
    <dataValidation type="textLength" allowBlank="1" showInputMessage="1" showErrorMessage="1" promptTitle="School Name Only" sqref="C4:C58 G4:G18">
      <formula1>1</formula1>
      <formula2>100</formula2>
    </dataValidation>
    <dataValidation type="whole" allowBlank="1" showInputMessage="1" showErrorMessage="1" sqref="D4:D18">
      <formula1>1</formula1>
      <formula2>35</formula2>
    </dataValidation>
    <dataValidation errorStyle="warning" showInputMessage="1" showErrorMessage="1" errorTitle="You are doing mistake!" error="Pleae you are not allowed to this action." sqref="I4:L415 I416:V416"/>
  </dataValidations>
  <pageMargins left="0.7" right="0.7" top="0.75" bottom="0.75" header="0.3" footer="0.3"/>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67"/>
  <sheetViews>
    <sheetView showGridLines="0" zoomScale="110" zoomScaleNormal="110" zoomScaleSheetLayoutView="100" workbookViewId="0">
      <selection activeCell="I6" sqref="I6"/>
    </sheetView>
  </sheetViews>
  <sheetFormatPr defaultRowHeight="14.25" x14ac:dyDescent="0.2"/>
  <cols>
    <col min="1" max="1" width="4.140625" style="4" customWidth="1"/>
    <col min="2" max="2" width="7.7109375" style="3" customWidth="1"/>
    <col min="3" max="3" width="13.140625" style="31" customWidth="1"/>
    <col min="4" max="4" width="6.28515625" style="4" customWidth="1"/>
    <col min="5" max="5" width="15.140625" style="3" customWidth="1"/>
    <col min="6" max="6" width="11.7109375" style="3" customWidth="1"/>
    <col min="7" max="7" width="34.7109375" style="31" customWidth="1"/>
    <col min="8" max="8" width="11.28515625" style="5" customWidth="1"/>
    <col min="9" max="11" width="8.85546875" style="4" customWidth="1"/>
    <col min="12" max="12" width="9.28515625" style="4" customWidth="1"/>
    <col min="13" max="13" width="7.42578125" style="3" customWidth="1"/>
    <col min="14" max="14" width="7.140625" style="3" customWidth="1"/>
    <col min="15" max="15" width="7.28515625" style="3" customWidth="1"/>
    <col min="16" max="16" width="8.28515625" style="3" customWidth="1"/>
    <col min="17" max="17" width="1.85546875" style="3" customWidth="1"/>
    <col min="18" max="18" width="7.140625" style="3" customWidth="1"/>
    <col min="19" max="19" width="6.85546875" style="3" customWidth="1"/>
    <col min="20" max="20" width="7.5703125" style="3" customWidth="1"/>
    <col min="21" max="16384" width="9.140625" style="3"/>
  </cols>
  <sheetData>
    <row r="1" spans="1:22" s="218" customFormat="1" ht="20.25" thickBot="1" x14ac:dyDescent="0.3">
      <c r="A1" s="217" t="s">
        <v>2682</v>
      </c>
      <c r="C1" s="273"/>
      <c r="D1" s="219"/>
      <c r="G1" s="273"/>
      <c r="H1" s="220"/>
      <c r="I1" s="219"/>
      <c r="J1" s="219"/>
      <c r="K1" s="219"/>
      <c r="L1" s="219"/>
    </row>
    <row r="2" spans="1:22" s="1" customFormat="1" ht="19.5" customHeight="1" thickBot="1" x14ac:dyDescent="0.3">
      <c r="A2" s="351" t="s">
        <v>38</v>
      </c>
      <c r="B2" s="353" t="s">
        <v>39</v>
      </c>
      <c r="C2" s="353" t="s">
        <v>6169</v>
      </c>
      <c r="D2" s="355" t="s">
        <v>40</v>
      </c>
      <c r="E2" s="357" t="s">
        <v>41</v>
      </c>
      <c r="F2" s="359" t="s">
        <v>445</v>
      </c>
      <c r="G2" s="361" t="s">
        <v>42</v>
      </c>
      <c r="H2" s="363" t="s">
        <v>43</v>
      </c>
      <c r="I2" s="221" t="s">
        <v>446</v>
      </c>
      <c r="J2" s="222" t="s">
        <v>44</v>
      </c>
      <c r="K2" s="223" t="s">
        <v>45</v>
      </c>
      <c r="L2" s="365" t="s">
        <v>447</v>
      </c>
      <c r="M2" s="367" t="s">
        <v>46</v>
      </c>
      <c r="N2" s="368"/>
      <c r="O2" s="369"/>
      <c r="P2" s="370" t="s">
        <v>51</v>
      </c>
      <c r="R2" s="349" t="s">
        <v>6170</v>
      </c>
      <c r="S2" s="350"/>
      <c r="T2" s="350"/>
      <c r="U2" s="350"/>
      <c r="V2" s="224" t="s">
        <v>6167</v>
      </c>
    </row>
    <row r="3" spans="1:22" s="1" customFormat="1" ht="30" customHeight="1" thickBot="1" x14ac:dyDescent="0.3">
      <c r="A3" s="352"/>
      <c r="B3" s="354"/>
      <c r="C3" s="354"/>
      <c r="D3" s="356"/>
      <c r="E3" s="358"/>
      <c r="F3" s="360"/>
      <c r="G3" s="362"/>
      <c r="H3" s="364"/>
      <c r="I3" s="225" t="s">
        <v>47</v>
      </c>
      <c r="J3" s="226" t="s">
        <v>47</v>
      </c>
      <c r="K3" s="227" t="s">
        <v>1469</v>
      </c>
      <c r="L3" s="366"/>
      <c r="M3" s="59" t="s">
        <v>48</v>
      </c>
      <c r="N3" s="60" t="s">
        <v>49</v>
      </c>
      <c r="O3" s="61" t="s">
        <v>50</v>
      </c>
      <c r="P3" s="371"/>
      <c r="R3" s="228" t="s">
        <v>52</v>
      </c>
      <c r="S3" s="229" t="s">
        <v>53</v>
      </c>
      <c r="T3" s="230" t="s">
        <v>54</v>
      </c>
      <c r="U3" s="231" t="s">
        <v>444</v>
      </c>
      <c r="V3" s="274" t="s">
        <v>46</v>
      </c>
    </row>
    <row r="4" spans="1:22" s="15" customFormat="1" ht="18" customHeight="1" x14ac:dyDescent="0.15">
      <c r="A4" s="233">
        <v>1</v>
      </c>
      <c r="B4" s="234" t="s">
        <v>2682</v>
      </c>
      <c r="C4" s="281" t="s">
        <v>2683</v>
      </c>
      <c r="D4" s="28">
        <v>2</v>
      </c>
      <c r="E4" s="237" t="s">
        <v>1526</v>
      </c>
      <c r="F4" s="238" t="s">
        <v>2684</v>
      </c>
      <c r="G4" s="282" t="s">
        <v>6473</v>
      </c>
      <c r="H4" s="283">
        <v>340120002</v>
      </c>
      <c r="I4" s="29">
        <f>J4</f>
        <v>25</v>
      </c>
      <c r="J4" s="22">
        <v>25</v>
      </c>
      <c r="K4" s="9">
        <v>15</v>
      </c>
      <c r="L4" s="241">
        <f t="shared" ref="L4:L67" si="0">I4+J4+K4</f>
        <v>65</v>
      </c>
      <c r="M4" s="284">
        <v>3</v>
      </c>
      <c r="N4" s="285">
        <v>3</v>
      </c>
      <c r="O4" s="286">
        <v>2</v>
      </c>
      <c r="P4" s="21">
        <v>8</v>
      </c>
      <c r="R4" s="242">
        <v>84</v>
      </c>
      <c r="S4" s="243">
        <v>84</v>
      </c>
      <c r="T4" s="245">
        <v>84</v>
      </c>
      <c r="U4" s="246">
        <v>252</v>
      </c>
      <c r="V4" s="277">
        <v>1</v>
      </c>
    </row>
    <row r="5" spans="1:22" s="15" customFormat="1" ht="18" customHeight="1" x14ac:dyDescent="0.15">
      <c r="A5" s="10">
        <v>2</v>
      </c>
      <c r="B5" s="11" t="s">
        <v>2682</v>
      </c>
      <c r="C5" s="287" t="s">
        <v>2683</v>
      </c>
      <c r="D5" s="25">
        <v>2</v>
      </c>
      <c r="E5" s="12" t="s">
        <v>2685</v>
      </c>
      <c r="F5" s="248" t="s">
        <v>2684</v>
      </c>
      <c r="G5" s="288" t="s">
        <v>6474</v>
      </c>
      <c r="H5" s="289">
        <v>340120003</v>
      </c>
      <c r="I5" s="30">
        <f>J5</f>
        <v>30</v>
      </c>
      <c r="J5" s="24">
        <v>30</v>
      </c>
      <c r="K5" s="14">
        <v>20</v>
      </c>
      <c r="L5" s="241">
        <f t="shared" si="0"/>
        <v>80</v>
      </c>
      <c r="M5" s="290">
        <v>3</v>
      </c>
      <c r="N5" s="291">
        <v>3</v>
      </c>
      <c r="O5" s="292">
        <v>2</v>
      </c>
      <c r="P5" s="2">
        <v>8</v>
      </c>
      <c r="R5" s="254">
        <v>84</v>
      </c>
      <c r="S5" s="255">
        <v>84</v>
      </c>
      <c r="T5" s="256">
        <v>84</v>
      </c>
      <c r="U5" s="246">
        <v>252</v>
      </c>
      <c r="V5" s="247">
        <v>1</v>
      </c>
    </row>
    <row r="6" spans="1:22" s="15" customFormat="1" ht="18" customHeight="1" x14ac:dyDescent="0.15">
      <c r="A6" s="10">
        <v>3</v>
      </c>
      <c r="B6" s="11" t="s">
        <v>2682</v>
      </c>
      <c r="C6" s="287" t="s">
        <v>2683</v>
      </c>
      <c r="D6" s="25">
        <v>2</v>
      </c>
      <c r="E6" s="12" t="s">
        <v>532</v>
      </c>
      <c r="F6" s="248" t="s">
        <v>2684</v>
      </c>
      <c r="G6" s="288" t="s">
        <v>6475</v>
      </c>
      <c r="H6" s="289">
        <v>340120001</v>
      </c>
      <c r="I6" s="30">
        <f>J6</f>
        <v>58</v>
      </c>
      <c r="J6" s="24">
        <v>58</v>
      </c>
      <c r="K6" s="14">
        <v>32</v>
      </c>
      <c r="L6" s="241">
        <f t="shared" si="0"/>
        <v>148</v>
      </c>
      <c r="M6" s="290">
        <v>5</v>
      </c>
      <c r="N6" s="291">
        <v>5</v>
      </c>
      <c r="O6" s="292">
        <v>3</v>
      </c>
      <c r="P6" s="2">
        <v>13</v>
      </c>
      <c r="R6" s="254">
        <v>84</v>
      </c>
      <c r="S6" s="255">
        <v>84</v>
      </c>
      <c r="T6" s="256">
        <v>84</v>
      </c>
      <c r="U6" s="246">
        <v>252</v>
      </c>
      <c r="V6" s="247">
        <v>1</v>
      </c>
    </row>
    <row r="7" spans="1:22" s="15" customFormat="1" ht="18" customHeight="1" x14ac:dyDescent="0.15">
      <c r="A7" s="10">
        <v>4</v>
      </c>
      <c r="B7" s="11" t="s">
        <v>2682</v>
      </c>
      <c r="C7" s="287" t="s">
        <v>2683</v>
      </c>
      <c r="D7" s="25">
        <v>3</v>
      </c>
      <c r="E7" s="12" t="s">
        <v>2686</v>
      </c>
      <c r="F7" s="248" t="s">
        <v>2684</v>
      </c>
      <c r="G7" s="288" t="s">
        <v>6476</v>
      </c>
      <c r="H7" s="289">
        <v>340550001</v>
      </c>
      <c r="I7" s="30">
        <f t="shared" ref="I7:I70" si="1">J7</f>
        <v>71</v>
      </c>
      <c r="J7" s="24">
        <v>71</v>
      </c>
      <c r="K7" s="14">
        <v>54</v>
      </c>
      <c r="L7" s="241">
        <f t="shared" si="0"/>
        <v>196</v>
      </c>
      <c r="M7" s="290">
        <v>6</v>
      </c>
      <c r="N7" s="291">
        <v>6</v>
      </c>
      <c r="O7" s="292">
        <v>5</v>
      </c>
      <c r="P7" s="2">
        <v>17</v>
      </c>
      <c r="R7" s="254">
        <v>168</v>
      </c>
      <c r="S7" s="255">
        <v>168</v>
      </c>
      <c r="T7" s="256">
        <v>84</v>
      </c>
      <c r="U7" s="246">
        <v>420</v>
      </c>
      <c r="V7" s="247">
        <v>2</v>
      </c>
    </row>
    <row r="8" spans="1:22" s="15" customFormat="1" ht="18" customHeight="1" x14ac:dyDescent="0.15">
      <c r="A8" s="10">
        <v>5</v>
      </c>
      <c r="B8" s="11" t="s">
        <v>2682</v>
      </c>
      <c r="C8" s="287" t="s">
        <v>2683</v>
      </c>
      <c r="D8" s="25">
        <v>3</v>
      </c>
      <c r="E8" s="12" t="s">
        <v>2687</v>
      </c>
      <c r="F8" s="248" t="s">
        <v>2684</v>
      </c>
      <c r="G8" s="288" t="s">
        <v>6477</v>
      </c>
      <c r="H8" s="289">
        <v>340550002</v>
      </c>
      <c r="I8" s="30">
        <f t="shared" si="1"/>
        <v>38</v>
      </c>
      <c r="J8" s="24">
        <v>38</v>
      </c>
      <c r="K8" s="14">
        <v>32</v>
      </c>
      <c r="L8" s="241">
        <f t="shared" si="0"/>
        <v>108</v>
      </c>
      <c r="M8" s="290">
        <v>4</v>
      </c>
      <c r="N8" s="291">
        <v>4</v>
      </c>
      <c r="O8" s="292">
        <v>3</v>
      </c>
      <c r="P8" s="2">
        <v>11</v>
      </c>
      <c r="R8" s="254">
        <v>84</v>
      </c>
      <c r="S8" s="255">
        <v>84</v>
      </c>
      <c r="T8" s="256">
        <v>84</v>
      </c>
      <c r="U8" s="246">
        <v>252</v>
      </c>
      <c r="V8" s="247">
        <v>1</v>
      </c>
    </row>
    <row r="9" spans="1:22" s="15" customFormat="1" ht="18" customHeight="1" x14ac:dyDescent="0.15">
      <c r="A9" s="10">
        <v>6</v>
      </c>
      <c r="B9" s="11" t="s">
        <v>2682</v>
      </c>
      <c r="C9" s="287" t="s">
        <v>2683</v>
      </c>
      <c r="D9" s="25">
        <v>4</v>
      </c>
      <c r="E9" s="12" t="s">
        <v>2688</v>
      </c>
      <c r="F9" s="248" t="s">
        <v>2689</v>
      </c>
      <c r="G9" s="288" t="s">
        <v>6478</v>
      </c>
      <c r="H9" s="289">
        <v>340070001</v>
      </c>
      <c r="I9" s="30">
        <f t="shared" si="1"/>
        <v>40</v>
      </c>
      <c r="J9" s="24">
        <v>40</v>
      </c>
      <c r="K9" s="14">
        <v>37</v>
      </c>
      <c r="L9" s="241">
        <f t="shared" si="0"/>
        <v>117</v>
      </c>
      <c r="M9" s="290">
        <v>4</v>
      </c>
      <c r="N9" s="291">
        <v>4</v>
      </c>
      <c r="O9" s="292">
        <v>4</v>
      </c>
      <c r="P9" s="2">
        <v>12</v>
      </c>
      <c r="R9" s="254">
        <v>84</v>
      </c>
      <c r="S9" s="255">
        <v>84</v>
      </c>
      <c r="T9" s="256">
        <v>84</v>
      </c>
      <c r="U9" s="246">
        <v>252</v>
      </c>
      <c r="V9" s="247">
        <v>1</v>
      </c>
    </row>
    <row r="10" spans="1:22" s="15" customFormat="1" ht="18" customHeight="1" x14ac:dyDescent="0.15">
      <c r="A10" s="10">
        <v>7</v>
      </c>
      <c r="B10" s="11" t="s">
        <v>2682</v>
      </c>
      <c r="C10" s="287" t="s">
        <v>2683</v>
      </c>
      <c r="D10" s="25">
        <v>5</v>
      </c>
      <c r="E10" s="12" t="s">
        <v>2690</v>
      </c>
      <c r="F10" s="248" t="s">
        <v>2684</v>
      </c>
      <c r="G10" s="288" t="s">
        <v>6479</v>
      </c>
      <c r="H10" s="289">
        <v>340830001</v>
      </c>
      <c r="I10" s="30">
        <f t="shared" si="1"/>
        <v>30</v>
      </c>
      <c r="J10" s="24">
        <v>30</v>
      </c>
      <c r="K10" s="14">
        <v>35</v>
      </c>
      <c r="L10" s="241">
        <f t="shared" si="0"/>
        <v>95</v>
      </c>
      <c r="M10" s="290">
        <v>3</v>
      </c>
      <c r="N10" s="291">
        <v>3</v>
      </c>
      <c r="O10" s="292">
        <v>3</v>
      </c>
      <c r="P10" s="2">
        <v>9</v>
      </c>
      <c r="R10" s="254">
        <v>84</v>
      </c>
      <c r="S10" s="255">
        <v>84</v>
      </c>
      <c r="T10" s="256">
        <v>84</v>
      </c>
      <c r="U10" s="246">
        <v>252</v>
      </c>
      <c r="V10" s="247">
        <v>1</v>
      </c>
    </row>
    <row r="11" spans="1:22" s="15" customFormat="1" ht="18" customHeight="1" x14ac:dyDescent="0.15">
      <c r="A11" s="10">
        <v>8</v>
      </c>
      <c r="B11" s="11" t="s">
        <v>2682</v>
      </c>
      <c r="C11" s="287" t="s">
        <v>2683</v>
      </c>
      <c r="D11" s="25">
        <v>5</v>
      </c>
      <c r="E11" s="12" t="s">
        <v>2691</v>
      </c>
      <c r="F11" s="248" t="s">
        <v>2684</v>
      </c>
      <c r="G11" s="288" t="s">
        <v>6480</v>
      </c>
      <c r="H11" s="289">
        <v>340830003</v>
      </c>
      <c r="I11" s="30">
        <f t="shared" si="1"/>
        <v>53</v>
      </c>
      <c r="J11" s="24">
        <v>53</v>
      </c>
      <c r="K11" s="14">
        <v>25</v>
      </c>
      <c r="L11" s="241">
        <f t="shared" si="0"/>
        <v>131</v>
      </c>
      <c r="M11" s="290">
        <v>5</v>
      </c>
      <c r="N11" s="291">
        <v>5</v>
      </c>
      <c r="O11" s="292">
        <v>3</v>
      </c>
      <c r="P11" s="2">
        <v>13</v>
      </c>
      <c r="R11" s="254">
        <v>84</v>
      </c>
      <c r="S11" s="255">
        <v>84</v>
      </c>
      <c r="T11" s="256">
        <v>84</v>
      </c>
      <c r="U11" s="246">
        <v>252</v>
      </c>
      <c r="V11" s="247">
        <v>1</v>
      </c>
    </row>
    <row r="12" spans="1:22" s="15" customFormat="1" ht="18" customHeight="1" x14ac:dyDescent="0.15">
      <c r="A12" s="10">
        <v>9</v>
      </c>
      <c r="B12" s="11" t="s">
        <v>2682</v>
      </c>
      <c r="C12" s="287" t="s">
        <v>2683</v>
      </c>
      <c r="D12" s="25">
        <v>5</v>
      </c>
      <c r="E12" s="12" t="s">
        <v>2692</v>
      </c>
      <c r="F12" s="248" t="s">
        <v>2684</v>
      </c>
      <c r="G12" s="288" t="s">
        <v>6481</v>
      </c>
      <c r="H12" s="289">
        <v>340830009</v>
      </c>
      <c r="I12" s="30">
        <f t="shared" si="1"/>
        <v>30</v>
      </c>
      <c r="J12" s="24">
        <v>30</v>
      </c>
      <c r="K12" s="14">
        <v>21</v>
      </c>
      <c r="L12" s="241">
        <f t="shared" si="0"/>
        <v>81</v>
      </c>
      <c r="M12" s="290">
        <v>3</v>
      </c>
      <c r="N12" s="291">
        <v>3</v>
      </c>
      <c r="O12" s="292">
        <v>2</v>
      </c>
      <c r="P12" s="2">
        <v>8</v>
      </c>
      <c r="R12" s="254">
        <v>84</v>
      </c>
      <c r="S12" s="255">
        <v>84</v>
      </c>
      <c r="T12" s="256">
        <v>84</v>
      </c>
      <c r="U12" s="246">
        <v>252</v>
      </c>
      <c r="V12" s="247">
        <v>1</v>
      </c>
    </row>
    <row r="13" spans="1:22" s="15" customFormat="1" ht="18" customHeight="1" x14ac:dyDescent="0.15">
      <c r="A13" s="10">
        <v>10</v>
      </c>
      <c r="B13" s="11" t="s">
        <v>2682</v>
      </c>
      <c r="C13" s="287" t="s">
        <v>2683</v>
      </c>
      <c r="D13" s="25">
        <v>5</v>
      </c>
      <c r="E13" s="12" t="s">
        <v>2693</v>
      </c>
      <c r="F13" s="248" t="s">
        <v>2684</v>
      </c>
      <c r="G13" s="288" t="s">
        <v>6482</v>
      </c>
      <c r="H13" s="289">
        <v>340830004</v>
      </c>
      <c r="I13" s="30">
        <f t="shared" si="1"/>
        <v>72</v>
      </c>
      <c r="J13" s="24">
        <v>72</v>
      </c>
      <c r="K13" s="14">
        <v>43</v>
      </c>
      <c r="L13" s="241">
        <f t="shared" si="0"/>
        <v>187</v>
      </c>
      <c r="M13" s="290">
        <v>6</v>
      </c>
      <c r="N13" s="291">
        <v>6</v>
      </c>
      <c r="O13" s="292">
        <v>4</v>
      </c>
      <c r="P13" s="2">
        <v>16</v>
      </c>
      <c r="R13" s="254">
        <v>168</v>
      </c>
      <c r="S13" s="255">
        <v>168</v>
      </c>
      <c r="T13" s="256">
        <v>84</v>
      </c>
      <c r="U13" s="246">
        <v>420</v>
      </c>
      <c r="V13" s="247">
        <v>2</v>
      </c>
    </row>
    <row r="14" spans="1:22" s="15" customFormat="1" ht="18" customHeight="1" x14ac:dyDescent="0.15">
      <c r="A14" s="10">
        <v>11</v>
      </c>
      <c r="B14" s="11" t="s">
        <v>2682</v>
      </c>
      <c r="C14" s="287" t="s">
        <v>2683</v>
      </c>
      <c r="D14" s="25">
        <v>6</v>
      </c>
      <c r="E14" s="12" t="s">
        <v>2694</v>
      </c>
      <c r="F14" s="248" t="s">
        <v>2684</v>
      </c>
      <c r="G14" s="288" t="s">
        <v>6483</v>
      </c>
      <c r="H14" s="289">
        <v>340280001</v>
      </c>
      <c r="I14" s="30">
        <f t="shared" si="1"/>
        <v>61</v>
      </c>
      <c r="J14" s="24">
        <v>61</v>
      </c>
      <c r="K14" s="14">
        <v>43</v>
      </c>
      <c r="L14" s="241">
        <f t="shared" si="0"/>
        <v>165</v>
      </c>
      <c r="M14" s="290">
        <v>6</v>
      </c>
      <c r="N14" s="291">
        <v>6</v>
      </c>
      <c r="O14" s="292">
        <v>4</v>
      </c>
      <c r="P14" s="2">
        <v>16</v>
      </c>
      <c r="R14" s="254">
        <v>168</v>
      </c>
      <c r="S14" s="255">
        <v>168</v>
      </c>
      <c r="T14" s="256">
        <v>84</v>
      </c>
      <c r="U14" s="246">
        <v>420</v>
      </c>
      <c r="V14" s="247">
        <v>2</v>
      </c>
    </row>
    <row r="15" spans="1:22" s="15" customFormat="1" ht="18" customHeight="1" x14ac:dyDescent="0.15">
      <c r="A15" s="10">
        <v>12</v>
      </c>
      <c r="B15" s="11" t="s">
        <v>2682</v>
      </c>
      <c r="C15" s="287" t="s">
        <v>2683</v>
      </c>
      <c r="D15" s="25">
        <v>7</v>
      </c>
      <c r="E15" s="12" t="s">
        <v>2695</v>
      </c>
      <c r="F15" s="248" t="s">
        <v>2684</v>
      </c>
      <c r="G15" s="288" t="s">
        <v>6484</v>
      </c>
      <c r="H15" s="289">
        <v>340830002</v>
      </c>
      <c r="I15" s="30">
        <f t="shared" si="1"/>
        <v>23</v>
      </c>
      <c r="J15" s="24">
        <v>23</v>
      </c>
      <c r="K15" s="14">
        <v>15</v>
      </c>
      <c r="L15" s="241">
        <f t="shared" si="0"/>
        <v>61</v>
      </c>
      <c r="M15" s="290">
        <v>2</v>
      </c>
      <c r="N15" s="291">
        <v>2</v>
      </c>
      <c r="O15" s="292">
        <v>2</v>
      </c>
      <c r="P15" s="2">
        <v>6</v>
      </c>
      <c r="R15" s="254">
        <v>84</v>
      </c>
      <c r="S15" s="255">
        <v>84</v>
      </c>
      <c r="T15" s="256">
        <v>84</v>
      </c>
      <c r="U15" s="246">
        <v>252</v>
      </c>
      <c r="V15" s="247">
        <v>1</v>
      </c>
    </row>
    <row r="16" spans="1:22" s="15" customFormat="1" ht="18" customHeight="1" x14ac:dyDescent="0.15">
      <c r="A16" s="10">
        <v>13</v>
      </c>
      <c r="B16" s="11" t="s">
        <v>2682</v>
      </c>
      <c r="C16" s="287" t="s">
        <v>2683</v>
      </c>
      <c r="D16" s="25">
        <v>7</v>
      </c>
      <c r="E16" s="12" t="s">
        <v>2696</v>
      </c>
      <c r="F16" s="248" t="s">
        <v>2684</v>
      </c>
      <c r="G16" s="288" t="s">
        <v>6485</v>
      </c>
      <c r="H16" s="289">
        <v>340830012</v>
      </c>
      <c r="I16" s="30">
        <f t="shared" si="1"/>
        <v>40</v>
      </c>
      <c r="J16" s="24">
        <v>40</v>
      </c>
      <c r="K16" s="14">
        <v>25</v>
      </c>
      <c r="L16" s="241">
        <f t="shared" si="0"/>
        <v>105</v>
      </c>
      <c r="M16" s="290">
        <v>4</v>
      </c>
      <c r="N16" s="291">
        <v>4</v>
      </c>
      <c r="O16" s="292">
        <v>3</v>
      </c>
      <c r="P16" s="2">
        <v>11</v>
      </c>
      <c r="R16" s="254">
        <v>84</v>
      </c>
      <c r="S16" s="255">
        <v>84</v>
      </c>
      <c r="T16" s="256">
        <v>84</v>
      </c>
      <c r="U16" s="246">
        <v>252</v>
      </c>
      <c r="V16" s="247">
        <v>1</v>
      </c>
    </row>
    <row r="17" spans="1:22" s="15" customFormat="1" ht="18" customHeight="1" x14ac:dyDescent="0.15">
      <c r="A17" s="10">
        <v>14</v>
      </c>
      <c r="B17" s="11" t="s">
        <v>2682</v>
      </c>
      <c r="C17" s="287" t="s">
        <v>2683</v>
      </c>
      <c r="D17" s="25">
        <v>8</v>
      </c>
      <c r="E17" s="12" t="s">
        <v>2697</v>
      </c>
      <c r="F17" s="248" t="s">
        <v>2684</v>
      </c>
      <c r="G17" s="288" t="s">
        <v>6486</v>
      </c>
      <c r="H17" s="289">
        <v>340650001</v>
      </c>
      <c r="I17" s="30">
        <f t="shared" si="1"/>
        <v>45</v>
      </c>
      <c r="J17" s="24">
        <v>45</v>
      </c>
      <c r="K17" s="14">
        <v>44</v>
      </c>
      <c r="L17" s="241">
        <f t="shared" si="0"/>
        <v>134</v>
      </c>
      <c r="M17" s="290">
        <v>4</v>
      </c>
      <c r="N17" s="291">
        <v>4</v>
      </c>
      <c r="O17" s="292">
        <v>4</v>
      </c>
      <c r="P17" s="2">
        <v>12</v>
      </c>
      <c r="R17" s="254">
        <v>84</v>
      </c>
      <c r="S17" s="255">
        <v>84</v>
      </c>
      <c r="T17" s="256">
        <v>84</v>
      </c>
      <c r="U17" s="246">
        <v>252</v>
      </c>
      <c r="V17" s="247">
        <v>1</v>
      </c>
    </row>
    <row r="18" spans="1:22" s="15" customFormat="1" ht="18" customHeight="1" x14ac:dyDescent="0.15">
      <c r="A18" s="10">
        <v>15</v>
      </c>
      <c r="B18" s="11" t="s">
        <v>2682</v>
      </c>
      <c r="C18" s="287" t="s">
        <v>2683</v>
      </c>
      <c r="D18" s="25">
        <v>8</v>
      </c>
      <c r="E18" s="12" t="s">
        <v>2697</v>
      </c>
      <c r="F18" s="248" t="s">
        <v>2684</v>
      </c>
      <c r="G18" s="288" t="s">
        <v>6487</v>
      </c>
      <c r="H18" s="289">
        <v>340650002</v>
      </c>
      <c r="I18" s="30">
        <f t="shared" si="1"/>
        <v>43</v>
      </c>
      <c r="J18" s="24">
        <v>43</v>
      </c>
      <c r="K18" s="14">
        <v>55</v>
      </c>
      <c r="L18" s="241">
        <f t="shared" si="0"/>
        <v>141</v>
      </c>
      <c r="M18" s="290">
        <v>4</v>
      </c>
      <c r="N18" s="291">
        <v>4</v>
      </c>
      <c r="O18" s="292">
        <v>5</v>
      </c>
      <c r="P18" s="2">
        <v>13</v>
      </c>
      <c r="R18" s="254">
        <v>84</v>
      </c>
      <c r="S18" s="255">
        <v>84</v>
      </c>
      <c r="T18" s="256">
        <v>84</v>
      </c>
      <c r="U18" s="246">
        <v>252</v>
      </c>
      <c r="V18" s="247">
        <v>1</v>
      </c>
    </row>
    <row r="19" spans="1:22" s="15" customFormat="1" ht="18" customHeight="1" x14ac:dyDescent="0.15">
      <c r="A19" s="10">
        <v>16</v>
      </c>
      <c r="B19" s="11" t="s">
        <v>2682</v>
      </c>
      <c r="C19" s="287" t="s">
        <v>2683</v>
      </c>
      <c r="D19" s="25">
        <v>9</v>
      </c>
      <c r="E19" s="12" t="s">
        <v>2698</v>
      </c>
      <c r="F19" s="248" t="s">
        <v>2684</v>
      </c>
      <c r="G19" s="288" t="s">
        <v>6488</v>
      </c>
      <c r="H19" s="289">
        <v>340220001</v>
      </c>
      <c r="I19" s="30">
        <f t="shared" si="1"/>
        <v>30</v>
      </c>
      <c r="J19" s="24">
        <v>30</v>
      </c>
      <c r="K19" s="14">
        <v>21</v>
      </c>
      <c r="L19" s="241">
        <f t="shared" si="0"/>
        <v>81</v>
      </c>
      <c r="M19" s="290">
        <v>3</v>
      </c>
      <c r="N19" s="291">
        <v>3</v>
      </c>
      <c r="O19" s="292">
        <v>2</v>
      </c>
      <c r="P19" s="2">
        <v>8</v>
      </c>
      <c r="R19" s="254">
        <v>84</v>
      </c>
      <c r="S19" s="255">
        <v>84</v>
      </c>
      <c r="T19" s="256">
        <v>84</v>
      </c>
      <c r="U19" s="246">
        <v>252</v>
      </c>
      <c r="V19" s="247">
        <v>1</v>
      </c>
    </row>
    <row r="20" spans="1:22" s="15" customFormat="1" ht="18" customHeight="1" x14ac:dyDescent="0.15">
      <c r="A20" s="10">
        <v>17</v>
      </c>
      <c r="B20" s="11" t="s">
        <v>2682</v>
      </c>
      <c r="C20" s="287" t="s">
        <v>2683</v>
      </c>
      <c r="D20" s="25">
        <v>9</v>
      </c>
      <c r="E20" s="12" t="s">
        <v>2696</v>
      </c>
      <c r="F20" s="248" t="s">
        <v>2684</v>
      </c>
      <c r="G20" s="288" t="s">
        <v>6489</v>
      </c>
      <c r="H20" s="289">
        <v>340220002</v>
      </c>
      <c r="I20" s="30">
        <f t="shared" si="1"/>
        <v>41</v>
      </c>
      <c r="J20" s="24">
        <v>41</v>
      </c>
      <c r="K20" s="14">
        <v>29</v>
      </c>
      <c r="L20" s="241">
        <f t="shared" si="0"/>
        <v>111</v>
      </c>
      <c r="M20" s="290">
        <v>4</v>
      </c>
      <c r="N20" s="291">
        <v>4</v>
      </c>
      <c r="O20" s="292">
        <v>3</v>
      </c>
      <c r="P20" s="2">
        <v>11</v>
      </c>
      <c r="R20" s="254">
        <v>84</v>
      </c>
      <c r="S20" s="255">
        <v>84</v>
      </c>
      <c r="T20" s="256">
        <v>84</v>
      </c>
      <c r="U20" s="246">
        <v>252</v>
      </c>
      <c r="V20" s="247">
        <v>1</v>
      </c>
    </row>
    <row r="21" spans="1:22" s="15" customFormat="1" ht="18" customHeight="1" x14ac:dyDescent="0.15">
      <c r="A21" s="10">
        <v>18</v>
      </c>
      <c r="B21" s="11" t="s">
        <v>2682</v>
      </c>
      <c r="C21" s="287" t="s">
        <v>2700</v>
      </c>
      <c r="D21" s="25">
        <v>1</v>
      </c>
      <c r="E21" s="12" t="s">
        <v>2699</v>
      </c>
      <c r="F21" s="248" t="s">
        <v>2684</v>
      </c>
      <c r="G21" s="288" t="s">
        <v>6490</v>
      </c>
      <c r="H21" s="289">
        <v>340080006</v>
      </c>
      <c r="I21" s="30">
        <f t="shared" si="1"/>
        <v>22</v>
      </c>
      <c r="J21" s="24">
        <v>22</v>
      </c>
      <c r="K21" s="14">
        <v>16</v>
      </c>
      <c r="L21" s="241">
        <f t="shared" si="0"/>
        <v>60</v>
      </c>
      <c r="M21" s="290">
        <v>2</v>
      </c>
      <c r="N21" s="291">
        <v>2</v>
      </c>
      <c r="O21" s="292">
        <v>2</v>
      </c>
      <c r="P21" s="2">
        <v>6</v>
      </c>
      <c r="R21" s="254">
        <v>84</v>
      </c>
      <c r="S21" s="255">
        <v>84</v>
      </c>
      <c r="T21" s="256">
        <v>84</v>
      </c>
      <c r="U21" s="246">
        <v>252</v>
      </c>
      <c r="V21" s="247">
        <v>1</v>
      </c>
    </row>
    <row r="22" spans="1:22" s="15" customFormat="1" ht="18" customHeight="1" x14ac:dyDescent="0.15">
      <c r="A22" s="10">
        <v>19</v>
      </c>
      <c r="B22" s="11" t="s">
        <v>2682</v>
      </c>
      <c r="C22" s="287" t="s">
        <v>2700</v>
      </c>
      <c r="D22" s="25">
        <v>2</v>
      </c>
      <c r="E22" s="12" t="s">
        <v>2701</v>
      </c>
      <c r="F22" s="248" t="s">
        <v>2684</v>
      </c>
      <c r="G22" s="288" t="s">
        <v>6491</v>
      </c>
      <c r="H22" s="289">
        <v>340130007</v>
      </c>
      <c r="I22" s="30">
        <f t="shared" si="1"/>
        <v>72</v>
      </c>
      <c r="J22" s="24">
        <v>72</v>
      </c>
      <c r="K22" s="14">
        <v>24</v>
      </c>
      <c r="L22" s="241">
        <f t="shared" si="0"/>
        <v>168</v>
      </c>
      <c r="M22" s="290">
        <v>6</v>
      </c>
      <c r="N22" s="291">
        <v>6</v>
      </c>
      <c r="O22" s="292">
        <v>2</v>
      </c>
      <c r="P22" s="2">
        <v>14</v>
      </c>
      <c r="R22" s="254">
        <v>168</v>
      </c>
      <c r="S22" s="255">
        <v>168</v>
      </c>
      <c r="T22" s="256">
        <v>84</v>
      </c>
      <c r="U22" s="246">
        <v>420</v>
      </c>
      <c r="V22" s="247">
        <v>2</v>
      </c>
    </row>
    <row r="23" spans="1:22" s="15" customFormat="1" ht="18" customHeight="1" x14ac:dyDescent="0.15">
      <c r="A23" s="10">
        <v>20</v>
      </c>
      <c r="B23" s="11" t="s">
        <v>2682</v>
      </c>
      <c r="C23" s="287" t="s">
        <v>2700</v>
      </c>
      <c r="D23" s="25">
        <v>2</v>
      </c>
      <c r="E23" s="12" t="s">
        <v>2702</v>
      </c>
      <c r="F23" s="248" t="s">
        <v>2684</v>
      </c>
      <c r="G23" s="288" t="s">
        <v>6492</v>
      </c>
      <c r="H23" s="289">
        <v>340080002</v>
      </c>
      <c r="I23" s="30">
        <f t="shared" si="1"/>
        <v>120</v>
      </c>
      <c r="J23" s="24">
        <v>120</v>
      </c>
      <c r="K23" s="14">
        <v>114</v>
      </c>
      <c r="L23" s="241">
        <f t="shared" si="0"/>
        <v>354</v>
      </c>
      <c r="M23" s="290">
        <v>10</v>
      </c>
      <c r="N23" s="291">
        <v>10</v>
      </c>
      <c r="O23" s="292">
        <v>10</v>
      </c>
      <c r="P23" s="2">
        <v>30</v>
      </c>
      <c r="R23" s="254">
        <v>168</v>
      </c>
      <c r="S23" s="255">
        <v>168</v>
      </c>
      <c r="T23" s="256">
        <v>168</v>
      </c>
      <c r="U23" s="246">
        <v>504</v>
      </c>
      <c r="V23" s="247">
        <v>2</v>
      </c>
    </row>
    <row r="24" spans="1:22" s="15" customFormat="1" ht="18" customHeight="1" x14ac:dyDescent="0.15">
      <c r="A24" s="10">
        <v>21</v>
      </c>
      <c r="B24" s="11" t="s">
        <v>2682</v>
      </c>
      <c r="C24" s="287" t="s">
        <v>2700</v>
      </c>
      <c r="D24" s="25">
        <v>2</v>
      </c>
      <c r="E24" s="12" t="s">
        <v>2699</v>
      </c>
      <c r="F24" s="248" t="s">
        <v>2684</v>
      </c>
      <c r="G24" s="288" t="s">
        <v>6493</v>
      </c>
      <c r="H24" s="289">
        <v>340080003</v>
      </c>
      <c r="I24" s="30">
        <f t="shared" si="1"/>
        <v>24</v>
      </c>
      <c r="J24" s="24">
        <v>24</v>
      </c>
      <c r="K24" s="14">
        <v>34</v>
      </c>
      <c r="L24" s="241">
        <f t="shared" si="0"/>
        <v>82</v>
      </c>
      <c r="M24" s="290">
        <v>2</v>
      </c>
      <c r="N24" s="291">
        <v>2</v>
      </c>
      <c r="O24" s="292">
        <v>3</v>
      </c>
      <c r="P24" s="2">
        <v>7</v>
      </c>
      <c r="R24" s="254">
        <v>84</v>
      </c>
      <c r="S24" s="255">
        <v>84</v>
      </c>
      <c r="T24" s="256">
        <v>84</v>
      </c>
      <c r="U24" s="246">
        <v>252</v>
      </c>
      <c r="V24" s="247">
        <v>1</v>
      </c>
    </row>
    <row r="25" spans="1:22" s="15" customFormat="1" ht="18" customHeight="1" x14ac:dyDescent="0.15">
      <c r="A25" s="10">
        <v>22</v>
      </c>
      <c r="B25" s="11" t="s">
        <v>2682</v>
      </c>
      <c r="C25" s="287" t="s">
        <v>2700</v>
      </c>
      <c r="D25" s="25">
        <v>3</v>
      </c>
      <c r="E25" s="12" t="s">
        <v>2704</v>
      </c>
      <c r="F25" s="248" t="s">
        <v>2705</v>
      </c>
      <c r="G25" s="288" t="s">
        <v>6494</v>
      </c>
      <c r="H25" s="289">
        <v>340020001</v>
      </c>
      <c r="I25" s="30">
        <f t="shared" si="1"/>
        <v>30</v>
      </c>
      <c r="J25" s="24">
        <v>30</v>
      </c>
      <c r="K25" s="14">
        <v>37</v>
      </c>
      <c r="L25" s="241">
        <f t="shared" si="0"/>
        <v>97</v>
      </c>
      <c r="M25" s="290">
        <v>3</v>
      </c>
      <c r="N25" s="291">
        <v>3</v>
      </c>
      <c r="O25" s="292">
        <v>4</v>
      </c>
      <c r="P25" s="2">
        <v>10</v>
      </c>
      <c r="R25" s="254">
        <v>84</v>
      </c>
      <c r="S25" s="255">
        <v>84</v>
      </c>
      <c r="T25" s="256">
        <v>84</v>
      </c>
      <c r="U25" s="246">
        <v>252</v>
      </c>
      <c r="V25" s="247">
        <v>1</v>
      </c>
    </row>
    <row r="26" spans="1:22" s="15" customFormat="1" ht="18" customHeight="1" x14ac:dyDescent="0.15">
      <c r="A26" s="10">
        <v>23</v>
      </c>
      <c r="B26" s="11" t="s">
        <v>2682</v>
      </c>
      <c r="C26" s="287" t="s">
        <v>2700</v>
      </c>
      <c r="D26" s="25">
        <v>3</v>
      </c>
      <c r="E26" s="12" t="s">
        <v>2706</v>
      </c>
      <c r="F26" s="248" t="s">
        <v>2705</v>
      </c>
      <c r="G26" s="288" t="s">
        <v>6495</v>
      </c>
      <c r="H26" s="289">
        <v>340390002</v>
      </c>
      <c r="I26" s="30">
        <f t="shared" si="1"/>
        <v>105</v>
      </c>
      <c r="J26" s="24">
        <v>105</v>
      </c>
      <c r="K26" s="14">
        <v>80</v>
      </c>
      <c r="L26" s="241">
        <f t="shared" si="0"/>
        <v>290</v>
      </c>
      <c r="M26" s="290">
        <v>9</v>
      </c>
      <c r="N26" s="291">
        <v>9</v>
      </c>
      <c r="O26" s="292">
        <v>7</v>
      </c>
      <c r="P26" s="2">
        <v>25</v>
      </c>
      <c r="R26" s="254">
        <v>168</v>
      </c>
      <c r="S26" s="255">
        <v>168</v>
      </c>
      <c r="T26" s="256">
        <v>168</v>
      </c>
      <c r="U26" s="246">
        <v>504</v>
      </c>
      <c r="V26" s="247">
        <v>2</v>
      </c>
    </row>
    <row r="27" spans="1:22" s="15" customFormat="1" ht="18" customHeight="1" x14ac:dyDescent="0.15">
      <c r="A27" s="10">
        <v>24</v>
      </c>
      <c r="B27" s="11" t="s">
        <v>2682</v>
      </c>
      <c r="C27" s="287" t="s">
        <v>2700</v>
      </c>
      <c r="D27" s="25">
        <v>3</v>
      </c>
      <c r="E27" s="12" t="s">
        <v>2707</v>
      </c>
      <c r="F27" s="248" t="s">
        <v>2705</v>
      </c>
      <c r="G27" s="288" t="s">
        <v>6496</v>
      </c>
      <c r="H27" s="289">
        <v>340390003</v>
      </c>
      <c r="I27" s="30">
        <f t="shared" si="1"/>
        <v>36</v>
      </c>
      <c r="J27" s="24">
        <v>36</v>
      </c>
      <c r="K27" s="14">
        <v>39</v>
      </c>
      <c r="L27" s="241">
        <f t="shared" si="0"/>
        <v>111</v>
      </c>
      <c r="M27" s="290">
        <v>3</v>
      </c>
      <c r="N27" s="291">
        <v>3</v>
      </c>
      <c r="O27" s="292">
        <v>4</v>
      </c>
      <c r="P27" s="2">
        <v>10</v>
      </c>
      <c r="R27" s="254">
        <v>84</v>
      </c>
      <c r="S27" s="255">
        <v>84</v>
      </c>
      <c r="T27" s="256">
        <v>84</v>
      </c>
      <c r="U27" s="246">
        <v>252</v>
      </c>
      <c r="V27" s="247">
        <v>1</v>
      </c>
    </row>
    <row r="28" spans="1:22" s="7" customFormat="1" ht="18" customHeight="1" x14ac:dyDescent="0.15">
      <c r="A28" s="10">
        <v>25</v>
      </c>
      <c r="B28" s="11" t="s">
        <v>2682</v>
      </c>
      <c r="C28" s="287" t="s">
        <v>2700</v>
      </c>
      <c r="D28" s="25">
        <v>4</v>
      </c>
      <c r="E28" s="12" t="s">
        <v>2703</v>
      </c>
      <c r="F28" s="248" t="s">
        <v>2705</v>
      </c>
      <c r="G28" s="288" t="s">
        <v>6497</v>
      </c>
      <c r="H28" s="289">
        <v>340020002</v>
      </c>
      <c r="I28" s="30">
        <f t="shared" si="1"/>
        <v>77</v>
      </c>
      <c r="J28" s="24">
        <v>77</v>
      </c>
      <c r="K28" s="14">
        <v>64</v>
      </c>
      <c r="L28" s="241">
        <f t="shared" si="0"/>
        <v>218</v>
      </c>
      <c r="M28" s="290">
        <v>7</v>
      </c>
      <c r="N28" s="291">
        <v>7</v>
      </c>
      <c r="O28" s="292">
        <v>6</v>
      </c>
      <c r="P28" s="2">
        <v>20</v>
      </c>
      <c r="R28" s="254">
        <v>168</v>
      </c>
      <c r="S28" s="255">
        <v>168</v>
      </c>
      <c r="T28" s="256">
        <v>168</v>
      </c>
      <c r="U28" s="246">
        <v>504</v>
      </c>
      <c r="V28" s="247">
        <v>2</v>
      </c>
    </row>
    <row r="29" spans="1:22" s="7" customFormat="1" ht="18" customHeight="1" x14ac:dyDescent="0.15">
      <c r="A29" s="10">
        <v>26</v>
      </c>
      <c r="B29" s="11" t="s">
        <v>2682</v>
      </c>
      <c r="C29" s="287" t="s">
        <v>2700</v>
      </c>
      <c r="D29" s="25">
        <v>3</v>
      </c>
      <c r="E29" s="12" t="s">
        <v>2708</v>
      </c>
      <c r="F29" s="248" t="s">
        <v>2705</v>
      </c>
      <c r="G29" s="288" t="s">
        <v>6498</v>
      </c>
      <c r="H29" s="289">
        <v>340390004</v>
      </c>
      <c r="I29" s="30">
        <f t="shared" si="1"/>
        <v>40</v>
      </c>
      <c r="J29" s="24">
        <v>40</v>
      </c>
      <c r="K29" s="14">
        <v>28</v>
      </c>
      <c r="L29" s="241">
        <f t="shared" si="0"/>
        <v>108</v>
      </c>
      <c r="M29" s="290">
        <v>4</v>
      </c>
      <c r="N29" s="291">
        <v>4</v>
      </c>
      <c r="O29" s="292">
        <v>3</v>
      </c>
      <c r="P29" s="2">
        <v>11</v>
      </c>
      <c r="R29" s="254">
        <v>84</v>
      </c>
      <c r="S29" s="255">
        <v>84</v>
      </c>
      <c r="T29" s="256">
        <v>84</v>
      </c>
      <c r="U29" s="246">
        <v>252</v>
      </c>
      <c r="V29" s="247">
        <v>1</v>
      </c>
    </row>
    <row r="30" spans="1:22" s="7" customFormat="1" ht="18" customHeight="1" x14ac:dyDescent="0.15">
      <c r="A30" s="10">
        <v>27</v>
      </c>
      <c r="B30" s="11" t="s">
        <v>2682</v>
      </c>
      <c r="C30" s="287" t="s">
        <v>2700</v>
      </c>
      <c r="D30" s="25">
        <v>4</v>
      </c>
      <c r="E30" s="12" t="s">
        <v>2709</v>
      </c>
      <c r="F30" s="248" t="s">
        <v>2705</v>
      </c>
      <c r="G30" s="288" t="s">
        <v>6499</v>
      </c>
      <c r="H30" s="289">
        <v>340390001</v>
      </c>
      <c r="I30" s="30">
        <f t="shared" si="1"/>
        <v>39</v>
      </c>
      <c r="J30" s="24">
        <v>39</v>
      </c>
      <c r="K30" s="14">
        <v>25</v>
      </c>
      <c r="L30" s="241">
        <f t="shared" si="0"/>
        <v>103</v>
      </c>
      <c r="M30" s="290">
        <v>4</v>
      </c>
      <c r="N30" s="291">
        <v>4</v>
      </c>
      <c r="O30" s="292">
        <v>3</v>
      </c>
      <c r="P30" s="2">
        <v>11</v>
      </c>
      <c r="R30" s="254">
        <v>84</v>
      </c>
      <c r="S30" s="255">
        <v>84</v>
      </c>
      <c r="T30" s="256">
        <v>84</v>
      </c>
      <c r="U30" s="246">
        <v>252</v>
      </c>
      <c r="V30" s="247">
        <v>1</v>
      </c>
    </row>
    <row r="31" spans="1:22" s="7" customFormat="1" ht="18" customHeight="1" x14ac:dyDescent="0.15">
      <c r="A31" s="10">
        <v>28</v>
      </c>
      <c r="B31" s="11" t="s">
        <v>2682</v>
      </c>
      <c r="C31" s="287" t="s">
        <v>2700</v>
      </c>
      <c r="D31" s="25">
        <v>5</v>
      </c>
      <c r="E31" s="12" t="s">
        <v>2710</v>
      </c>
      <c r="F31" s="248" t="s">
        <v>2684</v>
      </c>
      <c r="G31" s="288" t="s">
        <v>6500</v>
      </c>
      <c r="H31" s="289">
        <v>340600001</v>
      </c>
      <c r="I31" s="30">
        <f t="shared" si="1"/>
        <v>64</v>
      </c>
      <c r="J31" s="24">
        <v>64</v>
      </c>
      <c r="K31" s="14">
        <v>21</v>
      </c>
      <c r="L31" s="241">
        <f t="shared" si="0"/>
        <v>149</v>
      </c>
      <c r="M31" s="290">
        <v>6</v>
      </c>
      <c r="N31" s="291">
        <v>6</v>
      </c>
      <c r="O31" s="292">
        <v>2</v>
      </c>
      <c r="P31" s="2">
        <v>14</v>
      </c>
      <c r="R31" s="254">
        <v>168</v>
      </c>
      <c r="S31" s="255">
        <v>168</v>
      </c>
      <c r="T31" s="256">
        <v>84</v>
      </c>
      <c r="U31" s="246">
        <v>420</v>
      </c>
      <c r="V31" s="247">
        <v>2</v>
      </c>
    </row>
    <row r="32" spans="1:22" s="7" customFormat="1" ht="18" customHeight="1" x14ac:dyDescent="0.15">
      <c r="A32" s="10">
        <v>29</v>
      </c>
      <c r="B32" s="11" t="s">
        <v>2682</v>
      </c>
      <c r="C32" s="287" t="s">
        <v>2700</v>
      </c>
      <c r="D32" s="25">
        <v>5</v>
      </c>
      <c r="E32" s="12" t="s">
        <v>2711</v>
      </c>
      <c r="F32" s="248" t="s">
        <v>2684</v>
      </c>
      <c r="G32" s="288" t="s">
        <v>6501</v>
      </c>
      <c r="H32" s="289">
        <v>340600002</v>
      </c>
      <c r="I32" s="30">
        <f t="shared" si="1"/>
        <v>31</v>
      </c>
      <c r="J32" s="24">
        <v>31</v>
      </c>
      <c r="K32" s="14">
        <v>32</v>
      </c>
      <c r="L32" s="241">
        <f t="shared" si="0"/>
        <v>94</v>
      </c>
      <c r="M32" s="290">
        <v>3</v>
      </c>
      <c r="N32" s="291">
        <v>3</v>
      </c>
      <c r="O32" s="292">
        <v>3</v>
      </c>
      <c r="P32" s="2">
        <v>9</v>
      </c>
      <c r="R32" s="254">
        <v>84</v>
      </c>
      <c r="S32" s="255">
        <v>84</v>
      </c>
      <c r="T32" s="256">
        <v>84</v>
      </c>
      <c r="U32" s="246">
        <v>252</v>
      </c>
      <c r="V32" s="247">
        <v>1</v>
      </c>
    </row>
    <row r="33" spans="1:22" s="7" customFormat="1" ht="18" customHeight="1" x14ac:dyDescent="0.15">
      <c r="A33" s="10">
        <v>30</v>
      </c>
      <c r="B33" s="11" t="s">
        <v>2682</v>
      </c>
      <c r="C33" s="287" t="s">
        <v>2700</v>
      </c>
      <c r="D33" s="25">
        <v>5</v>
      </c>
      <c r="E33" s="12" t="s">
        <v>2712</v>
      </c>
      <c r="F33" s="248" t="s">
        <v>2684</v>
      </c>
      <c r="G33" s="288" t="s">
        <v>6502</v>
      </c>
      <c r="H33" s="289">
        <v>340600003</v>
      </c>
      <c r="I33" s="30">
        <f t="shared" si="1"/>
        <v>11</v>
      </c>
      <c r="J33" s="24">
        <v>11</v>
      </c>
      <c r="K33" s="14">
        <v>23</v>
      </c>
      <c r="L33" s="241">
        <f t="shared" si="0"/>
        <v>45</v>
      </c>
      <c r="M33" s="290">
        <v>1</v>
      </c>
      <c r="N33" s="291">
        <v>1</v>
      </c>
      <c r="O33" s="292">
        <v>2</v>
      </c>
      <c r="P33" s="2">
        <v>4</v>
      </c>
      <c r="R33" s="254">
        <v>84</v>
      </c>
      <c r="S33" s="255">
        <v>84</v>
      </c>
      <c r="T33" s="256">
        <v>84</v>
      </c>
      <c r="U33" s="246">
        <v>252</v>
      </c>
      <c r="V33" s="247">
        <v>1</v>
      </c>
    </row>
    <row r="34" spans="1:22" s="7" customFormat="1" ht="18" customHeight="1" x14ac:dyDescent="0.15">
      <c r="A34" s="10">
        <v>31</v>
      </c>
      <c r="B34" s="11" t="s">
        <v>2682</v>
      </c>
      <c r="C34" s="287" t="s">
        <v>2700</v>
      </c>
      <c r="D34" s="25">
        <v>5</v>
      </c>
      <c r="E34" s="12" t="s">
        <v>2713</v>
      </c>
      <c r="F34" s="248" t="s">
        <v>2684</v>
      </c>
      <c r="G34" s="288" t="s">
        <v>6503</v>
      </c>
      <c r="H34" s="289">
        <v>340600004</v>
      </c>
      <c r="I34" s="30">
        <f t="shared" si="1"/>
        <v>62</v>
      </c>
      <c r="J34" s="24">
        <v>62</v>
      </c>
      <c r="K34" s="14">
        <v>45</v>
      </c>
      <c r="L34" s="241">
        <f t="shared" si="0"/>
        <v>169</v>
      </c>
      <c r="M34" s="290">
        <v>6</v>
      </c>
      <c r="N34" s="291">
        <v>6</v>
      </c>
      <c r="O34" s="292">
        <v>4</v>
      </c>
      <c r="P34" s="2">
        <v>16</v>
      </c>
      <c r="R34" s="254">
        <v>168</v>
      </c>
      <c r="S34" s="255">
        <v>168</v>
      </c>
      <c r="T34" s="256">
        <v>84</v>
      </c>
      <c r="U34" s="246">
        <v>420</v>
      </c>
      <c r="V34" s="247">
        <v>2</v>
      </c>
    </row>
    <row r="35" spans="1:22" s="7" customFormat="1" ht="18" customHeight="1" x14ac:dyDescent="0.15">
      <c r="A35" s="10">
        <v>32</v>
      </c>
      <c r="B35" s="11" t="s">
        <v>2682</v>
      </c>
      <c r="C35" s="287" t="s">
        <v>2714</v>
      </c>
      <c r="D35" s="25">
        <v>1</v>
      </c>
      <c r="E35" s="12" t="s">
        <v>2715</v>
      </c>
      <c r="F35" s="248" t="s">
        <v>2705</v>
      </c>
      <c r="G35" s="288" t="s">
        <v>6504</v>
      </c>
      <c r="H35" s="289">
        <v>340200011</v>
      </c>
      <c r="I35" s="30">
        <f t="shared" si="1"/>
        <v>60</v>
      </c>
      <c r="J35" s="24">
        <v>60</v>
      </c>
      <c r="K35" s="14">
        <v>55</v>
      </c>
      <c r="L35" s="241">
        <f t="shared" si="0"/>
        <v>175</v>
      </c>
      <c r="M35" s="290">
        <v>5</v>
      </c>
      <c r="N35" s="291">
        <v>5</v>
      </c>
      <c r="O35" s="292">
        <v>5</v>
      </c>
      <c r="P35" s="2">
        <v>15</v>
      </c>
      <c r="R35" s="254">
        <v>84</v>
      </c>
      <c r="S35" s="255">
        <v>84</v>
      </c>
      <c r="T35" s="256">
        <v>84</v>
      </c>
      <c r="U35" s="246">
        <v>252</v>
      </c>
      <c r="V35" s="247">
        <v>1</v>
      </c>
    </row>
    <row r="36" spans="1:22" s="7" customFormat="1" ht="18" customHeight="1" x14ac:dyDescent="0.15">
      <c r="A36" s="10">
        <v>33</v>
      </c>
      <c r="B36" s="11" t="s">
        <v>2682</v>
      </c>
      <c r="C36" s="287" t="s">
        <v>2714</v>
      </c>
      <c r="D36" s="25">
        <v>1</v>
      </c>
      <c r="E36" s="12" t="s">
        <v>2716</v>
      </c>
      <c r="F36" s="248" t="s">
        <v>2705</v>
      </c>
      <c r="G36" s="288" t="s">
        <v>2717</v>
      </c>
      <c r="H36" s="289">
        <v>340200082</v>
      </c>
      <c r="I36" s="30">
        <f t="shared" si="1"/>
        <v>10</v>
      </c>
      <c r="J36" s="24">
        <v>10</v>
      </c>
      <c r="K36" s="14">
        <v>7</v>
      </c>
      <c r="L36" s="241">
        <f t="shared" si="0"/>
        <v>27</v>
      </c>
      <c r="M36" s="290">
        <v>1</v>
      </c>
      <c r="N36" s="291">
        <v>1</v>
      </c>
      <c r="O36" s="292">
        <v>1</v>
      </c>
      <c r="P36" s="2">
        <v>3</v>
      </c>
      <c r="R36" s="254">
        <v>84</v>
      </c>
      <c r="S36" s="255">
        <v>84</v>
      </c>
      <c r="T36" s="256">
        <v>84</v>
      </c>
      <c r="U36" s="246">
        <v>252</v>
      </c>
      <c r="V36" s="247">
        <v>1</v>
      </c>
    </row>
    <row r="37" spans="1:22" s="7" customFormat="1" ht="18" customHeight="1" x14ac:dyDescent="0.15">
      <c r="A37" s="10">
        <v>34</v>
      </c>
      <c r="B37" s="11" t="s">
        <v>2682</v>
      </c>
      <c r="C37" s="287" t="s">
        <v>2714</v>
      </c>
      <c r="D37" s="25">
        <v>2</v>
      </c>
      <c r="E37" s="12" t="s">
        <v>2718</v>
      </c>
      <c r="F37" s="248" t="s">
        <v>2705</v>
      </c>
      <c r="G37" s="288" t="s">
        <v>6505</v>
      </c>
      <c r="H37" s="289">
        <v>340200024</v>
      </c>
      <c r="I37" s="30">
        <f t="shared" si="1"/>
        <v>59</v>
      </c>
      <c r="J37" s="24">
        <v>59</v>
      </c>
      <c r="K37" s="14">
        <v>64</v>
      </c>
      <c r="L37" s="241">
        <f t="shared" si="0"/>
        <v>182</v>
      </c>
      <c r="M37" s="290">
        <v>5</v>
      </c>
      <c r="N37" s="291">
        <v>5</v>
      </c>
      <c r="O37" s="292">
        <v>6</v>
      </c>
      <c r="P37" s="2">
        <v>16</v>
      </c>
      <c r="R37" s="254">
        <v>84</v>
      </c>
      <c r="S37" s="255">
        <v>84</v>
      </c>
      <c r="T37" s="256">
        <v>168</v>
      </c>
      <c r="U37" s="246">
        <v>336</v>
      </c>
      <c r="V37" s="247">
        <v>2</v>
      </c>
    </row>
    <row r="38" spans="1:22" s="7" customFormat="1" ht="18" customHeight="1" x14ac:dyDescent="0.15">
      <c r="A38" s="10">
        <v>35</v>
      </c>
      <c r="B38" s="11" t="s">
        <v>2682</v>
      </c>
      <c r="C38" s="287" t="s">
        <v>2714</v>
      </c>
      <c r="D38" s="25">
        <v>4</v>
      </c>
      <c r="E38" s="12" t="s">
        <v>506</v>
      </c>
      <c r="F38" s="248" t="s">
        <v>2705</v>
      </c>
      <c r="G38" s="288" t="s">
        <v>6506</v>
      </c>
      <c r="H38" s="289">
        <v>340200001</v>
      </c>
      <c r="I38" s="30">
        <f t="shared" si="1"/>
        <v>59</v>
      </c>
      <c r="J38" s="24">
        <v>59</v>
      </c>
      <c r="K38" s="14">
        <v>95</v>
      </c>
      <c r="L38" s="241">
        <f t="shared" si="0"/>
        <v>213</v>
      </c>
      <c r="M38" s="290">
        <v>5</v>
      </c>
      <c r="N38" s="291">
        <v>5</v>
      </c>
      <c r="O38" s="292">
        <v>8</v>
      </c>
      <c r="P38" s="2">
        <v>18</v>
      </c>
      <c r="R38" s="254">
        <v>84</v>
      </c>
      <c r="S38" s="255">
        <v>84</v>
      </c>
      <c r="T38" s="256">
        <v>168</v>
      </c>
      <c r="U38" s="246">
        <v>336</v>
      </c>
      <c r="V38" s="247">
        <v>2</v>
      </c>
    </row>
    <row r="39" spans="1:22" s="7" customFormat="1" ht="18" customHeight="1" x14ac:dyDescent="0.15">
      <c r="A39" s="10">
        <v>36</v>
      </c>
      <c r="B39" s="11" t="s">
        <v>2682</v>
      </c>
      <c r="C39" s="287" t="s">
        <v>2714</v>
      </c>
      <c r="D39" s="25">
        <v>4</v>
      </c>
      <c r="E39" s="12" t="s">
        <v>2719</v>
      </c>
      <c r="F39" s="248" t="s">
        <v>2705</v>
      </c>
      <c r="G39" s="288" t="s">
        <v>6507</v>
      </c>
      <c r="H39" s="289">
        <v>340200013</v>
      </c>
      <c r="I39" s="30">
        <f t="shared" si="1"/>
        <v>7</v>
      </c>
      <c r="J39" s="24">
        <v>7</v>
      </c>
      <c r="K39" s="14">
        <v>6</v>
      </c>
      <c r="L39" s="241">
        <f t="shared" si="0"/>
        <v>20</v>
      </c>
      <c r="M39" s="290">
        <v>1</v>
      </c>
      <c r="N39" s="291">
        <v>1</v>
      </c>
      <c r="O39" s="292">
        <v>1</v>
      </c>
      <c r="P39" s="2">
        <v>3</v>
      </c>
      <c r="R39" s="254">
        <v>84</v>
      </c>
      <c r="S39" s="255">
        <v>84</v>
      </c>
      <c r="T39" s="256">
        <v>84</v>
      </c>
      <c r="U39" s="246">
        <v>252</v>
      </c>
      <c r="V39" s="247">
        <v>1</v>
      </c>
    </row>
    <row r="40" spans="1:22" s="7" customFormat="1" ht="18" customHeight="1" x14ac:dyDescent="0.15">
      <c r="A40" s="10">
        <v>37</v>
      </c>
      <c r="B40" s="11" t="s">
        <v>2682</v>
      </c>
      <c r="C40" s="287" t="s">
        <v>2714</v>
      </c>
      <c r="D40" s="25">
        <v>4</v>
      </c>
      <c r="E40" s="12" t="s">
        <v>506</v>
      </c>
      <c r="F40" s="248" t="s">
        <v>2705</v>
      </c>
      <c r="G40" s="288" t="s">
        <v>6508</v>
      </c>
      <c r="H40" s="289">
        <v>340200023</v>
      </c>
      <c r="I40" s="30">
        <f t="shared" si="1"/>
        <v>64</v>
      </c>
      <c r="J40" s="24">
        <v>64</v>
      </c>
      <c r="K40" s="14">
        <v>73</v>
      </c>
      <c r="L40" s="241">
        <f t="shared" si="0"/>
        <v>201</v>
      </c>
      <c r="M40" s="290">
        <v>6</v>
      </c>
      <c r="N40" s="291">
        <v>6</v>
      </c>
      <c r="O40" s="292">
        <v>7</v>
      </c>
      <c r="P40" s="2">
        <v>19</v>
      </c>
      <c r="R40" s="254">
        <v>168</v>
      </c>
      <c r="S40" s="255">
        <v>168</v>
      </c>
      <c r="T40" s="256">
        <v>168</v>
      </c>
      <c r="U40" s="246">
        <v>504</v>
      </c>
      <c r="V40" s="247">
        <v>2</v>
      </c>
    </row>
    <row r="41" spans="1:22" s="7" customFormat="1" ht="18" customHeight="1" x14ac:dyDescent="0.15">
      <c r="A41" s="10">
        <v>38</v>
      </c>
      <c r="B41" s="11" t="s">
        <v>2682</v>
      </c>
      <c r="C41" s="287" t="s">
        <v>2714</v>
      </c>
      <c r="D41" s="25">
        <v>5</v>
      </c>
      <c r="E41" s="12" t="s">
        <v>2720</v>
      </c>
      <c r="F41" s="248" t="s">
        <v>2705</v>
      </c>
      <c r="G41" s="288" t="s">
        <v>6509</v>
      </c>
      <c r="H41" s="289">
        <v>340200012</v>
      </c>
      <c r="I41" s="30">
        <f t="shared" si="1"/>
        <v>41</v>
      </c>
      <c r="J41" s="24">
        <v>41</v>
      </c>
      <c r="K41" s="14">
        <v>30</v>
      </c>
      <c r="L41" s="241">
        <f t="shared" si="0"/>
        <v>112</v>
      </c>
      <c r="M41" s="290">
        <v>4</v>
      </c>
      <c r="N41" s="291">
        <v>4</v>
      </c>
      <c r="O41" s="292">
        <v>3</v>
      </c>
      <c r="P41" s="2">
        <v>11</v>
      </c>
      <c r="R41" s="254">
        <v>84</v>
      </c>
      <c r="S41" s="255">
        <v>84</v>
      </c>
      <c r="T41" s="256">
        <v>84</v>
      </c>
      <c r="U41" s="246">
        <v>252</v>
      </c>
      <c r="V41" s="247">
        <v>1</v>
      </c>
    </row>
    <row r="42" spans="1:22" s="7" customFormat="1" ht="18" customHeight="1" x14ac:dyDescent="0.15">
      <c r="A42" s="10">
        <v>39</v>
      </c>
      <c r="B42" s="11" t="s">
        <v>2682</v>
      </c>
      <c r="C42" s="287" t="s">
        <v>2714</v>
      </c>
      <c r="D42" s="25">
        <v>5</v>
      </c>
      <c r="E42" s="12" t="s">
        <v>2721</v>
      </c>
      <c r="F42" s="248" t="s">
        <v>2705</v>
      </c>
      <c r="G42" s="288" t="s">
        <v>6510</v>
      </c>
      <c r="H42" s="289">
        <v>340200102</v>
      </c>
      <c r="I42" s="30">
        <f t="shared" si="1"/>
        <v>61</v>
      </c>
      <c r="J42" s="24">
        <v>61</v>
      </c>
      <c r="K42" s="14">
        <v>44</v>
      </c>
      <c r="L42" s="241">
        <f t="shared" si="0"/>
        <v>166</v>
      </c>
      <c r="M42" s="290">
        <v>6</v>
      </c>
      <c r="N42" s="291">
        <v>6</v>
      </c>
      <c r="O42" s="292">
        <v>4</v>
      </c>
      <c r="P42" s="2">
        <v>16</v>
      </c>
      <c r="R42" s="254">
        <v>168</v>
      </c>
      <c r="S42" s="255">
        <v>168</v>
      </c>
      <c r="T42" s="256">
        <v>84</v>
      </c>
      <c r="U42" s="246">
        <v>420</v>
      </c>
      <c r="V42" s="247">
        <v>2</v>
      </c>
    </row>
    <row r="43" spans="1:22" s="7" customFormat="1" ht="18" customHeight="1" x14ac:dyDescent="0.15">
      <c r="A43" s="10">
        <v>40</v>
      </c>
      <c r="B43" s="11" t="s">
        <v>2682</v>
      </c>
      <c r="C43" s="287" t="s">
        <v>2714</v>
      </c>
      <c r="D43" s="25">
        <v>6</v>
      </c>
      <c r="E43" s="12" t="s">
        <v>2720</v>
      </c>
      <c r="F43" s="248" t="s">
        <v>2705</v>
      </c>
      <c r="G43" s="288" t="s">
        <v>6511</v>
      </c>
      <c r="H43" s="289">
        <v>340200004</v>
      </c>
      <c r="I43" s="30">
        <f t="shared" si="1"/>
        <v>43</v>
      </c>
      <c r="J43" s="24">
        <v>43</v>
      </c>
      <c r="K43" s="14">
        <v>53</v>
      </c>
      <c r="L43" s="241">
        <f t="shared" si="0"/>
        <v>139</v>
      </c>
      <c r="M43" s="290">
        <v>4</v>
      </c>
      <c r="N43" s="291">
        <v>4</v>
      </c>
      <c r="O43" s="292">
        <v>5</v>
      </c>
      <c r="P43" s="2">
        <v>13</v>
      </c>
      <c r="R43" s="254">
        <v>84</v>
      </c>
      <c r="S43" s="255">
        <v>84</v>
      </c>
      <c r="T43" s="256">
        <v>84</v>
      </c>
      <c r="U43" s="246">
        <v>252</v>
      </c>
      <c r="V43" s="247">
        <v>1</v>
      </c>
    </row>
    <row r="44" spans="1:22" s="7" customFormat="1" ht="18" customHeight="1" x14ac:dyDescent="0.15">
      <c r="A44" s="10">
        <v>41</v>
      </c>
      <c r="B44" s="11" t="s">
        <v>2682</v>
      </c>
      <c r="C44" s="287" t="s">
        <v>2714</v>
      </c>
      <c r="D44" s="25">
        <v>7</v>
      </c>
      <c r="E44" s="12" t="s">
        <v>2722</v>
      </c>
      <c r="F44" s="248" t="s">
        <v>2705</v>
      </c>
      <c r="G44" s="288" t="s">
        <v>6512</v>
      </c>
      <c r="H44" s="289">
        <v>340200096</v>
      </c>
      <c r="I44" s="30">
        <f t="shared" si="1"/>
        <v>46</v>
      </c>
      <c r="J44" s="24">
        <v>46</v>
      </c>
      <c r="K44" s="14">
        <v>62</v>
      </c>
      <c r="L44" s="241">
        <f t="shared" si="0"/>
        <v>154</v>
      </c>
      <c r="M44" s="290">
        <v>4</v>
      </c>
      <c r="N44" s="291">
        <v>4</v>
      </c>
      <c r="O44" s="292">
        <v>6</v>
      </c>
      <c r="P44" s="2">
        <v>14</v>
      </c>
      <c r="R44" s="254">
        <v>84</v>
      </c>
      <c r="S44" s="255">
        <v>84</v>
      </c>
      <c r="T44" s="256">
        <v>168</v>
      </c>
      <c r="U44" s="246">
        <v>336</v>
      </c>
      <c r="V44" s="247">
        <v>2</v>
      </c>
    </row>
    <row r="45" spans="1:22" s="7" customFormat="1" ht="18" customHeight="1" x14ac:dyDescent="0.15">
      <c r="A45" s="10">
        <v>42</v>
      </c>
      <c r="B45" s="11" t="s">
        <v>2682</v>
      </c>
      <c r="C45" s="287" t="s">
        <v>2714</v>
      </c>
      <c r="D45" s="25">
        <v>7</v>
      </c>
      <c r="E45" s="12" t="s">
        <v>2723</v>
      </c>
      <c r="F45" s="248" t="s">
        <v>2705</v>
      </c>
      <c r="G45" s="288" t="s">
        <v>6513</v>
      </c>
      <c r="H45" s="289">
        <v>340200021</v>
      </c>
      <c r="I45" s="30">
        <f t="shared" si="1"/>
        <v>14</v>
      </c>
      <c r="J45" s="24">
        <v>14</v>
      </c>
      <c r="K45" s="14">
        <v>22</v>
      </c>
      <c r="L45" s="241">
        <f t="shared" si="0"/>
        <v>50</v>
      </c>
      <c r="M45" s="290">
        <v>2</v>
      </c>
      <c r="N45" s="291">
        <v>2</v>
      </c>
      <c r="O45" s="292">
        <v>2</v>
      </c>
      <c r="P45" s="2">
        <v>6</v>
      </c>
      <c r="R45" s="254">
        <v>84</v>
      </c>
      <c r="S45" s="255">
        <v>84</v>
      </c>
      <c r="T45" s="256">
        <v>84</v>
      </c>
      <c r="U45" s="246">
        <v>252</v>
      </c>
      <c r="V45" s="247">
        <v>1</v>
      </c>
    </row>
    <row r="46" spans="1:22" s="7" customFormat="1" ht="18" customHeight="1" x14ac:dyDescent="0.15">
      <c r="A46" s="10">
        <v>43</v>
      </c>
      <c r="B46" s="11" t="s">
        <v>2682</v>
      </c>
      <c r="C46" s="287" t="s">
        <v>2714</v>
      </c>
      <c r="D46" s="25">
        <v>10</v>
      </c>
      <c r="E46" s="12" t="s">
        <v>2724</v>
      </c>
      <c r="F46" s="248" t="s">
        <v>2705</v>
      </c>
      <c r="G46" s="288" t="s">
        <v>2725</v>
      </c>
      <c r="H46" s="289">
        <v>340200005</v>
      </c>
      <c r="I46" s="30">
        <f t="shared" si="1"/>
        <v>35</v>
      </c>
      <c r="J46" s="24">
        <v>35</v>
      </c>
      <c r="K46" s="14">
        <v>44</v>
      </c>
      <c r="L46" s="241">
        <f t="shared" si="0"/>
        <v>114</v>
      </c>
      <c r="M46" s="290">
        <v>3</v>
      </c>
      <c r="N46" s="291">
        <v>3</v>
      </c>
      <c r="O46" s="292">
        <v>4</v>
      </c>
      <c r="P46" s="2">
        <v>10</v>
      </c>
      <c r="R46" s="254">
        <v>84</v>
      </c>
      <c r="S46" s="255">
        <v>84</v>
      </c>
      <c r="T46" s="256">
        <v>84</v>
      </c>
      <c r="U46" s="246">
        <v>252</v>
      </c>
      <c r="V46" s="247">
        <v>1</v>
      </c>
    </row>
    <row r="47" spans="1:22" s="7" customFormat="1" ht="18" customHeight="1" x14ac:dyDescent="0.15">
      <c r="A47" s="10">
        <v>44</v>
      </c>
      <c r="B47" s="11" t="s">
        <v>2682</v>
      </c>
      <c r="C47" s="287" t="s">
        <v>2714</v>
      </c>
      <c r="D47" s="25">
        <v>11</v>
      </c>
      <c r="E47" s="12" t="s">
        <v>2726</v>
      </c>
      <c r="F47" s="248" t="s">
        <v>332</v>
      </c>
      <c r="G47" s="288" t="s">
        <v>6514</v>
      </c>
      <c r="H47" s="289">
        <v>340200014</v>
      </c>
      <c r="I47" s="30">
        <f t="shared" si="1"/>
        <v>112</v>
      </c>
      <c r="J47" s="24">
        <v>112</v>
      </c>
      <c r="K47" s="14">
        <v>47</v>
      </c>
      <c r="L47" s="241">
        <f t="shared" si="0"/>
        <v>271</v>
      </c>
      <c r="M47" s="290">
        <v>10</v>
      </c>
      <c r="N47" s="291">
        <v>10</v>
      </c>
      <c r="O47" s="292">
        <v>4</v>
      </c>
      <c r="P47" s="2">
        <v>24</v>
      </c>
      <c r="R47" s="254">
        <v>168</v>
      </c>
      <c r="S47" s="255">
        <v>168</v>
      </c>
      <c r="T47" s="256">
        <v>84</v>
      </c>
      <c r="U47" s="246">
        <v>420</v>
      </c>
      <c r="V47" s="247">
        <v>2</v>
      </c>
    </row>
    <row r="48" spans="1:22" s="7" customFormat="1" ht="18" customHeight="1" x14ac:dyDescent="0.15">
      <c r="A48" s="10">
        <v>45</v>
      </c>
      <c r="B48" s="11" t="s">
        <v>2682</v>
      </c>
      <c r="C48" s="287" t="s">
        <v>2714</v>
      </c>
      <c r="D48" s="25">
        <v>13</v>
      </c>
      <c r="E48" s="12" t="s">
        <v>2726</v>
      </c>
      <c r="F48" s="248" t="s">
        <v>332</v>
      </c>
      <c r="G48" s="288" t="s">
        <v>6515</v>
      </c>
      <c r="H48" s="289">
        <v>340200040</v>
      </c>
      <c r="I48" s="30">
        <f t="shared" si="1"/>
        <v>14</v>
      </c>
      <c r="J48" s="24">
        <v>14</v>
      </c>
      <c r="K48" s="14">
        <v>12</v>
      </c>
      <c r="L48" s="241">
        <f t="shared" si="0"/>
        <v>40</v>
      </c>
      <c r="M48" s="290">
        <v>2</v>
      </c>
      <c r="N48" s="291">
        <v>2</v>
      </c>
      <c r="O48" s="292">
        <v>1</v>
      </c>
      <c r="P48" s="2">
        <v>5</v>
      </c>
      <c r="R48" s="254">
        <v>84</v>
      </c>
      <c r="S48" s="255">
        <v>84</v>
      </c>
      <c r="T48" s="256">
        <v>84</v>
      </c>
      <c r="U48" s="246">
        <v>252</v>
      </c>
      <c r="V48" s="247">
        <v>1</v>
      </c>
    </row>
    <row r="49" spans="1:22" s="7" customFormat="1" ht="18" customHeight="1" x14ac:dyDescent="0.15">
      <c r="A49" s="10">
        <v>46</v>
      </c>
      <c r="B49" s="11" t="s">
        <v>2682</v>
      </c>
      <c r="C49" s="287" t="s">
        <v>2714</v>
      </c>
      <c r="D49" s="25">
        <v>11</v>
      </c>
      <c r="E49" s="12" t="s">
        <v>2726</v>
      </c>
      <c r="F49" s="248" t="s">
        <v>332</v>
      </c>
      <c r="G49" s="288" t="s">
        <v>6516</v>
      </c>
      <c r="H49" s="289">
        <v>340200105</v>
      </c>
      <c r="I49" s="30">
        <f t="shared" si="1"/>
        <v>12</v>
      </c>
      <c r="J49" s="24">
        <v>12</v>
      </c>
      <c r="K49" s="14">
        <v>12</v>
      </c>
      <c r="L49" s="241">
        <f t="shared" si="0"/>
        <v>36</v>
      </c>
      <c r="M49" s="290">
        <v>1</v>
      </c>
      <c r="N49" s="291">
        <v>1</v>
      </c>
      <c r="O49" s="292">
        <v>1</v>
      </c>
      <c r="P49" s="2">
        <v>3</v>
      </c>
      <c r="R49" s="254">
        <v>84</v>
      </c>
      <c r="S49" s="255">
        <v>84</v>
      </c>
      <c r="T49" s="256">
        <v>84</v>
      </c>
      <c r="U49" s="246">
        <v>252</v>
      </c>
      <c r="V49" s="247">
        <v>1</v>
      </c>
    </row>
    <row r="50" spans="1:22" s="7" customFormat="1" ht="18" customHeight="1" x14ac:dyDescent="0.15">
      <c r="A50" s="10">
        <v>47</v>
      </c>
      <c r="B50" s="11" t="s">
        <v>2682</v>
      </c>
      <c r="C50" s="287" t="s">
        <v>2714</v>
      </c>
      <c r="D50" s="25">
        <v>9</v>
      </c>
      <c r="E50" s="12" t="s">
        <v>2727</v>
      </c>
      <c r="F50" s="248" t="s">
        <v>332</v>
      </c>
      <c r="G50" s="288" t="s">
        <v>6517</v>
      </c>
      <c r="H50" s="289">
        <v>340200045</v>
      </c>
      <c r="I50" s="30">
        <f t="shared" si="1"/>
        <v>43</v>
      </c>
      <c r="J50" s="24">
        <v>43</v>
      </c>
      <c r="K50" s="14">
        <v>39</v>
      </c>
      <c r="L50" s="241">
        <f t="shared" si="0"/>
        <v>125</v>
      </c>
      <c r="M50" s="290">
        <v>4</v>
      </c>
      <c r="N50" s="291">
        <v>4</v>
      </c>
      <c r="O50" s="292">
        <v>4</v>
      </c>
      <c r="P50" s="2">
        <v>12</v>
      </c>
      <c r="R50" s="254">
        <v>84</v>
      </c>
      <c r="S50" s="255">
        <v>84</v>
      </c>
      <c r="T50" s="256">
        <v>84</v>
      </c>
      <c r="U50" s="246">
        <v>252</v>
      </c>
      <c r="V50" s="247">
        <v>1</v>
      </c>
    </row>
    <row r="51" spans="1:22" s="7" customFormat="1" ht="18" customHeight="1" x14ac:dyDescent="0.15">
      <c r="A51" s="10">
        <v>48</v>
      </c>
      <c r="B51" s="11" t="s">
        <v>2682</v>
      </c>
      <c r="C51" s="287" t="s">
        <v>2714</v>
      </c>
      <c r="D51" s="25">
        <v>10</v>
      </c>
      <c r="E51" s="12" t="s">
        <v>2724</v>
      </c>
      <c r="F51" s="248" t="s">
        <v>2705</v>
      </c>
      <c r="G51" s="288" t="s">
        <v>6518</v>
      </c>
      <c r="H51" s="289">
        <v>340200007</v>
      </c>
      <c r="I51" s="30">
        <f t="shared" si="1"/>
        <v>50</v>
      </c>
      <c r="J51" s="24">
        <v>50</v>
      </c>
      <c r="K51" s="14">
        <v>41</v>
      </c>
      <c r="L51" s="241">
        <f t="shared" si="0"/>
        <v>141</v>
      </c>
      <c r="M51" s="290">
        <v>5</v>
      </c>
      <c r="N51" s="291">
        <v>5</v>
      </c>
      <c r="O51" s="292">
        <v>4</v>
      </c>
      <c r="P51" s="2">
        <v>14</v>
      </c>
      <c r="R51" s="254">
        <v>84</v>
      </c>
      <c r="S51" s="255">
        <v>84</v>
      </c>
      <c r="T51" s="256">
        <v>84</v>
      </c>
      <c r="U51" s="246">
        <v>252</v>
      </c>
      <c r="V51" s="247">
        <v>1</v>
      </c>
    </row>
    <row r="52" spans="1:22" s="7" customFormat="1" ht="18" customHeight="1" x14ac:dyDescent="0.15">
      <c r="A52" s="10">
        <v>49</v>
      </c>
      <c r="B52" s="11" t="s">
        <v>2682</v>
      </c>
      <c r="C52" s="287" t="s">
        <v>2714</v>
      </c>
      <c r="D52" s="25">
        <v>14</v>
      </c>
      <c r="E52" s="12" t="s">
        <v>2728</v>
      </c>
      <c r="F52" s="248" t="s">
        <v>332</v>
      </c>
      <c r="G52" s="288" t="s">
        <v>6519</v>
      </c>
      <c r="H52" s="289">
        <v>340200048</v>
      </c>
      <c r="I52" s="30">
        <f t="shared" si="1"/>
        <v>40</v>
      </c>
      <c r="J52" s="24">
        <v>40</v>
      </c>
      <c r="K52" s="14">
        <v>65</v>
      </c>
      <c r="L52" s="241">
        <f t="shared" si="0"/>
        <v>145</v>
      </c>
      <c r="M52" s="290">
        <v>4</v>
      </c>
      <c r="N52" s="291">
        <v>4</v>
      </c>
      <c r="O52" s="292">
        <v>6</v>
      </c>
      <c r="P52" s="2">
        <v>14</v>
      </c>
      <c r="R52" s="254">
        <v>84</v>
      </c>
      <c r="S52" s="255">
        <v>84</v>
      </c>
      <c r="T52" s="256">
        <v>168</v>
      </c>
      <c r="U52" s="246">
        <v>336</v>
      </c>
      <c r="V52" s="247">
        <v>2</v>
      </c>
    </row>
    <row r="53" spans="1:22" s="7" customFormat="1" ht="18" customHeight="1" x14ac:dyDescent="0.15">
      <c r="A53" s="10">
        <v>50</v>
      </c>
      <c r="B53" s="11" t="s">
        <v>2682</v>
      </c>
      <c r="C53" s="287" t="s">
        <v>2714</v>
      </c>
      <c r="D53" s="25">
        <v>14</v>
      </c>
      <c r="E53" s="12" t="s">
        <v>2729</v>
      </c>
      <c r="F53" s="248" t="s">
        <v>332</v>
      </c>
      <c r="G53" s="288" t="s">
        <v>2730</v>
      </c>
      <c r="H53" s="289">
        <v>340200106</v>
      </c>
      <c r="I53" s="30">
        <f t="shared" si="1"/>
        <v>55</v>
      </c>
      <c r="J53" s="24">
        <v>55</v>
      </c>
      <c r="K53" s="14">
        <v>57</v>
      </c>
      <c r="L53" s="241">
        <f t="shared" si="0"/>
        <v>167</v>
      </c>
      <c r="M53" s="290">
        <v>5</v>
      </c>
      <c r="N53" s="291">
        <v>5</v>
      </c>
      <c r="O53" s="292">
        <v>5</v>
      </c>
      <c r="P53" s="2">
        <v>15</v>
      </c>
      <c r="R53" s="254">
        <v>84</v>
      </c>
      <c r="S53" s="255">
        <v>84</v>
      </c>
      <c r="T53" s="256">
        <v>84</v>
      </c>
      <c r="U53" s="246">
        <v>252</v>
      </c>
      <c r="V53" s="247">
        <v>1</v>
      </c>
    </row>
    <row r="54" spans="1:22" s="7" customFormat="1" ht="18" customHeight="1" x14ac:dyDescent="0.15">
      <c r="A54" s="10">
        <v>51</v>
      </c>
      <c r="B54" s="11" t="s">
        <v>2682</v>
      </c>
      <c r="C54" s="287" t="s">
        <v>2714</v>
      </c>
      <c r="D54" s="25">
        <v>14</v>
      </c>
      <c r="E54" s="12" t="s">
        <v>2731</v>
      </c>
      <c r="F54" s="248" t="s">
        <v>332</v>
      </c>
      <c r="G54" s="288" t="s">
        <v>6520</v>
      </c>
      <c r="H54" s="289">
        <v>340200110</v>
      </c>
      <c r="I54" s="30">
        <f t="shared" si="1"/>
        <v>28</v>
      </c>
      <c r="J54" s="24">
        <v>28</v>
      </c>
      <c r="K54" s="14">
        <v>29</v>
      </c>
      <c r="L54" s="241">
        <f t="shared" si="0"/>
        <v>85</v>
      </c>
      <c r="M54" s="290">
        <v>3</v>
      </c>
      <c r="N54" s="291">
        <v>3</v>
      </c>
      <c r="O54" s="292">
        <v>3</v>
      </c>
      <c r="P54" s="2">
        <v>9</v>
      </c>
      <c r="R54" s="254">
        <v>84</v>
      </c>
      <c r="S54" s="255">
        <v>84</v>
      </c>
      <c r="T54" s="256">
        <v>84</v>
      </c>
      <c r="U54" s="246">
        <v>252</v>
      </c>
      <c r="V54" s="247">
        <v>1</v>
      </c>
    </row>
    <row r="55" spans="1:22" s="7" customFormat="1" ht="18" customHeight="1" x14ac:dyDescent="0.15">
      <c r="A55" s="10">
        <v>52</v>
      </c>
      <c r="B55" s="11" t="s">
        <v>2682</v>
      </c>
      <c r="C55" s="287" t="s">
        <v>2714</v>
      </c>
      <c r="D55" s="25">
        <v>14</v>
      </c>
      <c r="E55" s="12" t="s">
        <v>2729</v>
      </c>
      <c r="F55" s="248" t="s">
        <v>332</v>
      </c>
      <c r="G55" s="288" t="s">
        <v>6521</v>
      </c>
      <c r="H55" s="289">
        <v>340200123</v>
      </c>
      <c r="I55" s="30">
        <f t="shared" si="1"/>
        <v>18</v>
      </c>
      <c r="J55" s="24">
        <v>18</v>
      </c>
      <c r="K55" s="14">
        <v>7</v>
      </c>
      <c r="L55" s="241">
        <f t="shared" si="0"/>
        <v>43</v>
      </c>
      <c r="M55" s="290">
        <v>2</v>
      </c>
      <c r="N55" s="291">
        <v>2</v>
      </c>
      <c r="O55" s="292">
        <v>1</v>
      </c>
      <c r="P55" s="2">
        <v>5</v>
      </c>
      <c r="R55" s="254">
        <v>84</v>
      </c>
      <c r="S55" s="255">
        <v>84</v>
      </c>
      <c r="T55" s="256">
        <v>84</v>
      </c>
      <c r="U55" s="246">
        <v>252</v>
      </c>
      <c r="V55" s="247">
        <v>1</v>
      </c>
    </row>
    <row r="56" spans="1:22" s="7" customFormat="1" ht="18" customHeight="1" x14ac:dyDescent="0.15">
      <c r="A56" s="10">
        <v>53</v>
      </c>
      <c r="B56" s="11" t="s">
        <v>2682</v>
      </c>
      <c r="C56" s="287" t="s">
        <v>2714</v>
      </c>
      <c r="D56" s="25">
        <v>15</v>
      </c>
      <c r="E56" s="12" t="s">
        <v>2786</v>
      </c>
      <c r="F56" s="248" t="s">
        <v>332</v>
      </c>
      <c r="G56" s="288" t="s">
        <v>6522</v>
      </c>
      <c r="H56" s="289">
        <v>340200022</v>
      </c>
      <c r="I56" s="30">
        <f t="shared" si="1"/>
        <v>24</v>
      </c>
      <c r="J56" s="24">
        <v>24</v>
      </c>
      <c r="K56" s="14">
        <v>25</v>
      </c>
      <c r="L56" s="241">
        <f t="shared" si="0"/>
        <v>73</v>
      </c>
      <c r="M56" s="290">
        <v>2</v>
      </c>
      <c r="N56" s="291">
        <v>2</v>
      </c>
      <c r="O56" s="292">
        <v>3</v>
      </c>
      <c r="P56" s="2">
        <v>7</v>
      </c>
      <c r="R56" s="254">
        <v>84</v>
      </c>
      <c r="S56" s="255">
        <v>84</v>
      </c>
      <c r="T56" s="256">
        <v>84</v>
      </c>
      <c r="U56" s="246">
        <v>252</v>
      </c>
      <c r="V56" s="247">
        <v>1</v>
      </c>
    </row>
    <row r="57" spans="1:22" s="7" customFormat="1" ht="18" customHeight="1" x14ac:dyDescent="0.15">
      <c r="A57" s="10">
        <v>54</v>
      </c>
      <c r="B57" s="11" t="s">
        <v>2682</v>
      </c>
      <c r="C57" s="287" t="s">
        <v>2714</v>
      </c>
      <c r="D57" s="25">
        <v>15</v>
      </c>
      <c r="E57" s="12" t="s">
        <v>2732</v>
      </c>
      <c r="F57" s="248" t="s">
        <v>332</v>
      </c>
      <c r="G57" s="288" t="s">
        <v>2733</v>
      </c>
      <c r="H57" s="289">
        <v>340200124</v>
      </c>
      <c r="I57" s="30">
        <f t="shared" si="1"/>
        <v>21</v>
      </c>
      <c r="J57" s="24">
        <v>21</v>
      </c>
      <c r="K57" s="14">
        <v>20</v>
      </c>
      <c r="L57" s="241">
        <f t="shared" si="0"/>
        <v>62</v>
      </c>
      <c r="M57" s="290">
        <v>2</v>
      </c>
      <c r="N57" s="291">
        <v>2</v>
      </c>
      <c r="O57" s="292">
        <v>2</v>
      </c>
      <c r="P57" s="2">
        <v>6</v>
      </c>
      <c r="R57" s="254">
        <v>84</v>
      </c>
      <c r="S57" s="255">
        <v>84</v>
      </c>
      <c r="T57" s="256">
        <v>84</v>
      </c>
      <c r="U57" s="246">
        <v>252</v>
      </c>
      <c r="V57" s="247">
        <v>1</v>
      </c>
    </row>
    <row r="58" spans="1:22" s="7" customFormat="1" ht="18" customHeight="1" x14ac:dyDescent="0.15">
      <c r="A58" s="10">
        <v>55</v>
      </c>
      <c r="B58" s="11" t="s">
        <v>2682</v>
      </c>
      <c r="C58" s="287" t="s">
        <v>2714</v>
      </c>
      <c r="D58" s="25">
        <v>12</v>
      </c>
      <c r="E58" s="12" t="s">
        <v>2734</v>
      </c>
      <c r="F58" s="248" t="s">
        <v>332</v>
      </c>
      <c r="G58" s="288" t="s">
        <v>6523</v>
      </c>
      <c r="H58" s="289">
        <v>340200043</v>
      </c>
      <c r="I58" s="30">
        <f t="shared" si="1"/>
        <v>56</v>
      </c>
      <c r="J58" s="24">
        <v>56</v>
      </c>
      <c r="K58" s="14">
        <v>36</v>
      </c>
      <c r="L58" s="241">
        <f t="shared" si="0"/>
        <v>148</v>
      </c>
      <c r="M58" s="290">
        <v>5</v>
      </c>
      <c r="N58" s="291">
        <v>5</v>
      </c>
      <c r="O58" s="292">
        <v>3</v>
      </c>
      <c r="P58" s="2">
        <v>13</v>
      </c>
      <c r="R58" s="254">
        <v>84</v>
      </c>
      <c r="S58" s="255">
        <v>84</v>
      </c>
      <c r="T58" s="256">
        <v>84</v>
      </c>
      <c r="U58" s="246">
        <v>252</v>
      </c>
      <c r="V58" s="247">
        <v>1</v>
      </c>
    </row>
    <row r="59" spans="1:22" s="7" customFormat="1" ht="18" customHeight="1" x14ac:dyDescent="0.15">
      <c r="A59" s="10">
        <v>56</v>
      </c>
      <c r="B59" s="11" t="s">
        <v>2682</v>
      </c>
      <c r="C59" s="287" t="s">
        <v>2714</v>
      </c>
      <c r="D59" s="25">
        <v>15</v>
      </c>
      <c r="E59" s="12" t="s">
        <v>2735</v>
      </c>
      <c r="F59" s="248" t="s">
        <v>332</v>
      </c>
      <c r="G59" s="288" t="s">
        <v>6524</v>
      </c>
      <c r="H59" s="289">
        <v>340200118</v>
      </c>
      <c r="I59" s="30">
        <f t="shared" si="1"/>
        <v>32</v>
      </c>
      <c r="J59" s="24">
        <v>32</v>
      </c>
      <c r="K59" s="14">
        <v>42</v>
      </c>
      <c r="L59" s="241">
        <f t="shared" si="0"/>
        <v>106</v>
      </c>
      <c r="M59" s="290">
        <v>3</v>
      </c>
      <c r="N59" s="291">
        <v>3</v>
      </c>
      <c r="O59" s="292">
        <v>4</v>
      </c>
      <c r="P59" s="2">
        <v>10</v>
      </c>
      <c r="R59" s="254">
        <v>84</v>
      </c>
      <c r="S59" s="255">
        <v>84</v>
      </c>
      <c r="T59" s="256">
        <v>84</v>
      </c>
      <c r="U59" s="246">
        <v>252</v>
      </c>
      <c r="V59" s="247">
        <v>1</v>
      </c>
    </row>
    <row r="60" spans="1:22" s="7" customFormat="1" ht="18" customHeight="1" x14ac:dyDescent="0.15">
      <c r="A60" s="10">
        <v>57</v>
      </c>
      <c r="B60" s="11" t="s">
        <v>2682</v>
      </c>
      <c r="C60" s="287" t="s">
        <v>2714</v>
      </c>
      <c r="D60" s="25">
        <v>16</v>
      </c>
      <c r="E60" s="12" t="s">
        <v>2736</v>
      </c>
      <c r="F60" s="248" t="s">
        <v>2705</v>
      </c>
      <c r="G60" s="288" t="s">
        <v>6525</v>
      </c>
      <c r="H60" s="289">
        <v>340200006</v>
      </c>
      <c r="I60" s="30">
        <f t="shared" si="1"/>
        <v>72</v>
      </c>
      <c r="J60" s="24">
        <v>72</v>
      </c>
      <c r="K60" s="14">
        <v>53</v>
      </c>
      <c r="L60" s="241">
        <f t="shared" si="0"/>
        <v>197</v>
      </c>
      <c r="M60" s="290">
        <v>6</v>
      </c>
      <c r="N60" s="291">
        <v>6</v>
      </c>
      <c r="O60" s="292">
        <v>5</v>
      </c>
      <c r="P60" s="2">
        <v>17</v>
      </c>
      <c r="R60" s="254">
        <v>168</v>
      </c>
      <c r="S60" s="255">
        <v>168</v>
      </c>
      <c r="T60" s="256">
        <v>84</v>
      </c>
      <c r="U60" s="246">
        <v>420</v>
      </c>
      <c r="V60" s="247">
        <v>2</v>
      </c>
    </row>
    <row r="61" spans="1:22" s="7" customFormat="1" ht="18" customHeight="1" x14ac:dyDescent="0.15">
      <c r="A61" s="10">
        <v>58</v>
      </c>
      <c r="B61" s="11" t="s">
        <v>2682</v>
      </c>
      <c r="C61" s="287" t="s">
        <v>2714</v>
      </c>
      <c r="D61" s="25">
        <v>16</v>
      </c>
      <c r="E61" s="12" t="s">
        <v>2737</v>
      </c>
      <c r="F61" s="248" t="s">
        <v>2705</v>
      </c>
      <c r="G61" s="288" t="s">
        <v>6526</v>
      </c>
      <c r="H61" s="289">
        <v>340200009</v>
      </c>
      <c r="I61" s="30">
        <f t="shared" si="1"/>
        <v>79</v>
      </c>
      <c r="J61" s="24">
        <v>79</v>
      </c>
      <c r="K61" s="14">
        <v>87</v>
      </c>
      <c r="L61" s="241">
        <f t="shared" si="0"/>
        <v>245</v>
      </c>
      <c r="M61" s="290">
        <v>7</v>
      </c>
      <c r="N61" s="291">
        <v>7</v>
      </c>
      <c r="O61" s="292">
        <v>8</v>
      </c>
      <c r="P61" s="2">
        <v>22</v>
      </c>
      <c r="R61" s="254">
        <v>168</v>
      </c>
      <c r="S61" s="255">
        <v>168</v>
      </c>
      <c r="T61" s="256">
        <v>168</v>
      </c>
      <c r="U61" s="246">
        <v>504</v>
      </c>
      <c r="V61" s="247">
        <v>2</v>
      </c>
    </row>
    <row r="62" spans="1:22" s="7" customFormat="1" ht="18" customHeight="1" x14ac:dyDescent="0.15">
      <c r="A62" s="10">
        <v>59</v>
      </c>
      <c r="B62" s="11" t="s">
        <v>2682</v>
      </c>
      <c r="C62" s="287" t="s">
        <v>2714</v>
      </c>
      <c r="D62" s="25">
        <v>16</v>
      </c>
      <c r="E62" s="12" t="s">
        <v>6527</v>
      </c>
      <c r="F62" s="248" t="s">
        <v>2705</v>
      </c>
      <c r="G62" s="288" t="s">
        <v>2738</v>
      </c>
      <c r="H62" s="289">
        <v>340200010</v>
      </c>
      <c r="I62" s="30">
        <f t="shared" si="1"/>
        <v>19</v>
      </c>
      <c r="J62" s="24">
        <v>19</v>
      </c>
      <c r="K62" s="14">
        <v>18</v>
      </c>
      <c r="L62" s="241">
        <f t="shared" si="0"/>
        <v>56</v>
      </c>
      <c r="M62" s="290">
        <v>2</v>
      </c>
      <c r="N62" s="291">
        <v>2</v>
      </c>
      <c r="O62" s="292">
        <v>2</v>
      </c>
      <c r="P62" s="2">
        <v>6</v>
      </c>
      <c r="R62" s="254">
        <v>84</v>
      </c>
      <c r="S62" s="255">
        <v>84</v>
      </c>
      <c r="T62" s="256">
        <v>84</v>
      </c>
      <c r="U62" s="246">
        <v>252</v>
      </c>
      <c r="V62" s="247">
        <v>1</v>
      </c>
    </row>
    <row r="63" spans="1:22" s="7" customFormat="1" ht="18" customHeight="1" x14ac:dyDescent="0.15">
      <c r="A63" s="10">
        <v>60</v>
      </c>
      <c r="B63" s="11" t="s">
        <v>2682</v>
      </c>
      <c r="C63" s="287" t="s">
        <v>2714</v>
      </c>
      <c r="D63" s="25">
        <v>16</v>
      </c>
      <c r="E63" s="12" t="s">
        <v>1664</v>
      </c>
      <c r="F63" s="248" t="s">
        <v>2705</v>
      </c>
      <c r="G63" s="288" t="s">
        <v>6528</v>
      </c>
      <c r="H63" s="289">
        <v>340200113</v>
      </c>
      <c r="I63" s="30">
        <f t="shared" si="1"/>
        <v>38</v>
      </c>
      <c r="J63" s="24">
        <v>38</v>
      </c>
      <c r="K63" s="14">
        <v>20</v>
      </c>
      <c r="L63" s="241">
        <f t="shared" si="0"/>
        <v>96</v>
      </c>
      <c r="M63" s="290">
        <v>4</v>
      </c>
      <c r="N63" s="291">
        <v>4</v>
      </c>
      <c r="O63" s="292">
        <v>2</v>
      </c>
      <c r="P63" s="2">
        <v>10</v>
      </c>
      <c r="R63" s="254">
        <v>84</v>
      </c>
      <c r="S63" s="255">
        <v>84</v>
      </c>
      <c r="T63" s="256">
        <v>84</v>
      </c>
      <c r="U63" s="246">
        <v>252</v>
      </c>
      <c r="V63" s="247">
        <v>1</v>
      </c>
    </row>
    <row r="64" spans="1:22" s="7" customFormat="1" ht="18" customHeight="1" x14ac:dyDescent="0.15">
      <c r="A64" s="10">
        <v>61</v>
      </c>
      <c r="B64" s="11" t="s">
        <v>2682</v>
      </c>
      <c r="C64" s="287" t="s">
        <v>2714</v>
      </c>
      <c r="D64" s="25">
        <v>16</v>
      </c>
      <c r="E64" s="12" t="s">
        <v>2737</v>
      </c>
      <c r="F64" s="248" t="s">
        <v>2705</v>
      </c>
      <c r="G64" s="288" t="s">
        <v>6529</v>
      </c>
      <c r="H64" s="289">
        <v>340200114</v>
      </c>
      <c r="I64" s="30">
        <f t="shared" si="1"/>
        <v>26</v>
      </c>
      <c r="J64" s="24">
        <v>26</v>
      </c>
      <c r="K64" s="14">
        <v>30</v>
      </c>
      <c r="L64" s="241">
        <f t="shared" si="0"/>
        <v>82</v>
      </c>
      <c r="M64" s="290">
        <v>3</v>
      </c>
      <c r="N64" s="291">
        <v>3</v>
      </c>
      <c r="O64" s="292">
        <v>3</v>
      </c>
      <c r="P64" s="2">
        <v>9</v>
      </c>
      <c r="R64" s="254">
        <v>84</v>
      </c>
      <c r="S64" s="255">
        <v>84</v>
      </c>
      <c r="T64" s="256">
        <v>84</v>
      </c>
      <c r="U64" s="246">
        <v>252</v>
      </c>
      <c r="V64" s="247">
        <v>1</v>
      </c>
    </row>
    <row r="65" spans="1:22" s="7" customFormat="1" ht="18" customHeight="1" x14ac:dyDescent="0.15">
      <c r="A65" s="10">
        <v>62</v>
      </c>
      <c r="B65" s="11" t="s">
        <v>2682</v>
      </c>
      <c r="C65" s="287" t="s">
        <v>2714</v>
      </c>
      <c r="D65" s="25">
        <v>17</v>
      </c>
      <c r="E65" s="12" t="s">
        <v>6530</v>
      </c>
      <c r="F65" s="248" t="s">
        <v>2705</v>
      </c>
      <c r="G65" s="288" t="s">
        <v>6531</v>
      </c>
      <c r="H65" s="289">
        <v>340010001</v>
      </c>
      <c r="I65" s="30">
        <f t="shared" si="1"/>
        <v>13</v>
      </c>
      <c r="J65" s="24">
        <v>13</v>
      </c>
      <c r="K65" s="14">
        <v>10</v>
      </c>
      <c r="L65" s="241">
        <f t="shared" si="0"/>
        <v>36</v>
      </c>
      <c r="M65" s="290">
        <v>2</v>
      </c>
      <c r="N65" s="291">
        <v>2</v>
      </c>
      <c r="O65" s="292">
        <v>1</v>
      </c>
      <c r="P65" s="2">
        <v>5</v>
      </c>
      <c r="R65" s="254">
        <v>84</v>
      </c>
      <c r="S65" s="255">
        <v>84</v>
      </c>
      <c r="T65" s="256">
        <v>84</v>
      </c>
      <c r="U65" s="246">
        <v>252</v>
      </c>
      <c r="V65" s="247">
        <v>1</v>
      </c>
    </row>
    <row r="66" spans="1:22" s="7" customFormat="1" ht="18" customHeight="1" x14ac:dyDescent="0.15">
      <c r="A66" s="10">
        <v>63</v>
      </c>
      <c r="B66" s="11" t="s">
        <v>2682</v>
      </c>
      <c r="C66" s="287" t="s">
        <v>2714</v>
      </c>
      <c r="D66" s="25">
        <v>17</v>
      </c>
      <c r="E66" s="12" t="s">
        <v>6532</v>
      </c>
      <c r="F66" s="248" t="s">
        <v>2705</v>
      </c>
      <c r="G66" s="288" t="s">
        <v>6533</v>
      </c>
      <c r="H66" s="289">
        <v>340010004</v>
      </c>
      <c r="I66" s="30">
        <f t="shared" si="1"/>
        <v>30</v>
      </c>
      <c r="J66" s="24">
        <v>30</v>
      </c>
      <c r="K66" s="14">
        <v>29</v>
      </c>
      <c r="L66" s="241">
        <f t="shared" si="0"/>
        <v>89</v>
      </c>
      <c r="M66" s="290">
        <v>3</v>
      </c>
      <c r="N66" s="291">
        <v>3</v>
      </c>
      <c r="O66" s="292">
        <v>3</v>
      </c>
      <c r="P66" s="2">
        <v>9</v>
      </c>
      <c r="R66" s="254">
        <v>84</v>
      </c>
      <c r="S66" s="255">
        <v>84</v>
      </c>
      <c r="T66" s="256">
        <v>84</v>
      </c>
      <c r="U66" s="246">
        <v>252</v>
      </c>
      <c r="V66" s="247">
        <v>1</v>
      </c>
    </row>
    <row r="67" spans="1:22" s="7" customFormat="1" ht="18" customHeight="1" x14ac:dyDescent="0.15">
      <c r="A67" s="10">
        <v>64</v>
      </c>
      <c r="B67" s="11" t="s">
        <v>2682</v>
      </c>
      <c r="C67" s="287" t="s">
        <v>2714</v>
      </c>
      <c r="D67" s="25">
        <v>17</v>
      </c>
      <c r="E67" s="12" t="s">
        <v>2739</v>
      </c>
      <c r="F67" s="248" t="s">
        <v>2705</v>
      </c>
      <c r="G67" s="288" t="s">
        <v>6534</v>
      </c>
      <c r="H67" s="289">
        <v>340010003</v>
      </c>
      <c r="I67" s="30">
        <f t="shared" si="1"/>
        <v>125</v>
      </c>
      <c r="J67" s="24">
        <v>125</v>
      </c>
      <c r="K67" s="14">
        <v>68</v>
      </c>
      <c r="L67" s="241">
        <f t="shared" si="0"/>
        <v>318</v>
      </c>
      <c r="M67" s="290">
        <v>11</v>
      </c>
      <c r="N67" s="291">
        <v>11</v>
      </c>
      <c r="O67" s="292">
        <v>6</v>
      </c>
      <c r="P67" s="2">
        <v>28</v>
      </c>
      <c r="R67" s="254">
        <v>252</v>
      </c>
      <c r="S67" s="255">
        <v>252</v>
      </c>
      <c r="T67" s="256">
        <v>168</v>
      </c>
      <c r="U67" s="246">
        <v>672</v>
      </c>
      <c r="V67" s="247">
        <v>3</v>
      </c>
    </row>
    <row r="68" spans="1:22" s="7" customFormat="1" ht="18" customHeight="1" x14ac:dyDescent="0.15">
      <c r="A68" s="10">
        <v>65</v>
      </c>
      <c r="B68" s="11" t="s">
        <v>2682</v>
      </c>
      <c r="C68" s="287" t="s">
        <v>2714</v>
      </c>
      <c r="D68" s="25">
        <v>17</v>
      </c>
      <c r="E68" s="12" t="s">
        <v>2740</v>
      </c>
      <c r="F68" s="248" t="s">
        <v>2705</v>
      </c>
      <c r="G68" s="288" t="s">
        <v>6535</v>
      </c>
      <c r="H68" s="289">
        <v>340740002</v>
      </c>
      <c r="I68" s="30">
        <f t="shared" si="1"/>
        <v>20</v>
      </c>
      <c r="J68" s="24">
        <v>20</v>
      </c>
      <c r="K68" s="14">
        <v>16</v>
      </c>
      <c r="L68" s="241">
        <f t="shared" ref="L68:L131" si="2">I68+J68+K68</f>
        <v>56</v>
      </c>
      <c r="M68" s="290">
        <v>2</v>
      </c>
      <c r="N68" s="291">
        <v>2</v>
      </c>
      <c r="O68" s="292">
        <v>2</v>
      </c>
      <c r="P68" s="2">
        <v>6</v>
      </c>
      <c r="R68" s="254">
        <v>84</v>
      </c>
      <c r="S68" s="255">
        <v>84</v>
      </c>
      <c r="T68" s="256">
        <v>84</v>
      </c>
      <c r="U68" s="246">
        <v>252</v>
      </c>
      <c r="V68" s="247">
        <v>1</v>
      </c>
    </row>
    <row r="69" spans="1:22" s="7" customFormat="1" ht="18" customHeight="1" x14ac:dyDescent="0.15">
      <c r="A69" s="10">
        <v>66</v>
      </c>
      <c r="B69" s="11" t="s">
        <v>2682</v>
      </c>
      <c r="C69" s="287" t="s">
        <v>2714</v>
      </c>
      <c r="D69" s="25">
        <v>17</v>
      </c>
      <c r="E69" s="12" t="s">
        <v>2741</v>
      </c>
      <c r="F69" s="248" t="s">
        <v>2705</v>
      </c>
      <c r="G69" s="288" t="s">
        <v>6536</v>
      </c>
      <c r="H69" s="289">
        <v>340010007</v>
      </c>
      <c r="I69" s="30">
        <f t="shared" si="1"/>
        <v>70</v>
      </c>
      <c r="J69" s="24">
        <v>70</v>
      </c>
      <c r="K69" s="14">
        <v>27</v>
      </c>
      <c r="L69" s="241">
        <f t="shared" si="2"/>
        <v>167</v>
      </c>
      <c r="M69" s="290">
        <v>6</v>
      </c>
      <c r="N69" s="291">
        <v>6</v>
      </c>
      <c r="O69" s="292">
        <v>3</v>
      </c>
      <c r="P69" s="2">
        <v>15</v>
      </c>
      <c r="R69" s="254">
        <v>168</v>
      </c>
      <c r="S69" s="255">
        <v>168</v>
      </c>
      <c r="T69" s="256">
        <v>84</v>
      </c>
      <c r="U69" s="246">
        <v>420</v>
      </c>
      <c r="V69" s="247">
        <v>2</v>
      </c>
    </row>
    <row r="70" spans="1:22" s="7" customFormat="1" ht="18" customHeight="1" x14ac:dyDescent="0.15">
      <c r="A70" s="10">
        <v>67</v>
      </c>
      <c r="B70" s="11" t="s">
        <v>2682</v>
      </c>
      <c r="C70" s="287" t="s">
        <v>2714</v>
      </c>
      <c r="D70" s="25">
        <v>17</v>
      </c>
      <c r="E70" s="12" t="s">
        <v>2742</v>
      </c>
      <c r="F70" s="248" t="s">
        <v>2705</v>
      </c>
      <c r="G70" s="288" t="s">
        <v>6537</v>
      </c>
      <c r="H70" s="289">
        <v>340010008</v>
      </c>
      <c r="I70" s="30">
        <f t="shared" si="1"/>
        <v>57</v>
      </c>
      <c r="J70" s="24">
        <v>57</v>
      </c>
      <c r="K70" s="14">
        <v>18</v>
      </c>
      <c r="L70" s="241">
        <f t="shared" si="2"/>
        <v>132</v>
      </c>
      <c r="M70" s="290">
        <v>5</v>
      </c>
      <c r="N70" s="291">
        <v>5</v>
      </c>
      <c r="O70" s="292">
        <v>2</v>
      </c>
      <c r="P70" s="2">
        <v>12</v>
      </c>
      <c r="R70" s="254">
        <v>84</v>
      </c>
      <c r="S70" s="255">
        <v>84</v>
      </c>
      <c r="T70" s="256">
        <v>84</v>
      </c>
      <c r="U70" s="246">
        <v>252</v>
      </c>
      <c r="V70" s="247">
        <v>1</v>
      </c>
    </row>
    <row r="71" spans="1:22" s="7" customFormat="1" ht="18" customHeight="1" x14ac:dyDescent="0.15">
      <c r="A71" s="10">
        <v>68</v>
      </c>
      <c r="B71" s="11" t="s">
        <v>2682</v>
      </c>
      <c r="C71" s="287" t="s">
        <v>2714</v>
      </c>
      <c r="D71" s="25">
        <v>15</v>
      </c>
      <c r="E71" s="12" t="s">
        <v>2735</v>
      </c>
      <c r="F71" s="248" t="s">
        <v>332</v>
      </c>
      <c r="G71" s="288" t="s">
        <v>6538</v>
      </c>
      <c r="H71" s="289">
        <v>340200026</v>
      </c>
      <c r="I71" s="30">
        <f t="shared" ref="I71:I134" si="3">J71</f>
        <v>57</v>
      </c>
      <c r="J71" s="24">
        <v>57</v>
      </c>
      <c r="K71" s="14">
        <v>58</v>
      </c>
      <c r="L71" s="241">
        <f t="shared" si="2"/>
        <v>172</v>
      </c>
      <c r="M71" s="290">
        <v>5</v>
      </c>
      <c r="N71" s="291">
        <v>5</v>
      </c>
      <c r="O71" s="292">
        <v>5</v>
      </c>
      <c r="P71" s="2">
        <v>15</v>
      </c>
      <c r="R71" s="254">
        <v>84</v>
      </c>
      <c r="S71" s="255">
        <v>84</v>
      </c>
      <c r="T71" s="256">
        <v>84</v>
      </c>
      <c r="U71" s="246">
        <v>252</v>
      </c>
      <c r="V71" s="247">
        <v>1</v>
      </c>
    </row>
    <row r="72" spans="1:22" s="7" customFormat="1" ht="18" customHeight="1" x14ac:dyDescent="0.15">
      <c r="A72" s="10">
        <v>69</v>
      </c>
      <c r="B72" s="11" t="s">
        <v>2682</v>
      </c>
      <c r="C72" s="287" t="s">
        <v>2714</v>
      </c>
      <c r="D72" s="25">
        <v>14</v>
      </c>
      <c r="E72" s="12" t="s">
        <v>2743</v>
      </c>
      <c r="F72" s="248" t="s">
        <v>332</v>
      </c>
      <c r="G72" s="288" t="s">
        <v>6539</v>
      </c>
      <c r="H72" s="289">
        <v>340200041</v>
      </c>
      <c r="I72" s="30">
        <f t="shared" si="3"/>
        <v>33</v>
      </c>
      <c r="J72" s="24">
        <v>33</v>
      </c>
      <c r="K72" s="14">
        <v>38</v>
      </c>
      <c r="L72" s="241">
        <f t="shared" si="2"/>
        <v>104</v>
      </c>
      <c r="M72" s="290">
        <v>3</v>
      </c>
      <c r="N72" s="291">
        <v>3</v>
      </c>
      <c r="O72" s="292">
        <v>4</v>
      </c>
      <c r="P72" s="2">
        <v>10</v>
      </c>
      <c r="R72" s="254">
        <v>84</v>
      </c>
      <c r="S72" s="255">
        <v>84</v>
      </c>
      <c r="T72" s="256">
        <v>84</v>
      </c>
      <c r="U72" s="246">
        <v>252</v>
      </c>
      <c r="V72" s="247">
        <v>1</v>
      </c>
    </row>
    <row r="73" spans="1:22" s="7" customFormat="1" ht="18" customHeight="1" x14ac:dyDescent="0.15">
      <c r="A73" s="10">
        <v>70</v>
      </c>
      <c r="B73" s="11" t="s">
        <v>2682</v>
      </c>
      <c r="C73" s="287" t="s">
        <v>2714</v>
      </c>
      <c r="D73" s="25">
        <v>18</v>
      </c>
      <c r="E73" s="12" t="s">
        <v>2744</v>
      </c>
      <c r="F73" s="248" t="s">
        <v>332</v>
      </c>
      <c r="G73" s="288" t="s">
        <v>6540</v>
      </c>
      <c r="H73" s="289">
        <v>340140001</v>
      </c>
      <c r="I73" s="30">
        <f t="shared" si="3"/>
        <v>25</v>
      </c>
      <c r="J73" s="24">
        <v>25</v>
      </c>
      <c r="K73" s="14">
        <v>20</v>
      </c>
      <c r="L73" s="241">
        <f t="shared" si="2"/>
        <v>70</v>
      </c>
      <c r="M73" s="290">
        <v>3</v>
      </c>
      <c r="N73" s="291">
        <v>3</v>
      </c>
      <c r="O73" s="292">
        <v>2</v>
      </c>
      <c r="P73" s="2">
        <v>8</v>
      </c>
      <c r="R73" s="254">
        <v>84</v>
      </c>
      <c r="S73" s="255">
        <v>84</v>
      </c>
      <c r="T73" s="256">
        <v>84</v>
      </c>
      <c r="U73" s="246">
        <v>252</v>
      </c>
      <c r="V73" s="247">
        <v>1</v>
      </c>
    </row>
    <row r="74" spans="1:22" s="7" customFormat="1" ht="18" customHeight="1" x14ac:dyDescent="0.15">
      <c r="A74" s="10">
        <v>71</v>
      </c>
      <c r="B74" s="11" t="s">
        <v>2682</v>
      </c>
      <c r="C74" s="287" t="s">
        <v>2714</v>
      </c>
      <c r="D74" s="25">
        <v>18</v>
      </c>
      <c r="E74" s="12" t="s">
        <v>2745</v>
      </c>
      <c r="F74" s="248" t="s">
        <v>332</v>
      </c>
      <c r="G74" s="288" t="s">
        <v>6541</v>
      </c>
      <c r="H74" s="289">
        <v>340140004</v>
      </c>
      <c r="I74" s="30">
        <f t="shared" si="3"/>
        <v>110</v>
      </c>
      <c r="J74" s="24">
        <v>110</v>
      </c>
      <c r="K74" s="14">
        <v>82</v>
      </c>
      <c r="L74" s="241">
        <f t="shared" si="2"/>
        <v>302</v>
      </c>
      <c r="M74" s="290">
        <v>10</v>
      </c>
      <c r="N74" s="291">
        <v>10</v>
      </c>
      <c r="O74" s="292">
        <v>7</v>
      </c>
      <c r="P74" s="2">
        <v>27</v>
      </c>
      <c r="R74" s="254">
        <v>168</v>
      </c>
      <c r="S74" s="255">
        <v>168</v>
      </c>
      <c r="T74" s="256">
        <v>168</v>
      </c>
      <c r="U74" s="246">
        <v>504</v>
      </c>
      <c r="V74" s="247">
        <v>2</v>
      </c>
    </row>
    <row r="75" spans="1:22" s="7" customFormat="1" ht="18" customHeight="1" x14ac:dyDescent="0.15">
      <c r="A75" s="10">
        <v>72</v>
      </c>
      <c r="B75" s="11" t="s">
        <v>2682</v>
      </c>
      <c r="C75" s="287" t="s">
        <v>2714</v>
      </c>
      <c r="D75" s="25">
        <v>19</v>
      </c>
      <c r="E75" s="12" t="s">
        <v>2746</v>
      </c>
      <c r="F75" s="248" t="s">
        <v>2705</v>
      </c>
      <c r="G75" s="288" t="s">
        <v>6542</v>
      </c>
      <c r="H75" s="289">
        <v>340180001</v>
      </c>
      <c r="I75" s="30">
        <f t="shared" si="3"/>
        <v>36</v>
      </c>
      <c r="J75" s="24">
        <v>36</v>
      </c>
      <c r="K75" s="14">
        <v>42</v>
      </c>
      <c r="L75" s="241">
        <f t="shared" si="2"/>
        <v>114</v>
      </c>
      <c r="M75" s="290">
        <v>3</v>
      </c>
      <c r="N75" s="291">
        <v>3</v>
      </c>
      <c r="O75" s="292">
        <v>4</v>
      </c>
      <c r="P75" s="2">
        <v>10</v>
      </c>
      <c r="R75" s="254">
        <v>84</v>
      </c>
      <c r="S75" s="255">
        <v>84</v>
      </c>
      <c r="T75" s="256">
        <v>84</v>
      </c>
      <c r="U75" s="246">
        <v>252</v>
      </c>
      <c r="V75" s="247">
        <v>1</v>
      </c>
    </row>
    <row r="76" spans="1:22" s="7" customFormat="1" ht="18" customHeight="1" x14ac:dyDescent="0.15">
      <c r="A76" s="10">
        <v>73</v>
      </c>
      <c r="B76" s="11" t="s">
        <v>2682</v>
      </c>
      <c r="C76" s="287" t="s">
        <v>2714</v>
      </c>
      <c r="D76" s="25">
        <v>19</v>
      </c>
      <c r="E76" s="12" t="s">
        <v>2747</v>
      </c>
      <c r="F76" s="248" t="s">
        <v>2705</v>
      </c>
      <c r="G76" s="288" t="s">
        <v>6543</v>
      </c>
      <c r="H76" s="289">
        <v>340180002</v>
      </c>
      <c r="I76" s="30">
        <f t="shared" si="3"/>
        <v>57</v>
      </c>
      <c r="J76" s="24">
        <v>57</v>
      </c>
      <c r="K76" s="14">
        <v>43</v>
      </c>
      <c r="L76" s="241">
        <f t="shared" si="2"/>
        <v>157</v>
      </c>
      <c r="M76" s="290">
        <v>5</v>
      </c>
      <c r="N76" s="291">
        <v>5</v>
      </c>
      <c r="O76" s="292">
        <v>4</v>
      </c>
      <c r="P76" s="2">
        <v>14</v>
      </c>
      <c r="R76" s="254">
        <v>84</v>
      </c>
      <c r="S76" s="255">
        <v>84</v>
      </c>
      <c r="T76" s="256">
        <v>84</v>
      </c>
      <c r="U76" s="246">
        <v>252</v>
      </c>
      <c r="V76" s="247">
        <v>1</v>
      </c>
    </row>
    <row r="77" spans="1:22" s="7" customFormat="1" ht="18" customHeight="1" x14ac:dyDescent="0.15">
      <c r="A77" s="10">
        <v>74</v>
      </c>
      <c r="B77" s="11" t="s">
        <v>2682</v>
      </c>
      <c r="C77" s="287" t="s">
        <v>2714</v>
      </c>
      <c r="D77" s="25">
        <v>19</v>
      </c>
      <c r="E77" s="12" t="s">
        <v>2746</v>
      </c>
      <c r="F77" s="248" t="s">
        <v>2705</v>
      </c>
      <c r="G77" s="288" t="s">
        <v>6544</v>
      </c>
      <c r="H77" s="289">
        <v>340180003</v>
      </c>
      <c r="I77" s="30">
        <f t="shared" si="3"/>
        <v>47</v>
      </c>
      <c r="J77" s="24">
        <v>47</v>
      </c>
      <c r="K77" s="14">
        <v>17</v>
      </c>
      <c r="L77" s="241">
        <f t="shared" si="2"/>
        <v>111</v>
      </c>
      <c r="M77" s="290">
        <v>4</v>
      </c>
      <c r="N77" s="291">
        <v>4</v>
      </c>
      <c r="O77" s="292">
        <v>2</v>
      </c>
      <c r="P77" s="2">
        <v>10</v>
      </c>
      <c r="R77" s="254">
        <v>84</v>
      </c>
      <c r="S77" s="255">
        <v>84</v>
      </c>
      <c r="T77" s="256">
        <v>84</v>
      </c>
      <c r="U77" s="246">
        <v>252</v>
      </c>
      <c r="V77" s="247">
        <v>1</v>
      </c>
    </row>
    <row r="78" spans="1:22" s="7" customFormat="1" ht="18" customHeight="1" x14ac:dyDescent="0.15">
      <c r="A78" s="10">
        <v>75</v>
      </c>
      <c r="B78" s="11" t="s">
        <v>2682</v>
      </c>
      <c r="C78" s="287" t="s">
        <v>2714</v>
      </c>
      <c r="D78" s="25">
        <v>20</v>
      </c>
      <c r="E78" s="12" t="s">
        <v>2748</v>
      </c>
      <c r="F78" s="248" t="s">
        <v>332</v>
      </c>
      <c r="G78" s="288" t="s">
        <v>6545</v>
      </c>
      <c r="H78" s="289">
        <v>340330001</v>
      </c>
      <c r="I78" s="30">
        <f t="shared" si="3"/>
        <v>21</v>
      </c>
      <c r="J78" s="24">
        <v>21</v>
      </c>
      <c r="K78" s="14">
        <v>11</v>
      </c>
      <c r="L78" s="241">
        <f t="shared" si="2"/>
        <v>53</v>
      </c>
      <c r="M78" s="290">
        <v>2</v>
      </c>
      <c r="N78" s="291">
        <v>2</v>
      </c>
      <c r="O78" s="292">
        <v>1</v>
      </c>
      <c r="P78" s="2">
        <v>5</v>
      </c>
      <c r="R78" s="254">
        <v>84</v>
      </c>
      <c r="S78" s="255">
        <v>84</v>
      </c>
      <c r="T78" s="256">
        <v>84</v>
      </c>
      <c r="U78" s="246">
        <v>252</v>
      </c>
      <c r="V78" s="247">
        <v>1</v>
      </c>
    </row>
    <row r="79" spans="1:22" s="7" customFormat="1" ht="18" customHeight="1" x14ac:dyDescent="0.15">
      <c r="A79" s="10">
        <v>76</v>
      </c>
      <c r="B79" s="11" t="s">
        <v>2682</v>
      </c>
      <c r="C79" s="287" t="s">
        <v>2714</v>
      </c>
      <c r="D79" s="25">
        <v>20</v>
      </c>
      <c r="E79" s="12" t="s">
        <v>2749</v>
      </c>
      <c r="F79" s="248" t="s">
        <v>332</v>
      </c>
      <c r="G79" s="288" t="s">
        <v>6546</v>
      </c>
      <c r="H79" s="289">
        <v>340330002</v>
      </c>
      <c r="I79" s="30">
        <f t="shared" si="3"/>
        <v>51</v>
      </c>
      <c r="J79" s="24">
        <v>51</v>
      </c>
      <c r="K79" s="14">
        <v>28</v>
      </c>
      <c r="L79" s="241">
        <f t="shared" si="2"/>
        <v>130</v>
      </c>
      <c r="M79" s="290">
        <v>5</v>
      </c>
      <c r="N79" s="291">
        <v>5</v>
      </c>
      <c r="O79" s="292">
        <v>3</v>
      </c>
      <c r="P79" s="2">
        <v>13</v>
      </c>
      <c r="R79" s="254">
        <v>84</v>
      </c>
      <c r="S79" s="255">
        <v>84</v>
      </c>
      <c r="T79" s="256">
        <v>84</v>
      </c>
      <c r="U79" s="246">
        <v>252</v>
      </c>
      <c r="V79" s="247">
        <v>1</v>
      </c>
    </row>
    <row r="80" spans="1:22" s="7" customFormat="1" ht="18" customHeight="1" x14ac:dyDescent="0.15">
      <c r="A80" s="10">
        <v>77</v>
      </c>
      <c r="B80" s="11" t="s">
        <v>2682</v>
      </c>
      <c r="C80" s="287" t="s">
        <v>2714</v>
      </c>
      <c r="D80" s="25">
        <v>21</v>
      </c>
      <c r="E80" s="12" t="s">
        <v>2750</v>
      </c>
      <c r="F80" s="248" t="s">
        <v>332</v>
      </c>
      <c r="G80" s="288" t="s">
        <v>6547</v>
      </c>
      <c r="H80" s="289">
        <v>340450001</v>
      </c>
      <c r="I80" s="30">
        <f t="shared" si="3"/>
        <v>45</v>
      </c>
      <c r="J80" s="24">
        <v>45</v>
      </c>
      <c r="K80" s="14">
        <v>33</v>
      </c>
      <c r="L80" s="241">
        <f t="shared" si="2"/>
        <v>123</v>
      </c>
      <c r="M80" s="290">
        <v>4</v>
      </c>
      <c r="N80" s="291">
        <v>4</v>
      </c>
      <c r="O80" s="292">
        <v>3</v>
      </c>
      <c r="P80" s="2">
        <v>11</v>
      </c>
      <c r="R80" s="254">
        <v>84</v>
      </c>
      <c r="S80" s="255">
        <v>84</v>
      </c>
      <c r="T80" s="256">
        <v>84</v>
      </c>
      <c r="U80" s="246">
        <v>252</v>
      </c>
      <c r="V80" s="247">
        <v>1</v>
      </c>
    </row>
    <row r="81" spans="1:22" s="7" customFormat="1" ht="18" customHeight="1" x14ac:dyDescent="0.15">
      <c r="A81" s="10">
        <v>78</v>
      </c>
      <c r="B81" s="11" t="s">
        <v>2682</v>
      </c>
      <c r="C81" s="287" t="s">
        <v>2714</v>
      </c>
      <c r="D81" s="25">
        <v>21</v>
      </c>
      <c r="E81" s="12" t="s">
        <v>2751</v>
      </c>
      <c r="F81" s="248" t="s">
        <v>332</v>
      </c>
      <c r="G81" s="288" t="s">
        <v>6548</v>
      </c>
      <c r="H81" s="289">
        <v>340450002</v>
      </c>
      <c r="I81" s="30">
        <f t="shared" si="3"/>
        <v>78</v>
      </c>
      <c r="J81" s="24">
        <v>78</v>
      </c>
      <c r="K81" s="14">
        <v>34</v>
      </c>
      <c r="L81" s="241">
        <f t="shared" si="2"/>
        <v>190</v>
      </c>
      <c r="M81" s="290">
        <v>7</v>
      </c>
      <c r="N81" s="291">
        <v>7</v>
      </c>
      <c r="O81" s="292">
        <v>3</v>
      </c>
      <c r="P81" s="2">
        <v>17</v>
      </c>
      <c r="R81" s="254">
        <v>168</v>
      </c>
      <c r="S81" s="255">
        <v>168</v>
      </c>
      <c r="T81" s="256">
        <v>84</v>
      </c>
      <c r="U81" s="246">
        <v>420</v>
      </c>
      <c r="V81" s="247">
        <v>2</v>
      </c>
    </row>
    <row r="82" spans="1:22" s="7" customFormat="1" ht="18" customHeight="1" x14ac:dyDescent="0.15">
      <c r="A82" s="10">
        <v>79</v>
      </c>
      <c r="B82" s="11" t="s">
        <v>2682</v>
      </c>
      <c r="C82" s="287" t="s">
        <v>2714</v>
      </c>
      <c r="D82" s="25">
        <v>21</v>
      </c>
      <c r="E82" s="12" t="s">
        <v>2752</v>
      </c>
      <c r="F82" s="248" t="s">
        <v>332</v>
      </c>
      <c r="G82" s="288" t="s">
        <v>2753</v>
      </c>
      <c r="H82" s="289">
        <v>340450003</v>
      </c>
      <c r="I82" s="30">
        <f t="shared" si="3"/>
        <v>31</v>
      </c>
      <c r="J82" s="24">
        <v>31</v>
      </c>
      <c r="K82" s="14">
        <v>25</v>
      </c>
      <c r="L82" s="241">
        <f t="shared" si="2"/>
        <v>87</v>
      </c>
      <c r="M82" s="290">
        <v>3</v>
      </c>
      <c r="N82" s="291">
        <v>3</v>
      </c>
      <c r="O82" s="292">
        <v>3</v>
      </c>
      <c r="P82" s="2">
        <v>9</v>
      </c>
      <c r="R82" s="254">
        <v>84</v>
      </c>
      <c r="S82" s="255">
        <v>84</v>
      </c>
      <c r="T82" s="256">
        <v>84</v>
      </c>
      <c r="U82" s="246">
        <v>252</v>
      </c>
      <c r="V82" s="247">
        <v>1</v>
      </c>
    </row>
    <row r="83" spans="1:22" s="7" customFormat="1" ht="18" customHeight="1" x14ac:dyDescent="0.15">
      <c r="A83" s="10">
        <v>80</v>
      </c>
      <c r="B83" s="11" t="s">
        <v>2682</v>
      </c>
      <c r="C83" s="287" t="s">
        <v>2714</v>
      </c>
      <c r="D83" s="25">
        <v>22</v>
      </c>
      <c r="E83" s="12" t="s">
        <v>2754</v>
      </c>
      <c r="F83" s="248" t="s">
        <v>332</v>
      </c>
      <c r="G83" s="288" t="s">
        <v>6549</v>
      </c>
      <c r="H83" s="289">
        <v>340500001</v>
      </c>
      <c r="I83" s="30">
        <f t="shared" si="3"/>
        <v>63</v>
      </c>
      <c r="J83" s="24">
        <v>63</v>
      </c>
      <c r="K83" s="14">
        <v>58</v>
      </c>
      <c r="L83" s="241">
        <f t="shared" si="2"/>
        <v>184</v>
      </c>
      <c r="M83" s="290">
        <v>6</v>
      </c>
      <c r="N83" s="291">
        <v>6</v>
      </c>
      <c r="O83" s="292">
        <v>5</v>
      </c>
      <c r="P83" s="2">
        <v>17</v>
      </c>
      <c r="R83" s="254">
        <v>168</v>
      </c>
      <c r="S83" s="255">
        <v>168</v>
      </c>
      <c r="T83" s="256">
        <v>84</v>
      </c>
      <c r="U83" s="246">
        <v>420</v>
      </c>
      <c r="V83" s="247">
        <v>2</v>
      </c>
    </row>
    <row r="84" spans="1:22" s="7" customFormat="1" ht="18" customHeight="1" x14ac:dyDescent="0.15">
      <c r="A84" s="10">
        <v>81</v>
      </c>
      <c r="B84" s="11" t="s">
        <v>2682</v>
      </c>
      <c r="C84" s="287" t="s">
        <v>2714</v>
      </c>
      <c r="D84" s="25">
        <v>22</v>
      </c>
      <c r="E84" s="12" t="s">
        <v>2755</v>
      </c>
      <c r="F84" s="248" t="s">
        <v>332</v>
      </c>
      <c r="G84" s="288" t="s">
        <v>6550</v>
      </c>
      <c r="H84" s="289">
        <v>340500002</v>
      </c>
      <c r="I84" s="30">
        <f t="shared" si="3"/>
        <v>56</v>
      </c>
      <c r="J84" s="24">
        <v>56</v>
      </c>
      <c r="K84" s="14">
        <v>33</v>
      </c>
      <c r="L84" s="241">
        <f t="shared" si="2"/>
        <v>145</v>
      </c>
      <c r="M84" s="290">
        <v>5</v>
      </c>
      <c r="N84" s="291">
        <v>5</v>
      </c>
      <c r="O84" s="292">
        <v>3</v>
      </c>
      <c r="P84" s="2">
        <v>13</v>
      </c>
      <c r="R84" s="254">
        <v>84</v>
      </c>
      <c r="S84" s="255">
        <v>84</v>
      </c>
      <c r="T84" s="256">
        <v>84</v>
      </c>
      <c r="U84" s="246">
        <v>252</v>
      </c>
      <c r="V84" s="247">
        <v>1</v>
      </c>
    </row>
    <row r="85" spans="1:22" s="7" customFormat="1" ht="18" customHeight="1" x14ac:dyDescent="0.15">
      <c r="A85" s="10">
        <v>82</v>
      </c>
      <c r="B85" s="11" t="s">
        <v>2682</v>
      </c>
      <c r="C85" s="287" t="s">
        <v>2714</v>
      </c>
      <c r="D85" s="25">
        <v>23</v>
      </c>
      <c r="E85" s="12" t="s">
        <v>2756</v>
      </c>
      <c r="F85" s="248" t="s">
        <v>332</v>
      </c>
      <c r="G85" s="288" t="s">
        <v>6551</v>
      </c>
      <c r="H85" s="289">
        <v>340590001</v>
      </c>
      <c r="I85" s="30">
        <f t="shared" si="3"/>
        <v>22</v>
      </c>
      <c r="J85" s="24">
        <v>22</v>
      </c>
      <c r="K85" s="14">
        <v>17</v>
      </c>
      <c r="L85" s="241">
        <f t="shared" si="2"/>
        <v>61</v>
      </c>
      <c r="M85" s="290">
        <v>2</v>
      </c>
      <c r="N85" s="291">
        <v>2</v>
      </c>
      <c r="O85" s="292">
        <v>2</v>
      </c>
      <c r="P85" s="2">
        <v>6</v>
      </c>
      <c r="R85" s="254">
        <v>84</v>
      </c>
      <c r="S85" s="255">
        <v>84</v>
      </c>
      <c r="T85" s="256">
        <v>84</v>
      </c>
      <c r="U85" s="246">
        <v>252</v>
      </c>
      <c r="V85" s="247">
        <v>1</v>
      </c>
    </row>
    <row r="86" spans="1:22" s="7" customFormat="1" ht="18" customHeight="1" x14ac:dyDescent="0.15">
      <c r="A86" s="10">
        <v>83</v>
      </c>
      <c r="B86" s="11" t="s">
        <v>2682</v>
      </c>
      <c r="C86" s="287" t="s">
        <v>2714</v>
      </c>
      <c r="D86" s="25">
        <v>23</v>
      </c>
      <c r="E86" s="12" t="s">
        <v>2757</v>
      </c>
      <c r="F86" s="248" t="s">
        <v>332</v>
      </c>
      <c r="G86" s="288" t="s">
        <v>6552</v>
      </c>
      <c r="H86" s="289">
        <v>340590002</v>
      </c>
      <c r="I86" s="30">
        <f t="shared" si="3"/>
        <v>51</v>
      </c>
      <c r="J86" s="24">
        <v>51</v>
      </c>
      <c r="K86" s="14">
        <v>42</v>
      </c>
      <c r="L86" s="241">
        <f t="shared" si="2"/>
        <v>144</v>
      </c>
      <c r="M86" s="290">
        <v>5</v>
      </c>
      <c r="N86" s="291">
        <v>5</v>
      </c>
      <c r="O86" s="292">
        <v>4</v>
      </c>
      <c r="P86" s="2">
        <v>14</v>
      </c>
      <c r="R86" s="254">
        <v>84</v>
      </c>
      <c r="S86" s="255">
        <v>84</v>
      </c>
      <c r="T86" s="256">
        <v>84</v>
      </c>
      <c r="U86" s="246">
        <v>252</v>
      </c>
      <c r="V86" s="247">
        <v>1</v>
      </c>
    </row>
    <row r="87" spans="1:22" s="7" customFormat="1" ht="18" customHeight="1" x14ac:dyDescent="0.15">
      <c r="A87" s="10">
        <v>84</v>
      </c>
      <c r="B87" s="11" t="s">
        <v>2682</v>
      </c>
      <c r="C87" s="287" t="s">
        <v>2714</v>
      </c>
      <c r="D87" s="25">
        <v>24</v>
      </c>
      <c r="E87" s="12" t="s">
        <v>6553</v>
      </c>
      <c r="F87" s="248" t="s">
        <v>332</v>
      </c>
      <c r="G87" s="288" t="s">
        <v>6554</v>
      </c>
      <c r="H87" s="289">
        <v>340640001</v>
      </c>
      <c r="I87" s="30">
        <f t="shared" si="3"/>
        <v>22</v>
      </c>
      <c r="J87" s="24">
        <v>22</v>
      </c>
      <c r="K87" s="14">
        <v>35</v>
      </c>
      <c r="L87" s="241">
        <f t="shared" si="2"/>
        <v>79</v>
      </c>
      <c r="M87" s="290">
        <v>2</v>
      </c>
      <c r="N87" s="291">
        <v>2</v>
      </c>
      <c r="O87" s="292">
        <v>3</v>
      </c>
      <c r="P87" s="2">
        <v>7</v>
      </c>
      <c r="R87" s="254">
        <v>84</v>
      </c>
      <c r="S87" s="255">
        <v>84</v>
      </c>
      <c r="T87" s="256">
        <v>84</v>
      </c>
      <c r="U87" s="246">
        <v>252</v>
      </c>
      <c r="V87" s="247">
        <v>1</v>
      </c>
    </row>
    <row r="88" spans="1:22" s="7" customFormat="1" ht="18" customHeight="1" x14ac:dyDescent="0.15">
      <c r="A88" s="10">
        <v>85</v>
      </c>
      <c r="B88" s="11" t="s">
        <v>2682</v>
      </c>
      <c r="C88" s="287" t="s">
        <v>2714</v>
      </c>
      <c r="D88" s="25">
        <v>24</v>
      </c>
      <c r="E88" s="12" t="s">
        <v>2758</v>
      </c>
      <c r="F88" s="248" t="s">
        <v>332</v>
      </c>
      <c r="G88" s="288" t="s">
        <v>6555</v>
      </c>
      <c r="H88" s="289">
        <v>340640002</v>
      </c>
      <c r="I88" s="30">
        <f t="shared" si="3"/>
        <v>16</v>
      </c>
      <c r="J88" s="24">
        <v>16</v>
      </c>
      <c r="K88" s="14">
        <v>20</v>
      </c>
      <c r="L88" s="241">
        <f t="shared" si="2"/>
        <v>52</v>
      </c>
      <c r="M88" s="290">
        <v>2</v>
      </c>
      <c r="N88" s="291">
        <v>2</v>
      </c>
      <c r="O88" s="292">
        <v>2</v>
      </c>
      <c r="P88" s="2">
        <v>6</v>
      </c>
      <c r="R88" s="254">
        <v>84</v>
      </c>
      <c r="S88" s="255">
        <v>84</v>
      </c>
      <c r="T88" s="256">
        <v>84</v>
      </c>
      <c r="U88" s="246">
        <v>252</v>
      </c>
      <c r="V88" s="247">
        <v>1</v>
      </c>
    </row>
    <row r="89" spans="1:22" s="7" customFormat="1" ht="18" customHeight="1" x14ac:dyDescent="0.15">
      <c r="A89" s="10">
        <v>86</v>
      </c>
      <c r="B89" s="11" t="s">
        <v>2682</v>
      </c>
      <c r="C89" s="287" t="s">
        <v>2714</v>
      </c>
      <c r="D89" s="25">
        <v>24</v>
      </c>
      <c r="E89" s="12" t="s">
        <v>2758</v>
      </c>
      <c r="F89" s="248" t="s">
        <v>332</v>
      </c>
      <c r="G89" s="288" t="s">
        <v>6556</v>
      </c>
      <c r="H89" s="289">
        <v>340640003</v>
      </c>
      <c r="I89" s="30">
        <f t="shared" si="3"/>
        <v>40</v>
      </c>
      <c r="J89" s="24">
        <v>40</v>
      </c>
      <c r="K89" s="14">
        <v>21</v>
      </c>
      <c r="L89" s="241">
        <f t="shared" si="2"/>
        <v>101</v>
      </c>
      <c r="M89" s="290">
        <v>4</v>
      </c>
      <c r="N89" s="291">
        <v>4</v>
      </c>
      <c r="O89" s="292">
        <v>2</v>
      </c>
      <c r="P89" s="2">
        <v>10</v>
      </c>
      <c r="R89" s="254">
        <v>84</v>
      </c>
      <c r="S89" s="255">
        <v>84</v>
      </c>
      <c r="T89" s="256">
        <v>84</v>
      </c>
      <c r="U89" s="246">
        <v>252</v>
      </c>
      <c r="V89" s="247">
        <v>1</v>
      </c>
    </row>
    <row r="90" spans="1:22" s="7" customFormat="1" ht="18" customHeight="1" x14ac:dyDescent="0.15">
      <c r="A90" s="10">
        <v>87</v>
      </c>
      <c r="B90" s="11" t="s">
        <v>2682</v>
      </c>
      <c r="C90" s="287" t="s">
        <v>2714</v>
      </c>
      <c r="D90" s="25">
        <v>24</v>
      </c>
      <c r="E90" s="12" t="s">
        <v>2758</v>
      </c>
      <c r="F90" s="248" t="s">
        <v>332</v>
      </c>
      <c r="G90" s="288" t="s">
        <v>6557</v>
      </c>
      <c r="H90" s="289">
        <v>340640004</v>
      </c>
      <c r="I90" s="30">
        <f t="shared" si="3"/>
        <v>24</v>
      </c>
      <c r="J90" s="24">
        <v>24</v>
      </c>
      <c r="K90" s="14">
        <v>26</v>
      </c>
      <c r="L90" s="241">
        <f t="shared" si="2"/>
        <v>74</v>
      </c>
      <c r="M90" s="290">
        <v>2</v>
      </c>
      <c r="N90" s="291">
        <v>2</v>
      </c>
      <c r="O90" s="292">
        <v>3</v>
      </c>
      <c r="P90" s="2">
        <v>7</v>
      </c>
      <c r="R90" s="254">
        <v>84</v>
      </c>
      <c r="S90" s="255">
        <v>84</v>
      </c>
      <c r="T90" s="256">
        <v>84</v>
      </c>
      <c r="U90" s="246">
        <v>252</v>
      </c>
      <c r="V90" s="247">
        <v>1</v>
      </c>
    </row>
    <row r="91" spans="1:22" s="7" customFormat="1" ht="18" customHeight="1" x14ac:dyDescent="0.15">
      <c r="A91" s="10">
        <v>88</v>
      </c>
      <c r="B91" s="11" t="s">
        <v>2682</v>
      </c>
      <c r="C91" s="287" t="s">
        <v>2714</v>
      </c>
      <c r="D91" s="25">
        <v>25</v>
      </c>
      <c r="E91" s="12" t="s">
        <v>2759</v>
      </c>
      <c r="F91" s="248" t="s">
        <v>2705</v>
      </c>
      <c r="G91" s="288" t="s">
        <v>6558</v>
      </c>
      <c r="H91" s="289">
        <v>340740001</v>
      </c>
      <c r="I91" s="30">
        <f t="shared" si="3"/>
        <v>15</v>
      </c>
      <c r="J91" s="24">
        <v>15</v>
      </c>
      <c r="K91" s="14">
        <v>8</v>
      </c>
      <c r="L91" s="241">
        <f t="shared" si="2"/>
        <v>38</v>
      </c>
      <c r="M91" s="290">
        <v>2</v>
      </c>
      <c r="N91" s="291">
        <v>2</v>
      </c>
      <c r="O91" s="292">
        <v>1</v>
      </c>
      <c r="P91" s="2">
        <v>5</v>
      </c>
      <c r="R91" s="254">
        <v>84</v>
      </c>
      <c r="S91" s="255">
        <v>84</v>
      </c>
      <c r="T91" s="256">
        <v>84</v>
      </c>
      <c r="U91" s="246">
        <v>252</v>
      </c>
      <c r="V91" s="247">
        <v>1</v>
      </c>
    </row>
    <row r="92" spans="1:22" s="7" customFormat="1" ht="18" customHeight="1" x14ac:dyDescent="0.15">
      <c r="A92" s="10">
        <v>89</v>
      </c>
      <c r="B92" s="11" t="s">
        <v>2682</v>
      </c>
      <c r="C92" s="287" t="s">
        <v>2714</v>
      </c>
      <c r="D92" s="25">
        <v>25</v>
      </c>
      <c r="E92" s="12" t="s">
        <v>2760</v>
      </c>
      <c r="F92" s="248" t="s">
        <v>2705</v>
      </c>
      <c r="G92" s="288" t="s">
        <v>6559</v>
      </c>
      <c r="H92" s="289">
        <v>340740003</v>
      </c>
      <c r="I92" s="30">
        <f t="shared" si="3"/>
        <v>21</v>
      </c>
      <c r="J92" s="24">
        <v>21</v>
      </c>
      <c r="K92" s="14">
        <v>13</v>
      </c>
      <c r="L92" s="241">
        <f t="shared" si="2"/>
        <v>55</v>
      </c>
      <c r="M92" s="290">
        <v>2</v>
      </c>
      <c r="N92" s="291">
        <v>2</v>
      </c>
      <c r="O92" s="292">
        <v>2</v>
      </c>
      <c r="P92" s="2">
        <v>6</v>
      </c>
      <c r="R92" s="254">
        <v>84</v>
      </c>
      <c r="S92" s="255">
        <v>84</v>
      </c>
      <c r="T92" s="256">
        <v>84</v>
      </c>
      <c r="U92" s="246">
        <v>252</v>
      </c>
      <c r="V92" s="247">
        <v>1</v>
      </c>
    </row>
    <row r="93" spans="1:22" s="7" customFormat="1" ht="18" customHeight="1" x14ac:dyDescent="0.15">
      <c r="A93" s="10">
        <v>90</v>
      </c>
      <c r="B93" s="11" t="s">
        <v>2682</v>
      </c>
      <c r="C93" s="287" t="s">
        <v>2714</v>
      </c>
      <c r="D93" s="25">
        <v>26</v>
      </c>
      <c r="E93" s="12" t="s">
        <v>2761</v>
      </c>
      <c r="F93" s="248" t="s">
        <v>332</v>
      </c>
      <c r="G93" s="288" t="s">
        <v>6560</v>
      </c>
      <c r="H93" s="289">
        <v>340760001</v>
      </c>
      <c r="I93" s="30">
        <f t="shared" si="3"/>
        <v>60</v>
      </c>
      <c r="J93" s="24">
        <v>60</v>
      </c>
      <c r="K93" s="14">
        <v>30</v>
      </c>
      <c r="L93" s="241">
        <f t="shared" si="2"/>
        <v>150</v>
      </c>
      <c r="M93" s="290">
        <v>5</v>
      </c>
      <c r="N93" s="291">
        <v>5</v>
      </c>
      <c r="O93" s="292">
        <v>3</v>
      </c>
      <c r="P93" s="2">
        <v>13</v>
      </c>
      <c r="R93" s="254">
        <v>84</v>
      </c>
      <c r="S93" s="255">
        <v>84</v>
      </c>
      <c r="T93" s="256">
        <v>84</v>
      </c>
      <c r="U93" s="246">
        <v>252</v>
      </c>
      <c r="V93" s="247">
        <v>1</v>
      </c>
    </row>
    <row r="94" spans="1:22" s="7" customFormat="1" ht="18" customHeight="1" x14ac:dyDescent="0.15">
      <c r="A94" s="10">
        <v>91</v>
      </c>
      <c r="B94" s="11" t="s">
        <v>2682</v>
      </c>
      <c r="C94" s="287" t="s">
        <v>2714</v>
      </c>
      <c r="D94" s="25">
        <v>26</v>
      </c>
      <c r="E94" s="12" t="s">
        <v>2762</v>
      </c>
      <c r="F94" s="248" t="s">
        <v>332</v>
      </c>
      <c r="G94" s="288" t="s">
        <v>6561</v>
      </c>
      <c r="H94" s="289">
        <v>340760002</v>
      </c>
      <c r="I94" s="30">
        <f t="shared" si="3"/>
        <v>57</v>
      </c>
      <c r="J94" s="24">
        <v>57</v>
      </c>
      <c r="K94" s="14">
        <v>32</v>
      </c>
      <c r="L94" s="241">
        <f t="shared" si="2"/>
        <v>146</v>
      </c>
      <c r="M94" s="290">
        <v>5</v>
      </c>
      <c r="N94" s="291">
        <v>5</v>
      </c>
      <c r="O94" s="292">
        <v>3</v>
      </c>
      <c r="P94" s="2">
        <v>13</v>
      </c>
      <c r="R94" s="254">
        <v>84</v>
      </c>
      <c r="S94" s="255">
        <v>84</v>
      </c>
      <c r="T94" s="256">
        <v>84</v>
      </c>
      <c r="U94" s="246">
        <v>252</v>
      </c>
      <c r="V94" s="247">
        <v>1</v>
      </c>
    </row>
    <row r="95" spans="1:22" s="7" customFormat="1" ht="18" customHeight="1" x14ac:dyDescent="0.15">
      <c r="A95" s="10">
        <v>92</v>
      </c>
      <c r="B95" s="11" t="s">
        <v>2682</v>
      </c>
      <c r="C95" s="287" t="s">
        <v>2714</v>
      </c>
      <c r="D95" s="25">
        <v>27</v>
      </c>
      <c r="E95" s="12" t="s">
        <v>6562</v>
      </c>
      <c r="F95" s="248" t="s">
        <v>332</v>
      </c>
      <c r="G95" s="288" t="s">
        <v>6563</v>
      </c>
      <c r="H95" s="289">
        <v>340820001</v>
      </c>
      <c r="I95" s="30">
        <f t="shared" si="3"/>
        <v>52</v>
      </c>
      <c r="J95" s="24">
        <v>52</v>
      </c>
      <c r="K95" s="14">
        <v>53</v>
      </c>
      <c r="L95" s="241">
        <f t="shared" si="2"/>
        <v>157</v>
      </c>
      <c r="M95" s="290">
        <v>5</v>
      </c>
      <c r="N95" s="291">
        <v>5</v>
      </c>
      <c r="O95" s="292">
        <v>5</v>
      </c>
      <c r="P95" s="2">
        <v>15</v>
      </c>
      <c r="R95" s="254">
        <v>84</v>
      </c>
      <c r="S95" s="255">
        <v>84</v>
      </c>
      <c r="T95" s="256">
        <v>84</v>
      </c>
      <c r="U95" s="246">
        <v>252</v>
      </c>
      <c r="V95" s="247">
        <v>1</v>
      </c>
    </row>
    <row r="96" spans="1:22" s="7" customFormat="1" ht="18" customHeight="1" x14ac:dyDescent="0.15">
      <c r="A96" s="10">
        <v>93</v>
      </c>
      <c r="B96" s="11" t="s">
        <v>2682</v>
      </c>
      <c r="C96" s="287" t="s">
        <v>2714</v>
      </c>
      <c r="D96" s="25">
        <v>27</v>
      </c>
      <c r="E96" s="12" t="s">
        <v>2764</v>
      </c>
      <c r="F96" s="248" t="s">
        <v>332</v>
      </c>
      <c r="G96" s="288" t="s">
        <v>2765</v>
      </c>
      <c r="H96" s="289">
        <v>340820002</v>
      </c>
      <c r="I96" s="30">
        <f t="shared" si="3"/>
        <v>41</v>
      </c>
      <c r="J96" s="24">
        <v>41</v>
      </c>
      <c r="K96" s="14">
        <v>41</v>
      </c>
      <c r="L96" s="241">
        <f t="shared" si="2"/>
        <v>123</v>
      </c>
      <c r="M96" s="290">
        <v>4</v>
      </c>
      <c r="N96" s="291">
        <v>4</v>
      </c>
      <c r="O96" s="292">
        <v>4</v>
      </c>
      <c r="P96" s="2">
        <v>12</v>
      </c>
      <c r="R96" s="254">
        <v>84</v>
      </c>
      <c r="S96" s="255">
        <v>84</v>
      </c>
      <c r="T96" s="256">
        <v>84</v>
      </c>
      <c r="U96" s="246">
        <v>252</v>
      </c>
      <c r="V96" s="247">
        <v>1</v>
      </c>
    </row>
    <row r="97" spans="1:22" s="7" customFormat="1" ht="18" customHeight="1" x14ac:dyDescent="0.15">
      <c r="A97" s="10">
        <v>94</v>
      </c>
      <c r="B97" s="11" t="s">
        <v>2682</v>
      </c>
      <c r="C97" s="287" t="s">
        <v>2714</v>
      </c>
      <c r="D97" s="25">
        <v>27</v>
      </c>
      <c r="E97" s="12" t="s">
        <v>2766</v>
      </c>
      <c r="F97" s="248" t="s">
        <v>332</v>
      </c>
      <c r="G97" s="288" t="s">
        <v>6564</v>
      </c>
      <c r="H97" s="289">
        <v>340820003</v>
      </c>
      <c r="I97" s="30">
        <f t="shared" si="3"/>
        <v>55</v>
      </c>
      <c r="J97" s="24">
        <v>55</v>
      </c>
      <c r="K97" s="14">
        <v>41</v>
      </c>
      <c r="L97" s="241">
        <f t="shared" si="2"/>
        <v>151</v>
      </c>
      <c r="M97" s="290">
        <v>5</v>
      </c>
      <c r="N97" s="291">
        <v>5</v>
      </c>
      <c r="O97" s="292">
        <v>4</v>
      </c>
      <c r="P97" s="2">
        <v>14</v>
      </c>
      <c r="R97" s="254">
        <v>84</v>
      </c>
      <c r="S97" s="255">
        <v>84</v>
      </c>
      <c r="T97" s="256">
        <v>84</v>
      </c>
      <c r="U97" s="246">
        <v>252</v>
      </c>
      <c r="V97" s="247">
        <v>1</v>
      </c>
    </row>
    <row r="98" spans="1:22" s="7" customFormat="1" ht="18" customHeight="1" x14ac:dyDescent="0.15">
      <c r="A98" s="10">
        <v>95</v>
      </c>
      <c r="B98" s="11" t="s">
        <v>2682</v>
      </c>
      <c r="C98" s="287" t="s">
        <v>2714</v>
      </c>
      <c r="D98" s="25">
        <v>27</v>
      </c>
      <c r="E98" s="12" t="s">
        <v>2767</v>
      </c>
      <c r="F98" s="248" t="s">
        <v>332</v>
      </c>
      <c r="G98" s="288" t="s">
        <v>6565</v>
      </c>
      <c r="H98" s="289">
        <v>340820004</v>
      </c>
      <c r="I98" s="30">
        <f t="shared" si="3"/>
        <v>13</v>
      </c>
      <c r="J98" s="24">
        <v>13</v>
      </c>
      <c r="K98" s="14">
        <v>11</v>
      </c>
      <c r="L98" s="241">
        <f t="shared" si="2"/>
        <v>37</v>
      </c>
      <c r="M98" s="290">
        <v>2</v>
      </c>
      <c r="N98" s="291">
        <v>2</v>
      </c>
      <c r="O98" s="292">
        <v>1</v>
      </c>
      <c r="P98" s="2">
        <v>5</v>
      </c>
      <c r="R98" s="254">
        <v>84</v>
      </c>
      <c r="S98" s="255">
        <v>84</v>
      </c>
      <c r="T98" s="256">
        <v>84</v>
      </c>
      <c r="U98" s="246">
        <v>252</v>
      </c>
      <c r="V98" s="247">
        <v>1</v>
      </c>
    </row>
    <row r="99" spans="1:22" s="7" customFormat="1" ht="18" customHeight="1" x14ac:dyDescent="0.15">
      <c r="A99" s="10">
        <v>96</v>
      </c>
      <c r="B99" s="11" t="s">
        <v>2682</v>
      </c>
      <c r="C99" s="287" t="s">
        <v>2714</v>
      </c>
      <c r="D99" s="25">
        <v>27</v>
      </c>
      <c r="E99" s="12" t="s">
        <v>1925</v>
      </c>
      <c r="F99" s="248" t="s">
        <v>332</v>
      </c>
      <c r="G99" s="288" t="s">
        <v>6566</v>
      </c>
      <c r="H99" s="289">
        <v>340820005</v>
      </c>
      <c r="I99" s="30">
        <f t="shared" si="3"/>
        <v>53</v>
      </c>
      <c r="J99" s="24">
        <v>53</v>
      </c>
      <c r="K99" s="14">
        <v>46</v>
      </c>
      <c r="L99" s="241">
        <f t="shared" si="2"/>
        <v>152</v>
      </c>
      <c r="M99" s="290">
        <v>5</v>
      </c>
      <c r="N99" s="291">
        <v>5</v>
      </c>
      <c r="O99" s="292">
        <v>4</v>
      </c>
      <c r="P99" s="2">
        <v>14</v>
      </c>
      <c r="R99" s="254">
        <v>84</v>
      </c>
      <c r="S99" s="255">
        <v>84</v>
      </c>
      <c r="T99" s="256">
        <v>84</v>
      </c>
      <c r="U99" s="246">
        <v>252</v>
      </c>
      <c r="V99" s="247">
        <v>1</v>
      </c>
    </row>
    <row r="100" spans="1:22" s="7" customFormat="1" ht="18" customHeight="1" x14ac:dyDescent="0.15">
      <c r="A100" s="10">
        <v>97</v>
      </c>
      <c r="B100" s="11" t="s">
        <v>2682</v>
      </c>
      <c r="C100" s="287" t="s">
        <v>2714</v>
      </c>
      <c r="D100" s="25">
        <v>28</v>
      </c>
      <c r="E100" s="12" t="s">
        <v>2768</v>
      </c>
      <c r="F100" s="248" t="s">
        <v>2705</v>
      </c>
      <c r="G100" s="288" t="s">
        <v>6567</v>
      </c>
      <c r="H100" s="289">
        <v>340040001</v>
      </c>
      <c r="I100" s="30">
        <f t="shared" si="3"/>
        <v>107</v>
      </c>
      <c r="J100" s="24">
        <v>107</v>
      </c>
      <c r="K100" s="14">
        <v>72</v>
      </c>
      <c r="L100" s="241">
        <f t="shared" si="2"/>
        <v>286</v>
      </c>
      <c r="M100" s="290">
        <v>9</v>
      </c>
      <c r="N100" s="291">
        <v>9</v>
      </c>
      <c r="O100" s="292">
        <v>6</v>
      </c>
      <c r="P100" s="2">
        <v>24</v>
      </c>
      <c r="R100" s="254">
        <v>168</v>
      </c>
      <c r="S100" s="255">
        <v>168</v>
      </c>
      <c r="T100" s="256">
        <v>168</v>
      </c>
      <c r="U100" s="246">
        <v>504</v>
      </c>
      <c r="V100" s="247">
        <v>2</v>
      </c>
    </row>
    <row r="101" spans="1:22" s="7" customFormat="1" ht="18" customHeight="1" x14ac:dyDescent="0.15">
      <c r="A101" s="10">
        <v>98</v>
      </c>
      <c r="B101" s="11" t="s">
        <v>2682</v>
      </c>
      <c r="C101" s="287" t="s">
        <v>2714</v>
      </c>
      <c r="D101" s="25">
        <v>28</v>
      </c>
      <c r="E101" s="12" t="s">
        <v>6568</v>
      </c>
      <c r="F101" s="248" t="s">
        <v>2705</v>
      </c>
      <c r="G101" s="288" t="s">
        <v>6569</v>
      </c>
      <c r="H101" s="289">
        <v>340040004</v>
      </c>
      <c r="I101" s="30">
        <f t="shared" si="3"/>
        <v>22</v>
      </c>
      <c r="J101" s="24">
        <v>22</v>
      </c>
      <c r="K101" s="14">
        <v>23</v>
      </c>
      <c r="L101" s="241">
        <f t="shared" si="2"/>
        <v>67</v>
      </c>
      <c r="M101" s="290">
        <v>2</v>
      </c>
      <c r="N101" s="291">
        <v>2</v>
      </c>
      <c r="O101" s="292">
        <v>2</v>
      </c>
      <c r="P101" s="2">
        <v>6</v>
      </c>
      <c r="R101" s="254">
        <v>84</v>
      </c>
      <c r="S101" s="255">
        <v>84</v>
      </c>
      <c r="T101" s="256">
        <v>84</v>
      </c>
      <c r="U101" s="246">
        <v>252</v>
      </c>
      <c r="V101" s="247">
        <v>1</v>
      </c>
    </row>
    <row r="102" spans="1:22" s="7" customFormat="1" ht="18" customHeight="1" x14ac:dyDescent="0.15">
      <c r="A102" s="10">
        <v>99</v>
      </c>
      <c r="B102" s="11" t="s">
        <v>2682</v>
      </c>
      <c r="C102" s="287" t="s">
        <v>2714</v>
      </c>
      <c r="D102" s="25">
        <v>28</v>
      </c>
      <c r="E102" s="12" t="s">
        <v>2770</v>
      </c>
      <c r="F102" s="248" t="s">
        <v>2705</v>
      </c>
      <c r="G102" s="288" t="s">
        <v>6570</v>
      </c>
      <c r="H102" s="289">
        <v>340040003</v>
      </c>
      <c r="I102" s="30">
        <f t="shared" si="3"/>
        <v>37</v>
      </c>
      <c r="J102" s="24">
        <v>37</v>
      </c>
      <c r="K102" s="14">
        <v>17</v>
      </c>
      <c r="L102" s="241">
        <f t="shared" si="2"/>
        <v>91</v>
      </c>
      <c r="M102" s="290">
        <v>4</v>
      </c>
      <c r="N102" s="291">
        <v>4</v>
      </c>
      <c r="O102" s="292">
        <v>2</v>
      </c>
      <c r="P102" s="2">
        <v>10</v>
      </c>
      <c r="R102" s="254">
        <v>84</v>
      </c>
      <c r="S102" s="255">
        <v>84</v>
      </c>
      <c r="T102" s="256">
        <v>84</v>
      </c>
      <c r="U102" s="246">
        <v>252</v>
      </c>
      <c r="V102" s="247">
        <v>1</v>
      </c>
    </row>
    <row r="103" spans="1:22" s="7" customFormat="1" ht="18" customHeight="1" x14ac:dyDescent="0.15">
      <c r="A103" s="10">
        <v>100</v>
      </c>
      <c r="B103" s="11" t="s">
        <v>2682</v>
      </c>
      <c r="C103" s="287" t="s">
        <v>2714</v>
      </c>
      <c r="D103" s="25">
        <v>29</v>
      </c>
      <c r="E103" s="12" t="s">
        <v>2772</v>
      </c>
      <c r="F103" s="248" t="s">
        <v>332</v>
      </c>
      <c r="G103" s="288" t="s">
        <v>6571</v>
      </c>
      <c r="H103" s="289">
        <v>340090001</v>
      </c>
      <c r="I103" s="30">
        <f t="shared" si="3"/>
        <v>125</v>
      </c>
      <c r="J103" s="24">
        <v>125</v>
      </c>
      <c r="K103" s="14">
        <v>38</v>
      </c>
      <c r="L103" s="241">
        <f t="shared" si="2"/>
        <v>288</v>
      </c>
      <c r="M103" s="290">
        <v>11</v>
      </c>
      <c r="N103" s="291">
        <v>11</v>
      </c>
      <c r="O103" s="292">
        <v>4</v>
      </c>
      <c r="P103" s="2">
        <v>26</v>
      </c>
      <c r="R103" s="254">
        <v>252</v>
      </c>
      <c r="S103" s="255">
        <v>252</v>
      </c>
      <c r="T103" s="256">
        <v>84</v>
      </c>
      <c r="U103" s="246">
        <v>588</v>
      </c>
      <c r="V103" s="247">
        <v>3</v>
      </c>
    </row>
    <row r="104" spans="1:22" s="7" customFormat="1" ht="18" customHeight="1" x14ac:dyDescent="0.15">
      <c r="A104" s="10">
        <v>101</v>
      </c>
      <c r="B104" s="11" t="s">
        <v>2682</v>
      </c>
      <c r="C104" s="287" t="s">
        <v>2714</v>
      </c>
      <c r="D104" s="25">
        <v>29</v>
      </c>
      <c r="E104" s="12" t="s">
        <v>311</v>
      </c>
      <c r="F104" s="248" t="s">
        <v>332</v>
      </c>
      <c r="G104" s="288" t="s">
        <v>6572</v>
      </c>
      <c r="H104" s="289">
        <v>340090002</v>
      </c>
      <c r="I104" s="30">
        <f t="shared" si="3"/>
        <v>69</v>
      </c>
      <c r="J104" s="24">
        <v>69</v>
      </c>
      <c r="K104" s="14">
        <v>64</v>
      </c>
      <c r="L104" s="241">
        <f t="shared" si="2"/>
        <v>202</v>
      </c>
      <c r="M104" s="290">
        <v>6</v>
      </c>
      <c r="N104" s="291">
        <v>6</v>
      </c>
      <c r="O104" s="292">
        <v>6</v>
      </c>
      <c r="P104" s="2">
        <v>18</v>
      </c>
      <c r="R104" s="254">
        <v>168</v>
      </c>
      <c r="S104" s="255">
        <v>168</v>
      </c>
      <c r="T104" s="256">
        <v>168</v>
      </c>
      <c r="U104" s="246">
        <v>504</v>
      </c>
      <c r="V104" s="247">
        <v>2</v>
      </c>
    </row>
    <row r="105" spans="1:22" s="7" customFormat="1" ht="18" customHeight="1" x14ac:dyDescent="0.15">
      <c r="A105" s="10">
        <v>102</v>
      </c>
      <c r="B105" s="11" t="s">
        <v>2682</v>
      </c>
      <c r="C105" s="287" t="s">
        <v>2714</v>
      </c>
      <c r="D105" s="25">
        <v>29</v>
      </c>
      <c r="E105" s="12" t="s">
        <v>2771</v>
      </c>
      <c r="F105" s="248" t="s">
        <v>332</v>
      </c>
      <c r="G105" s="288" t="s">
        <v>6573</v>
      </c>
      <c r="H105" s="289">
        <v>340090003</v>
      </c>
      <c r="I105" s="30">
        <f t="shared" si="3"/>
        <v>111</v>
      </c>
      <c r="J105" s="24">
        <v>111</v>
      </c>
      <c r="K105" s="14">
        <v>59</v>
      </c>
      <c r="L105" s="241">
        <f t="shared" si="2"/>
        <v>281</v>
      </c>
      <c r="M105" s="290">
        <v>10</v>
      </c>
      <c r="N105" s="291">
        <v>10</v>
      </c>
      <c r="O105" s="292">
        <v>5</v>
      </c>
      <c r="P105" s="2">
        <v>25</v>
      </c>
      <c r="R105" s="254">
        <v>168</v>
      </c>
      <c r="S105" s="255">
        <v>168</v>
      </c>
      <c r="T105" s="256">
        <v>84</v>
      </c>
      <c r="U105" s="246">
        <v>420</v>
      </c>
      <c r="V105" s="247">
        <v>2</v>
      </c>
    </row>
    <row r="106" spans="1:22" s="7" customFormat="1" ht="18" customHeight="1" x14ac:dyDescent="0.15">
      <c r="A106" s="10">
        <v>103</v>
      </c>
      <c r="B106" s="11" t="s">
        <v>2682</v>
      </c>
      <c r="C106" s="287" t="s">
        <v>2714</v>
      </c>
      <c r="D106" s="25">
        <v>26</v>
      </c>
      <c r="E106" s="12" t="s">
        <v>2762</v>
      </c>
      <c r="F106" s="248" t="s">
        <v>332</v>
      </c>
      <c r="G106" s="288" t="s">
        <v>6574</v>
      </c>
      <c r="H106" s="289">
        <v>340760007</v>
      </c>
      <c r="I106" s="30">
        <f t="shared" si="3"/>
        <v>36</v>
      </c>
      <c r="J106" s="24">
        <v>36</v>
      </c>
      <c r="K106" s="14">
        <v>10</v>
      </c>
      <c r="L106" s="241">
        <f t="shared" si="2"/>
        <v>82</v>
      </c>
      <c r="M106" s="290">
        <v>3</v>
      </c>
      <c r="N106" s="291">
        <v>3</v>
      </c>
      <c r="O106" s="292">
        <v>1</v>
      </c>
      <c r="P106" s="2">
        <v>7</v>
      </c>
      <c r="R106" s="254">
        <v>84</v>
      </c>
      <c r="S106" s="255">
        <v>84</v>
      </c>
      <c r="T106" s="256">
        <v>84</v>
      </c>
      <c r="U106" s="246">
        <v>252</v>
      </c>
      <c r="V106" s="247">
        <v>1</v>
      </c>
    </row>
    <row r="107" spans="1:22" s="7" customFormat="1" ht="18" customHeight="1" x14ac:dyDescent="0.15">
      <c r="A107" s="10">
        <v>104</v>
      </c>
      <c r="B107" s="11" t="s">
        <v>2682</v>
      </c>
      <c r="C107" s="287" t="s">
        <v>2714</v>
      </c>
      <c r="D107" s="25">
        <v>30</v>
      </c>
      <c r="E107" s="12" t="s">
        <v>2773</v>
      </c>
      <c r="F107" s="248" t="s">
        <v>332</v>
      </c>
      <c r="G107" s="288" t="s">
        <v>6575</v>
      </c>
      <c r="H107" s="289">
        <v>340430001</v>
      </c>
      <c r="I107" s="30">
        <f t="shared" si="3"/>
        <v>36</v>
      </c>
      <c r="J107" s="24">
        <v>36</v>
      </c>
      <c r="K107" s="14">
        <v>38</v>
      </c>
      <c r="L107" s="241">
        <f t="shared" si="2"/>
        <v>110</v>
      </c>
      <c r="M107" s="290">
        <v>3</v>
      </c>
      <c r="N107" s="291">
        <v>3</v>
      </c>
      <c r="O107" s="292">
        <v>4</v>
      </c>
      <c r="P107" s="2">
        <v>10</v>
      </c>
      <c r="R107" s="254">
        <v>84</v>
      </c>
      <c r="S107" s="255">
        <v>84</v>
      </c>
      <c r="T107" s="256">
        <v>84</v>
      </c>
      <c r="U107" s="246">
        <v>252</v>
      </c>
      <c r="V107" s="247">
        <v>1</v>
      </c>
    </row>
    <row r="108" spans="1:22" s="7" customFormat="1" ht="18" customHeight="1" x14ac:dyDescent="0.15">
      <c r="A108" s="10">
        <v>105</v>
      </c>
      <c r="B108" s="11" t="s">
        <v>2682</v>
      </c>
      <c r="C108" s="287" t="s">
        <v>2714</v>
      </c>
      <c r="D108" s="25">
        <v>30</v>
      </c>
      <c r="E108" s="12" t="s">
        <v>2774</v>
      </c>
      <c r="F108" s="248" t="s">
        <v>332</v>
      </c>
      <c r="G108" s="288" t="s">
        <v>6576</v>
      </c>
      <c r="H108" s="289">
        <v>340430002</v>
      </c>
      <c r="I108" s="30">
        <f t="shared" si="3"/>
        <v>48</v>
      </c>
      <c r="J108" s="24">
        <v>48</v>
      </c>
      <c r="K108" s="14">
        <v>30</v>
      </c>
      <c r="L108" s="241">
        <f t="shared" si="2"/>
        <v>126</v>
      </c>
      <c r="M108" s="290">
        <v>4</v>
      </c>
      <c r="N108" s="291">
        <v>4</v>
      </c>
      <c r="O108" s="292">
        <v>3</v>
      </c>
      <c r="P108" s="2">
        <v>11</v>
      </c>
      <c r="R108" s="254">
        <v>84</v>
      </c>
      <c r="S108" s="255">
        <v>84</v>
      </c>
      <c r="T108" s="256">
        <v>84</v>
      </c>
      <c r="U108" s="246">
        <v>252</v>
      </c>
      <c r="V108" s="247">
        <v>1</v>
      </c>
    </row>
    <row r="109" spans="1:22" s="7" customFormat="1" ht="18" customHeight="1" x14ac:dyDescent="0.15">
      <c r="A109" s="10">
        <v>106</v>
      </c>
      <c r="B109" s="11" t="s">
        <v>2682</v>
      </c>
      <c r="C109" s="287" t="s">
        <v>2714</v>
      </c>
      <c r="D109" s="25">
        <v>30</v>
      </c>
      <c r="E109" s="12" t="s">
        <v>2774</v>
      </c>
      <c r="F109" s="248" t="s">
        <v>332</v>
      </c>
      <c r="G109" s="288" t="s">
        <v>6577</v>
      </c>
      <c r="H109" s="289">
        <v>340430003</v>
      </c>
      <c r="I109" s="30">
        <f t="shared" si="3"/>
        <v>84</v>
      </c>
      <c r="J109" s="24">
        <v>84</v>
      </c>
      <c r="K109" s="14">
        <v>62</v>
      </c>
      <c r="L109" s="241">
        <f t="shared" si="2"/>
        <v>230</v>
      </c>
      <c r="M109" s="290">
        <v>7</v>
      </c>
      <c r="N109" s="291">
        <v>7</v>
      </c>
      <c r="O109" s="292">
        <v>6</v>
      </c>
      <c r="P109" s="2">
        <v>20</v>
      </c>
      <c r="R109" s="254">
        <v>168</v>
      </c>
      <c r="S109" s="255">
        <v>168</v>
      </c>
      <c r="T109" s="256">
        <v>168</v>
      </c>
      <c r="U109" s="246">
        <v>504</v>
      </c>
      <c r="V109" s="247">
        <v>2</v>
      </c>
    </row>
    <row r="110" spans="1:22" s="7" customFormat="1" ht="18" customHeight="1" x14ac:dyDescent="0.15">
      <c r="A110" s="10">
        <v>107</v>
      </c>
      <c r="B110" s="11" t="s">
        <v>2682</v>
      </c>
      <c r="C110" s="287" t="s">
        <v>2714</v>
      </c>
      <c r="D110" s="25">
        <v>31</v>
      </c>
      <c r="E110" s="12" t="s">
        <v>2732</v>
      </c>
      <c r="F110" s="248" t="s">
        <v>332</v>
      </c>
      <c r="G110" s="288" t="s">
        <v>6578</v>
      </c>
      <c r="H110" s="289">
        <v>340110001</v>
      </c>
      <c r="I110" s="30">
        <f t="shared" si="3"/>
        <v>46</v>
      </c>
      <c r="J110" s="24">
        <v>46</v>
      </c>
      <c r="K110" s="14">
        <v>41</v>
      </c>
      <c r="L110" s="241">
        <f t="shared" si="2"/>
        <v>133</v>
      </c>
      <c r="M110" s="290">
        <v>4</v>
      </c>
      <c r="N110" s="291">
        <v>4</v>
      </c>
      <c r="O110" s="292">
        <v>4</v>
      </c>
      <c r="P110" s="2">
        <v>12</v>
      </c>
      <c r="R110" s="254">
        <v>84</v>
      </c>
      <c r="S110" s="255">
        <v>84</v>
      </c>
      <c r="T110" s="256">
        <v>84</v>
      </c>
      <c r="U110" s="246">
        <v>252</v>
      </c>
      <c r="V110" s="247">
        <v>1</v>
      </c>
    </row>
    <row r="111" spans="1:22" s="7" customFormat="1" ht="18" customHeight="1" x14ac:dyDescent="0.15">
      <c r="A111" s="10">
        <v>108</v>
      </c>
      <c r="B111" s="11" t="s">
        <v>2682</v>
      </c>
      <c r="C111" s="287" t="s">
        <v>2714</v>
      </c>
      <c r="D111" s="25">
        <v>31</v>
      </c>
      <c r="E111" s="12" t="s">
        <v>2776</v>
      </c>
      <c r="F111" s="248" t="s">
        <v>332</v>
      </c>
      <c r="G111" s="288" t="s">
        <v>6579</v>
      </c>
      <c r="H111" s="289">
        <v>340110002</v>
      </c>
      <c r="I111" s="30">
        <f t="shared" si="3"/>
        <v>41</v>
      </c>
      <c r="J111" s="24">
        <v>41</v>
      </c>
      <c r="K111" s="14">
        <v>27</v>
      </c>
      <c r="L111" s="241">
        <f t="shared" si="2"/>
        <v>109</v>
      </c>
      <c r="M111" s="290">
        <v>4</v>
      </c>
      <c r="N111" s="291">
        <v>4</v>
      </c>
      <c r="O111" s="292">
        <v>3</v>
      </c>
      <c r="P111" s="2">
        <v>11</v>
      </c>
      <c r="R111" s="254">
        <v>84</v>
      </c>
      <c r="S111" s="255">
        <v>84</v>
      </c>
      <c r="T111" s="256">
        <v>84</v>
      </c>
      <c r="U111" s="246">
        <v>252</v>
      </c>
      <c r="V111" s="247">
        <v>1</v>
      </c>
    </row>
    <row r="112" spans="1:22" s="7" customFormat="1" ht="18" customHeight="1" x14ac:dyDescent="0.15">
      <c r="A112" s="10">
        <v>109</v>
      </c>
      <c r="B112" s="11" t="s">
        <v>2682</v>
      </c>
      <c r="C112" s="287" t="s">
        <v>2714</v>
      </c>
      <c r="D112" s="25">
        <v>31</v>
      </c>
      <c r="E112" s="12" t="s">
        <v>2777</v>
      </c>
      <c r="F112" s="248" t="s">
        <v>332</v>
      </c>
      <c r="G112" s="288" t="s">
        <v>6580</v>
      </c>
      <c r="H112" s="289">
        <v>340110004</v>
      </c>
      <c r="I112" s="30">
        <f t="shared" si="3"/>
        <v>112</v>
      </c>
      <c r="J112" s="24">
        <v>112</v>
      </c>
      <c r="K112" s="14">
        <v>53</v>
      </c>
      <c r="L112" s="241">
        <f t="shared" si="2"/>
        <v>277</v>
      </c>
      <c r="M112" s="290">
        <v>10</v>
      </c>
      <c r="N112" s="291">
        <v>10</v>
      </c>
      <c r="O112" s="292">
        <v>5</v>
      </c>
      <c r="P112" s="2">
        <v>25</v>
      </c>
      <c r="R112" s="254">
        <v>168</v>
      </c>
      <c r="S112" s="255">
        <v>168</v>
      </c>
      <c r="T112" s="256">
        <v>84</v>
      </c>
      <c r="U112" s="246">
        <v>420</v>
      </c>
      <c r="V112" s="247">
        <v>2</v>
      </c>
    </row>
    <row r="113" spans="1:22" s="7" customFormat="1" ht="18" customHeight="1" x14ac:dyDescent="0.15">
      <c r="A113" s="10">
        <v>110</v>
      </c>
      <c r="B113" s="11" t="s">
        <v>2682</v>
      </c>
      <c r="C113" s="287" t="s">
        <v>2714</v>
      </c>
      <c r="D113" s="25">
        <v>31</v>
      </c>
      <c r="E113" s="12" t="s">
        <v>6581</v>
      </c>
      <c r="F113" s="248" t="s">
        <v>332</v>
      </c>
      <c r="G113" s="288" t="s">
        <v>6582</v>
      </c>
      <c r="H113" s="289">
        <v>340110005</v>
      </c>
      <c r="I113" s="30">
        <f t="shared" si="3"/>
        <v>22</v>
      </c>
      <c r="J113" s="24">
        <v>22</v>
      </c>
      <c r="K113" s="14">
        <v>23</v>
      </c>
      <c r="L113" s="241">
        <f t="shared" si="2"/>
        <v>67</v>
      </c>
      <c r="M113" s="290">
        <v>2</v>
      </c>
      <c r="N113" s="291">
        <v>2</v>
      </c>
      <c r="O113" s="292">
        <v>2</v>
      </c>
      <c r="P113" s="2">
        <v>6</v>
      </c>
      <c r="R113" s="254">
        <v>84</v>
      </c>
      <c r="S113" s="255">
        <v>84</v>
      </c>
      <c r="T113" s="256">
        <v>84</v>
      </c>
      <c r="U113" s="246">
        <v>252</v>
      </c>
      <c r="V113" s="247">
        <v>1</v>
      </c>
    </row>
    <row r="114" spans="1:22" s="7" customFormat="1" ht="18" customHeight="1" x14ac:dyDescent="0.15">
      <c r="A114" s="10">
        <v>111</v>
      </c>
      <c r="B114" s="11" t="s">
        <v>2682</v>
      </c>
      <c r="C114" s="287" t="s">
        <v>2714</v>
      </c>
      <c r="D114" s="25">
        <v>31</v>
      </c>
      <c r="E114" s="12" t="s">
        <v>152</v>
      </c>
      <c r="F114" s="248" t="s">
        <v>332</v>
      </c>
      <c r="G114" s="288" t="s">
        <v>6583</v>
      </c>
      <c r="H114" s="289">
        <v>340110014</v>
      </c>
      <c r="I114" s="30">
        <f t="shared" si="3"/>
        <v>15</v>
      </c>
      <c r="J114" s="24">
        <v>15</v>
      </c>
      <c r="K114" s="14">
        <v>37</v>
      </c>
      <c r="L114" s="241">
        <f t="shared" si="2"/>
        <v>67</v>
      </c>
      <c r="M114" s="290">
        <v>2</v>
      </c>
      <c r="N114" s="291">
        <v>2</v>
      </c>
      <c r="O114" s="292">
        <v>4</v>
      </c>
      <c r="P114" s="2">
        <v>8</v>
      </c>
      <c r="R114" s="254">
        <v>84</v>
      </c>
      <c r="S114" s="255">
        <v>84</v>
      </c>
      <c r="T114" s="256">
        <v>84</v>
      </c>
      <c r="U114" s="246">
        <v>252</v>
      </c>
      <c r="V114" s="247">
        <v>1</v>
      </c>
    </row>
    <row r="115" spans="1:22" s="7" customFormat="1" ht="18" customHeight="1" x14ac:dyDescent="0.15">
      <c r="A115" s="10">
        <v>112</v>
      </c>
      <c r="B115" s="11" t="s">
        <v>2682</v>
      </c>
      <c r="C115" s="287" t="s">
        <v>2714</v>
      </c>
      <c r="D115" s="25">
        <v>31</v>
      </c>
      <c r="E115" s="12" t="s">
        <v>6584</v>
      </c>
      <c r="F115" s="248" t="s">
        <v>332</v>
      </c>
      <c r="G115" s="288" t="s">
        <v>6585</v>
      </c>
      <c r="H115" s="289">
        <v>340110007</v>
      </c>
      <c r="I115" s="30">
        <f t="shared" si="3"/>
        <v>35</v>
      </c>
      <c r="J115" s="24">
        <v>35</v>
      </c>
      <c r="K115" s="14">
        <v>30</v>
      </c>
      <c r="L115" s="241">
        <f t="shared" si="2"/>
        <v>100</v>
      </c>
      <c r="M115" s="290">
        <v>3</v>
      </c>
      <c r="N115" s="291">
        <v>3</v>
      </c>
      <c r="O115" s="292">
        <v>3</v>
      </c>
      <c r="P115" s="2">
        <v>9</v>
      </c>
      <c r="R115" s="254">
        <v>84</v>
      </c>
      <c r="S115" s="255">
        <v>84</v>
      </c>
      <c r="T115" s="256">
        <v>84</v>
      </c>
      <c r="U115" s="246">
        <v>252</v>
      </c>
      <c r="V115" s="247">
        <v>1</v>
      </c>
    </row>
    <row r="116" spans="1:22" s="7" customFormat="1" ht="18" customHeight="1" x14ac:dyDescent="0.15">
      <c r="A116" s="10">
        <v>113</v>
      </c>
      <c r="B116" s="11" t="s">
        <v>2682</v>
      </c>
      <c r="C116" s="287" t="s">
        <v>2714</v>
      </c>
      <c r="D116" s="25">
        <v>31</v>
      </c>
      <c r="E116" s="12" t="s">
        <v>2775</v>
      </c>
      <c r="F116" s="248" t="s">
        <v>332</v>
      </c>
      <c r="G116" s="288" t="s">
        <v>6586</v>
      </c>
      <c r="H116" s="289">
        <v>340110011</v>
      </c>
      <c r="I116" s="30">
        <f t="shared" si="3"/>
        <v>54</v>
      </c>
      <c r="J116" s="24">
        <v>54</v>
      </c>
      <c r="K116" s="14">
        <v>25</v>
      </c>
      <c r="L116" s="241">
        <f t="shared" si="2"/>
        <v>133</v>
      </c>
      <c r="M116" s="290">
        <v>5</v>
      </c>
      <c r="N116" s="291">
        <v>5</v>
      </c>
      <c r="O116" s="292">
        <v>3</v>
      </c>
      <c r="P116" s="2">
        <v>13</v>
      </c>
      <c r="R116" s="254">
        <v>84</v>
      </c>
      <c r="S116" s="255">
        <v>84</v>
      </c>
      <c r="T116" s="256">
        <v>84</v>
      </c>
      <c r="U116" s="246">
        <v>252</v>
      </c>
      <c r="V116" s="247">
        <v>1</v>
      </c>
    </row>
    <row r="117" spans="1:22" s="7" customFormat="1" ht="18" customHeight="1" x14ac:dyDescent="0.15">
      <c r="A117" s="10">
        <v>114</v>
      </c>
      <c r="B117" s="11" t="s">
        <v>2682</v>
      </c>
      <c r="C117" s="287" t="s">
        <v>2714</v>
      </c>
      <c r="D117" s="25">
        <v>31</v>
      </c>
      <c r="E117" s="12" t="s">
        <v>2775</v>
      </c>
      <c r="F117" s="248" t="s">
        <v>332</v>
      </c>
      <c r="G117" s="288" t="s">
        <v>6587</v>
      </c>
      <c r="H117" s="289">
        <v>340110012</v>
      </c>
      <c r="I117" s="30">
        <f t="shared" si="3"/>
        <v>42</v>
      </c>
      <c r="J117" s="24">
        <v>42</v>
      </c>
      <c r="K117" s="14">
        <v>26</v>
      </c>
      <c r="L117" s="241">
        <f t="shared" si="2"/>
        <v>110</v>
      </c>
      <c r="M117" s="290">
        <v>4</v>
      </c>
      <c r="N117" s="291">
        <v>4</v>
      </c>
      <c r="O117" s="292">
        <v>3</v>
      </c>
      <c r="P117" s="2">
        <v>11</v>
      </c>
      <c r="R117" s="254">
        <v>84</v>
      </c>
      <c r="S117" s="255">
        <v>84</v>
      </c>
      <c r="T117" s="256">
        <v>84</v>
      </c>
      <c r="U117" s="246">
        <v>252</v>
      </c>
      <c r="V117" s="247">
        <v>1</v>
      </c>
    </row>
    <row r="118" spans="1:22" s="7" customFormat="1" ht="18" customHeight="1" x14ac:dyDescent="0.15">
      <c r="A118" s="10">
        <v>115</v>
      </c>
      <c r="B118" s="11" t="s">
        <v>2682</v>
      </c>
      <c r="C118" s="287" t="s">
        <v>2714</v>
      </c>
      <c r="D118" s="25">
        <v>31</v>
      </c>
      <c r="E118" s="12" t="s">
        <v>6588</v>
      </c>
      <c r="F118" s="248" t="s">
        <v>332</v>
      </c>
      <c r="G118" s="288" t="s">
        <v>6589</v>
      </c>
      <c r="H118" s="289">
        <v>340110003</v>
      </c>
      <c r="I118" s="30">
        <f t="shared" si="3"/>
        <v>64</v>
      </c>
      <c r="J118" s="24">
        <v>64</v>
      </c>
      <c r="K118" s="14">
        <v>49</v>
      </c>
      <c r="L118" s="241">
        <f t="shared" si="2"/>
        <v>177</v>
      </c>
      <c r="M118" s="290">
        <v>6</v>
      </c>
      <c r="N118" s="291">
        <v>6</v>
      </c>
      <c r="O118" s="292">
        <v>5</v>
      </c>
      <c r="P118" s="2">
        <v>17</v>
      </c>
      <c r="R118" s="254">
        <v>168</v>
      </c>
      <c r="S118" s="255">
        <v>168</v>
      </c>
      <c r="T118" s="256">
        <v>84</v>
      </c>
      <c r="U118" s="246">
        <v>420</v>
      </c>
      <c r="V118" s="247">
        <v>2</v>
      </c>
    </row>
    <row r="119" spans="1:22" s="7" customFormat="1" ht="18" customHeight="1" x14ac:dyDescent="0.15">
      <c r="A119" s="10">
        <v>116</v>
      </c>
      <c r="B119" s="11" t="s">
        <v>2682</v>
      </c>
      <c r="C119" s="287" t="s">
        <v>2714</v>
      </c>
      <c r="D119" s="25">
        <v>32</v>
      </c>
      <c r="E119" s="12" t="s">
        <v>2779</v>
      </c>
      <c r="F119" s="248" t="s">
        <v>2705</v>
      </c>
      <c r="G119" s="288" t="s">
        <v>6590</v>
      </c>
      <c r="H119" s="289">
        <v>340230001</v>
      </c>
      <c r="I119" s="30">
        <f t="shared" si="3"/>
        <v>57</v>
      </c>
      <c r="J119" s="24">
        <v>57</v>
      </c>
      <c r="K119" s="14">
        <v>39</v>
      </c>
      <c r="L119" s="241">
        <f t="shared" si="2"/>
        <v>153</v>
      </c>
      <c r="M119" s="290">
        <v>5</v>
      </c>
      <c r="N119" s="291">
        <v>5</v>
      </c>
      <c r="O119" s="292">
        <v>4</v>
      </c>
      <c r="P119" s="2">
        <v>14</v>
      </c>
      <c r="R119" s="254">
        <v>84</v>
      </c>
      <c r="S119" s="255">
        <v>84</v>
      </c>
      <c r="T119" s="256">
        <v>84</v>
      </c>
      <c r="U119" s="246">
        <v>252</v>
      </c>
      <c r="V119" s="247">
        <v>1</v>
      </c>
    </row>
    <row r="120" spans="1:22" s="7" customFormat="1" ht="18" customHeight="1" x14ac:dyDescent="0.15">
      <c r="A120" s="10">
        <v>117</v>
      </c>
      <c r="B120" s="11" t="s">
        <v>2682</v>
      </c>
      <c r="C120" s="287" t="s">
        <v>2714</v>
      </c>
      <c r="D120" s="25">
        <v>32</v>
      </c>
      <c r="E120" s="12" t="s">
        <v>2778</v>
      </c>
      <c r="F120" s="248" t="s">
        <v>2705</v>
      </c>
      <c r="G120" s="288" t="s">
        <v>6591</v>
      </c>
      <c r="H120" s="289">
        <v>340230003</v>
      </c>
      <c r="I120" s="30">
        <f t="shared" si="3"/>
        <v>125</v>
      </c>
      <c r="J120" s="24">
        <v>125</v>
      </c>
      <c r="K120" s="14">
        <v>91</v>
      </c>
      <c r="L120" s="241">
        <f t="shared" si="2"/>
        <v>341</v>
      </c>
      <c r="M120" s="290">
        <v>11</v>
      </c>
      <c r="N120" s="291">
        <v>11</v>
      </c>
      <c r="O120" s="292">
        <v>8</v>
      </c>
      <c r="P120" s="2">
        <v>30</v>
      </c>
      <c r="R120" s="254">
        <v>252</v>
      </c>
      <c r="S120" s="255">
        <v>252</v>
      </c>
      <c r="T120" s="256">
        <v>168</v>
      </c>
      <c r="U120" s="246">
        <v>672</v>
      </c>
      <c r="V120" s="247">
        <v>3</v>
      </c>
    </row>
    <row r="121" spans="1:22" s="7" customFormat="1" ht="18" customHeight="1" x14ac:dyDescent="0.15">
      <c r="A121" s="10">
        <v>118</v>
      </c>
      <c r="B121" s="11" t="s">
        <v>2682</v>
      </c>
      <c r="C121" s="287" t="s">
        <v>2714</v>
      </c>
      <c r="D121" s="25">
        <v>32</v>
      </c>
      <c r="E121" s="12" t="s">
        <v>2780</v>
      </c>
      <c r="F121" s="248" t="s">
        <v>2705</v>
      </c>
      <c r="G121" s="288" t="s">
        <v>2781</v>
      </c>
      <c r="H121" s="289">
        <v>340230005</v>
      </c>
      <c r="I121" s="30">
        <f t="shared" si="3"/>
        <v>50</v>
      </c>
      <c r="J121" s="24">
        <v>50</v>
      </c>
      <c r="K121" s="14">
        <v>30</v>
      </c>
      <c r="L121" s="241">
        <f t="shared" si="2"/>
        <v>130</v>
      </c>
      <c r="M121" s="290">
        <v>5</v>
      </c>
      <c r="N121" s="291">
        <v>5</v>
      </c>
      <c r="O121" s="292">
        <v>3</v>
      </c>
      <c r="P121" s="2">
        <v>13</v>
      </c>
      <c r="R121" s="254">
        <v>84</v>
      </c>
      <c r="S121" s="255">
        <v>84</v>
      </c>
      <c r="T121" s="256">
        <v>84</v>
      </c>
      <c r="U121" s="246">
        <v>252</v>
      </c>
      <c r="V121" s="247">
        <v>1</v>
      </c>
    </row>
    <row r="122" spans="1:22" s="7" customFormat="1" ht="18" customHeight="1" x14ac:dyDescent="0.15">
      <c r="A122" s="10">
        <v>119</v>
      </c>
      <c r="B122" s="11" t="s">
        <v>2682</v>
      </c>
      <c r="C122" s="287" t="s">
        <v>2714</v>
      </c>
      <c r="D122" s="25">
        <v>32</v>
      </c>
      <c r="E122" s="12" t="s">
        <v>6592</v>
      </c>
      <c r="F122" s="248" t="s">
        <v>2705</v>
      </c>
      <c r="G122" s="288" t="s">
        <v>6593</v>
      </c>
      <c r="H122" s="289">
        <v>340230006</v>
      </c>
      <c r="I122" s="30">
        <f t="shared" si="3"/>
        <v>25</v>
      </c>
      <c r="J122" s="24">
        <v>25</v>
      </c>
      <c r="K122" s="14">
        <v>21</v>
      </c>
      <c r="L122" s="241">
        <f t="shared" si="2"/>
        <v>71</v>
      </c>
      <c r="M122" s="290">
        <v>3</v>
      </c>
      <c r="N122" s="291">
        <v>3</v>
      </c>
      <c r="O122" s="292">
        <v>2</v>
      </c>
      <c r="P122" s="2">
        <v>8</v>
      </c>
      <c r="R122" s="254">
        <v>84</v>
      </c>
      <c r="S122" s="255">
        <v>84</v>
      </c>
      <c r="T122" s="256">
        <v>84</v>
      </c>
      <c r="U122" s="246">
        <v>252</v>
      </c>
      <c r="V122" s="247">
        <v>1</v>
      </c>
    </row>
    <row r="123" spans="1:22" s="7" customFormat="1" ht="18" customHeight="1" x14ac:dyDescent="0.15">
      <c r="A123" s="10">
        <v>120</v>
      </c>
      <c r="B123" s="11" t="s">
        <v>2682</v>
      </c>
      <c r="C123" s="287" t="s">
        <v>2714</v>
      </c>
      <c r="D123" s="25">
        <v>32</v>
      </c>
      <c r="E123" s="12" t="s">
        <v>2782</v>
      </c>
      <c r="F123" s="248" t="s">
        <v>2705</v>
      </c>
      <c r="G123" s="288" t="s">
        <v>6594</v>
      </c>
      <c r="H123" s="289">
        <v>340230007</v>
      </c>
      <c r="I123" s="30">
        <f t="shared" si="3"/>
        <v>18</v>
      </c>
      <c r="J123" s="24">
        <v>18</v>
      </c>
      <c r="K123" s="14">
        <v>10</v>
      </c>
      <c r="L123" s="241">
        <f t="shared" si="2"/>
        <v>46</v>
      </c>
      <c r="M123" s="290">
        <v>2</v>
      </c>
      <c r="N123" s="291">
        <v>2</v>
      </c>
      <c r="O123" s="292">
        <v>1</v>
      </c>
      <c r="P123" s="2">
        <v>5</v>
      </c>
      <c r="R123" s="254">
        <v>84</v>
      </c>
      <c r="S123" s="255">
        <v>84</v>
      </c>
      <c r="T123" s="256">
        <v>84</v>
      </c>
      <c r="U123" s="246">
        <v>252</v>
      </c>
      <c r="V123" s="247">
        <v>1</v>
      </c>
    </row>
    <row r="124" spans="1:22" s="7" customFormat="1" ht="18" customHeight="1" x14ac:dyDescent="0.15">
      <c r="A124" s="10">
        <v>121</v>
      </c>
      <c r="B124" s="11" t="s">
        <v>2682</v>
      </c>
      <c r="C124" s="287" t="s">
        <v>2714</v>
      </c>
      <c r="D124" s="25">
        <v>32</v>
      </c>
      <c r="E124" s="12" t="s">
        <v>2783</v>
      </c>
      <c r="F124" s="248" t="s">
        <v>2705</v>
      </c>
      <c r="G124" s="288" t="s">
        <v>6595</v>
      </c>
      <c r="H124" s="289">
        <v>340230002</v>
      </c>
      <c r="I124" s="30">
        <f t="shared" si="3"/>
        <v>82</v>
      </c>
      <c r="J124" s="24">
        <v>82</v>
      </c>
      <c r="K124" s="14">
        <v>42</v>
      </c>
      <c r="L124" s="241">
        <f t="shared" si="2"/>
        <v>206</v>
      </c>
      <c r="M124" s="290">
        <v>7</v>
      </c>
      <c r="N124" s="291">
        <v>7</v>
      </c>
      <c r="O124" s="292">
        <v>4</v>
      </c>
      <c r="P124" s="2">
        <v>18</v>
      </c>
      <c r="R124" s="254">
        <v>168</v>
      </c>
      <c r="S124" s="255">
        <v>168</v>
      </c>
      <c r="T124" s="256">
        <v>84</v>
      </c>
      <c r="U124" s="246">
        <v>420</v>
      </c>
      <c r="V124" s="247">
        <v>2</v>
      </c>
    </row>
    <row r="125" spans="1:22" s="7" customFormat="1" ht="18" customHeight="1" x14ac:dyDescent="0.15">
      <c r="A125" s="10">
        <v>122</v>
      </c>
      <c r="B125" s="11" t="s">
        <v>2682</v>
      </c>
      <c r="C125" s="287" t="s">
        <v>2785</v>
      </c>
      <c r="D125" s="25">
        <v>1</v>
      </c>
      <c r="E125" s="12" t="s">
        <v>2784</v>
      </c>
      <c r="F125" s="248" t="s">
        <v>2786</v>
      </c>
      <c r="G125" s="288" t="s">
        <v>6596</v>
      </c>
      <c r="H125" s="289">
        <v>340530001</v>
      </c>
      <c r="I125" s="30">
        <f t="shared" si="3"/>
        <v>39</v>
      </c>
      <c r="J125" s="24">
        <v>39</v>
      </c>
      <c r="K125" s="14">
        <v>27</v>
      </c>
      <c r="L125" s="241">
        <f t="shared" si="2"/>
        <v>105</v>
      </c>
      <c r="M125" s="290">
        <v>4</v>
      </c>
      <c r="N125" s="291">
        <v>4</v>
      </c>
      <c r="O125" s="292">
        <v>3</v>
      </c>
      <c r="P125" s="2">
        <v>11</v>
      </c>
      <c r="R125" s="254">
        <v>84</v>
      </c>
      <c r="S125" s="255">
        <v>84</v>
      </c>
      <c r="T125" s="256">
        <v>84</v>
      </c>
      <c r="U125" s="246">
        <v>252</v>
      </c>
      <c r="V125" s="247">
        <v>1</v>
      </c>
    </row>
    <row r="126" spans="1:22" s="7" customFormat="1" ht="18" customHeight="1" x14ac:dyDescent="0.15">
      <c r="A126" s="10">
        <v>123</v>
      </c>
      <c r="B126" s="11" t="s">
        <v>2682</v>
      </c>
      <c r="C126" s="287" t="s">
        <v>2785</v>
      </c>
      <c r="D126" s="25">
        <v>1</v>
      </c>
      <c r="E126" s="12" t="s">
        <v>2787</v>
      </c>
      <c r="F126" s="248" t="s">
        <v>2786</v>
      </c>
      <c r="G126" s="288" t="s">
        <v>6597</v>
      </c>
      <c r="H126" s="289">
        <v>340530002</v>
      </c>
      <c r="I126" s="30">
        <f t="shared" si="3"/>
        <v>30</v>
      </c>
      <c r="J126" s="24">
        <v>30</v>
      </c>
      <c r="K126" s="14">
        <v>36</v>
      </c>
      <c r="L126" s="241">
        <f t="shared" si="2"/>
        <v>96</v>
      </c>
      <c r="M126" s="290">
        <v>3</v>
      </c>
      <c r="N126" s="291">
        <v>3</v>
      </c>
      <c r="O126" s="292">
        <v>3</v>
      </c>
      <c r="P126" s="2">
        <v>9</v>
      </c>
      <c r="R126" s="254">
        <v>84</v>
      </c>
      <c r="S126" s="255">
        <v>84</v>
      </c>
      <c r="T126" s="256">
        <v>84</v>
      </c>
      <c r="U126" s="246">
        <v>252</v>
      </c>
      <c r="V126" s="247">
        <v>1</v>
      </c>
    </row>
    <row r="127" spans="1:22" s="7" customFormat="1" ht="18" customHeight="1" x14ac:dyDescent="0.15">
      <c r="A127" s="10">
        <v>124</v>
      </c>
      <c r="B127" s="11" t="s">
        <v>2682</v>
      </c>
      <c r="C127" s="287" t="s">
        <v>2785</v>
      </c>
      <c r="D127" s="25">
        <v>1</v>
      </c>
      <c r="E127" s="12" t="s">
        <v>2788</v>
      </c>
      <c r="F127" s="248" t="s">
        <v>2786</v>
      </c>
      <c r="G127" s="288" t="s">
        <v>6598</v>
      </c>
      <c r="H127" s="289">
        <v>340530003</v>
      </c>
      <c r="I127" s="30">
        <f t="shared" si="3"/>
        <v>12</v>
      </c>
      <c r="J127" s="24">
        <v>12</v>
      </c>
      <c r="K127" s="14">
        <v>10</v>
      </c>
      <c r="L127" s="241">
        <f t="shared" si="2"/>
        <v>34</v>
      </c>
      <c r="M127" s="290">
        <v>1</v>
      </c>
      <c r="N127" s="291">
        <v>1</v>
      </c>
      <c r="O127" s="292">
        <v>1</v>
      </c>
      <c r="P127" s="2">
        <v>3</v>
      </c>
      <c r="R127" s="254">
        <v>84</v>
      </c>
      <c r="S127" s="255">
        <v>84</v>
      </c>
      <c r="T127" s="256">
        <v>84</v>
      </c>
      <c r="U127" s="246">
        <v>252</v>
      </c>
      <c r="V127" s="247">
        <v>1</v>
      </c>
    </row>
    <row r="128" spans="1:22" s="7" customFormat="1" ht="18" customHeight="1" x14ac:dyDescent="0.15">
      <c r="A128" s="10">
        <v>125</v>
      </c>
      <c r="B128" s="11" t="s">
        <v>2682</v>
      </c>
      <c r="C128" s="287" t="s">
        <v>2785</v>
      </c>
      <c r="D128" s="25">
        <v>2</v>
      </c>
      <c r="E128" s="12" t="s">
        <v>2789</v>
      </c>
      <c r="F128" s="248" t="s">
        <v>2786</v>
      </c>
      <c r="G128" s="288" t="s">
        <v>6599</v>
      </c>
      <c r="H128" s="289">
        <v>340680001</v>
      </c>
      <c r="I128" s="30">
        <f t="shared" si="3"/>
        <v>43</v>
      </c>
      <c r="J128" s="24">
        <v>43</v>
      </c>
      <c r="K128" s="14">
        <v>32</v>
      </c>
      <c r="L128" s="241">
        <f t="shared" si="2"/>
        <v>118</v>
      </c>
      <c r="M128" s="290">
        <v>4</v>
      </c>
      <c r="N128" s="291">
        <v>4</v>
      </c>
      <c r="O128" s="292">
        <v>3</v>
      </c>
      <c r="P128" s="2">
        <v>11</v>
      </c>
      <c r="R128" s="254">
        <v>84</v>
      </c>
      <c r="S128" s="255">
        <v>84</v>
      </c>
      <c r="T128" s="256">
        <v>84</v>
      </c>
      <c r="U128" s="246">
        <v>252</v>
      </c>
      <c r="V128" s="247">
        <v>1</v>
      </c>
    </row>
    <row r="129" spans="1:22" s="7" customFormat="1" ht="18" customHeight="1" x14ac:dyDescent="0.15">
      <c r="A129" s="10">
        <v>126</v>
      </c>
      <c r="B129" s="11" t="s">
        <v>2682</v>
      </c>
      <c r="C129" s="287" t="s">
        <v>2785</v>
      </c>
      <c r="D129" s="25">
        <v>2</v>
      </c>
      <c r="E129" s="12" t="s">
        <v>2790</v>
      </c>
      <c r="F129" s="248" t="s">
        <v>2786</v>
      </c>
      <c r="G129" s="288" t="s">
        <v>2791</v>
      </c>
      <c r="H129" s="289">
        <v>340680002</v>
      </c>
      <c r="I129" s="30">
        <f t="shared" si="3"/>
        <v>37</v>
      </c>
      <c r="J129" s="24">
        <v>37</v>
      </c>
      <c r="K129" s="14">
        <v>44</v>
      </c>
      <c r="L129" s="241">
        <f t="shared" si="2"/>
        <v>118</v>
      </c>
      <c r="M129" s="290">
        <v>4</v>
      </c>
      <c r="N129" s="291">
        <v>4</v>
      </c>
      <c r="O129" s="292">
        <v>4</v>
      </c>
      <c r="P129" s="2">
        <v>12</v>
      </c>
      <c r="R129" s="254">
        <v>84</v>
      </c>
      <c r="S129" s="255">
        <v>84</v>
      </c>
      <c r="T129" s="256">
        <v>84</v>
      </c>
      <c r="U129" s="246">
        <v>252</v>
      </c>
      <c r="V129" s="247">
        <v>1</v>
      </c>
    </row>
    <row r="130" spans="1:22" s="7" customFormat="1" ht="18" customHeight="1" x14ac:dyDescent="0.15">
      <c r="A130" s="10">
        <v>127</v>
      </c>
      <c r="B130" s="11" t="s">
        <v>2682</v>
      </c>
      <c r="C130" s="287" t="s">
        <v>2785</v>
      </c>
      <c r="D130" s="25">
        <v>2</v>
      </c>
      <c r="E130" s="12" t="s">
        <v>2792</v>
      </c>
      <c r="F130" s="248" t="s">
        <v>2786</v>
      </c>
      <c r="G130" s="288" t="s">
        <v>6600</v>
      </c>
      <c r="H130" s="289">
        <v>340680003</v>
      </c>
      <c r="I130" s="30">
        <f t="shared" si="3"/>
        <v>48</v>
      </c>
      <c r="J130" s="24">
        <v>48</v>
      </c>
      <c r="K130" s="14">
        <v>29</v>
      </c>
      <c r="L130" s="241">
        <f t="shared" si="2"/>
        <v>125</v>
      </c>
      <c r="M130" s="290">
        <v>4</v>
      </c>
      <c r="N130" s="291">
        <v>4</v>
      </c>
      <c r="O130" s="292">
        <v>3</v>
      </c>
      <c r="P130" s="2">
        <v>11</v>
      </c>
      <c r="R130" s="254">
        <v>84</v>
      </c>
      <c r="S130" s="255">
        <v>84</v>
      </c>
      <c r="T130" s="256">
        <v>84</v>
      </c>
      <c r="U130" s="246">
        <v>252</v>
      </c>
      <c r="V130" s="247">
        <v>1</v>
      </c>
    </row>
    <row r="131" spans="1:22" s="7" customFormat="1" ht="18" customHeight="1" x14ac:dyDescent="0.15">
      <c r="A131" s="10">
        <v>128</v>
      </c>
      <c r="B131" s="11" t="s">
        <v>2682</v>
      </c>
      <c r="C131" s="287" t="s">
        <v>2785</v>
      </c>
      <c r="D131" s="25">
        <v>2</v>
      </c>
      <c r="E131" s="12" t="s">
        <v>2793</v>
      </c>
      <c r="F131" s="248" t="s">
        <v>2786</v>
      </c>
      <c r="G131" s="288" t="s">
        <v>6601</v>
      </c>
      <c r="H131" s="289">
        <v>340680004</v>
      </c>
      <c r="I131" s="30">
        <f t="shared" si="3"/>
        <v>9</v>
      </c>
      <c r="J131" s="24">
        <v>9</v>
      </c>
      <c r="K131" s="14">
        <v>24</v>
      </c>
      <c r="L131" s="241">
        <f t="shared" si="2"/>
        <v>42</v>
      </c>
      <c r="M131" s="290">
        <v>1</v>
      </c>
      <c r="N131" s="291">
        <v>1</v>
      </c>
      <c r="O131" s="292">
        <v>2</v>
      </c>
      <c r="P131" s="2">
        <v>4</v>
      </c>
      <c r="R131" s="254">
        <v>84</v>
      </c>
      <c r="S131" s="255">
        <v>84</v>
      </c>
      <c r="T131" s="256">
        <v>84</v>
      </c>
      <c r="U131" s="246">
        <v>252</v>
      </c>
      <c r="V131" s="247">
        <v>1</v>
      </c>
    </row>
    <row r="132" spans="1:22" s="7" customFormat="1" ht="18" customHeight="1" x14ac:dyDescent="0.15">
      <c r="A132" s="10">
        <v>129</v>
      </c>
      <c r="B132" s="11" t="s">
        <v>2682</v>
      </c>
      <c r="C132" s="287" t="s">
        <v>2785</v>
      </c>
      <c r="D132" s="25">
        <v>2</v>
      </c>
      <c r="E132" s="12" t="s">
        <v>2793</v>
      </c>
      <c r="F132" s="248" t="s">
        <v>2786</v>
      </c>
      <c r="G132" s="288" t="s">
        <v>6602</v>
      </c>
      <c r="H132" s="289">
        <v>340680006</v>
      </c>
      <c r="I132" s="30">
        <f t="shared" si="3"/>
        <v>22</v>
      </c>
      <c r="J132" s="24">
        <v>22</v>
      </c>
      <c r="K132" s="14">
        <v>19</v>
      </c>
      <c r="L132" s="241">
        <f t="shared" ref="L132:L195" si="4">I132+J132+K132</f>
        <v>63</v>
      </c>
      <c r="M132" s="290">
        <v>2</v>
      </c>
      <c r="N132" s="291">
        <v>2</v>
      </c>
      <c r="O132" s="292">
        <v>2</v>
      </c>
      <c r="P132" s="2">
        <v>6</v>
      </c>
      <c r="R132" s="254">
        <v>84</v>
      </c>
      <c r="S132" s="255">
        <v>84</v>
      </c>
      <c r="T132" s="256">
        <v>84</v>
      </c>
      <c r="U132" s="246">
        <v>252</v>
      </c>
      <c r="V132" s="247">
        <v>1</v>
      </c>
    </row>
    <row r="133" spans="1:22" s="7" customFormat="1" ht="18" customHeight="1" x14ac:dyDescent="0.15">
      <c r="A133" s="10">
        <v>130</v>
      </c>
      <c r="B133" s="11" t="s">
        <v>2682</v>
      </c>
      <c r="C133" s="287" t="s">
        <v>2785</v>
      </c>
      <c r="D133" s="25">
        <v>3</v>
      </c>
      <c r="E133" s="12" t="s">
        <v>2794</v>
      </c>
      <c r="F133" s="248" t="s">
        <v>2786</v>
      </c>
      <c r="G133" s="288" t="s">
        <v>6603</v>
      </c>
      <c r="H133" s="289">
        <v>340360001</v>
      </c>
      <c r="I133" s="30">
        <f t="shared" si="3"/>
        <v>49</v>
      </c>
      <c r="J133" s="24">
        <v>49</v>
      </c>
      <c r="K133" s="14">
        <v>48</v>
      </c>
      <c r="L133" s="241">
        <f t="shared" si="4"/>
        <v>146</v>
      </c>
      <c r="M133" s="290">
        <v>5</v>
      </c>
      <c r="N133" s="291">
        <v>5</v>
      </c>
      <c r="O133" s="292">
        <v>4</v>
      </c>
      <c r="P133" s="2">
        <v>14</v>
      </c>
      <c r="R133" s="254">
        <v>84</v>
      </c>
      <c r="S133" s="255">
        <v>84</v>
      </c>
      <c r="T133" s="256">
        <v>84</v>
      </c>
      <c r="U133" s="246">
        <v>252</v>
      </c>
      <c r="V133" s="247">
        <v>1</v>
      </c>
    </row>
    <row r="134" spans="1:22" s="7" customFormat="1" ht="18" customHeight="1" x14ac:dyDescent="0.15">
      <c r="A134" s="10">
        <v>131</v>
      </c>
      <c r="B134" s="11" t="s">
        <v>2682</v>
      </c>
      <c r="C134" s="287" t="s">
        <v>2785</v>
      </c>
      <c r="D134" s="25">
        <v>3</v>
      </c>
      <c r="E134" s="12" t="s">
        <v>2795</v>
      </c>
      <c r="F134" s="248" t="s">
        <v>2786</v>
      </c>
      <c r="G134" s="288" t="s">
        <v>6604</v>
      </c>
      <c r="H134" s="289">
        <v>340360005</v>
      </c>
      <c r="I134" s="30">
        <f t="shared" si="3"/>
        <v>23</v>
      </c>
      <c r="J134" s="24">
        <v>23</v>
      </c>
      <c r="K134" s="14">
        <v>16</v>
      </c>
      <c r="L134" s="241">
        <f t="shared" si="4"/>
        <v>62</v>
      </c>
      <c r="M134" s="290">
        <v>2</v>
      </c>
      <c r="N134" s="291">
        <v>2</v>
      </c>
      <c r="O134" s="292">
        <v>2</v>
      </c>
      <c r="P134" s="2">
        <v>6</v>
      </c>
      <c r="R134" s="254">
        <v>84</v>
      </c>
      <c r="S134" s="255">
        <v>84</v>
      </c>
      <c r="T134" s="256">
        <v>84</v>
      </c>
      <c r="U134" s="246">
        <v>252</v>
      </c>
      <c r="V134" s="247">
        <v>1</v>
      </c>
    </row>
    <row r="135" spans="1:22" s="7" customFormat="1" ht="18" customHeight="1" x14ac:dyDescent="0.15">
      <c r="A135" s="10">
        <v>132</v>
      </c>
      <c r="B135" s="11" t="s">
        <v>2682</v>
      </c>
      <c r="C135" s="287" t="s">
        <v>2785</v>
      </c>
      <c r="D135" s="25">
        <v>3</v>
      </c>
      <c r="E135" s="12" t="s">
        <v>2796</v>
      </c>
      <c r="F135" s="248" t="s">
        <v>2786</v>
      </c>
      <c r="G135" s="288" t="s">
        <v>6605</v>
      </c>
      <c r="H135" s="289">
        <v>340360006</v>
      </c>
      <c r="I135" s="30">
        <f t="shared" ref="I135:I198" si="5">J135</f>
        <v>33</v>
      </c>
      <c r="J135" s="24">
        <v>33</v>
      </c>
      <c r="K135" s="14">
        <v>23</v>
      </c>
      <c r="L135" s="241">
        <f t="shared" si="4"/>
        <v>89</v>
      </c>
      <c r="M135" s="290">
        <v>3</v>
      </c>
      <c r="N135" s="291">
        <v>3</v>
      </c>
      <c r="O135" s="292">
        <v>2</v>
      </c>
      <c r="P135" s="2">
        <v>8</v>
      </c>
      <c r="R135" s="254">
        <v>84</v>
      </c>
      <c r="S135" s="255">
        <v>84</v>
      </c>
      <c r="T135" s="256">
        <v>84</v>
      </c>
      <c r="U135" s="246">
        <v>252</v>
      </c>
      <c r="V135" s="247">
        <v>1</v>
      </c>
    </row>
    <row r="136" spans="1:22" s="7" customFormat="1" ht="18" customHeight="1" x14ac:dyDescent="0.15">
      <c r="A136" s="10">
        <v>133</v>
      </c>
      <c r="B136" s="11" t="s">
        <v>2682</v>
      </c>
      <c r="C136" s="287" t="s">
        <v>2785</v>
      </c>
      <c r="D136" s="25">
        <v>4</v>
      </c>
      <c r="E136" s="12" t="s">
        <v>2797</v>
      </c>
      <c r="F136" s="248" t="s">
        <v>2786</v>
      </c>
      <c r="G136" s="288" t="s">
        <v>6606</v>
      </c>
      <c r="H136" s="289">
        <v>340810001</v>
      </c>
      <c r="I136" s="30">
        <f t="shared" si="5"/>
        <v>82</v>
      </c>
      <c r="J136" s="24">
        <v>82</v>
      </c>
      <c r="K136" s="14">
        <v>48</v>
      </c>
      <c r="L136" s="241">
        <f t="shared" si="4"/>
        <v>212</v>
      </c>
      <c r="M136" s="290">
        <v>7</v>
      </c>
      <c r="N136" s="291">
        <v>7</v>
      </c>
      <c r="O136" s="292">
        <v>4</v>
      </c>
      <c r="P136" s="2">
        <v>18</v>
      </c>
      <c r="R136" s="254">
        <v>168</v>
      </c>
      <c r="S136" s="255">
        <v>168</v>
      </c>
      <c r="T136" s="256">
        <v>84</v>
      </c>
      <c r="U136" s="246">
        <v>420</v>
      </c>
      <c r="V136" s="247">
        <v>2</v>
      </c>
    </row>
    <row r="137" spans="1:22" s="7" customFormat="1" ht="18" customHeight="1" x14ac:dyDescent="0.15">
      <c r="A137" s="10">
        <v>134</v>
      </c>
      <c r="B137" s="11" t="s">
        <v>2682</v>
      </c>
      <c r="C137" s="287" t="s">
        <v>2785</v>
      </c>
      <c r="D137" s="25">
        <v>4</v>
      </c>
      <c r="E137" s="12" t="s">
        <v>2798</v>
      </c>
      <c r="F137" s="248" t="s">
        <v>2786</v>
      </c>
      <c r="G137" s="288" t="s">
        <v>6607</v>
      </c>
      <c r="H137" s="289">
        <v>340810002</v>
      </c>
      <c r="I137" s="30">
        <f t="shared" si="5"/>
        <v>31</v>
      </c>
      <c r="J137" s="24">
        <v>31</v>
      </c>
      <c r="K137" s="14">
        <v>32</v>
      </c>
      <c r="L137" s="241">
        <f t="shared" si="4"/>
        <v>94</v>
      </c>
      <c r="M137" s="290">
        <v>3</v>
      </c>
      <c r="N137" s="291">
        <v>3</v>
      </c>
      <c r="O137" s="292">
        <v>3</v>
      </c>
      <c r="P137" s="2">
        <v>9</v>
      </c>
      <c r="R137" s="254">
        <v>84</v>
      </c>
      <c r="S137" s="255">
        <v>84</v>
      </c>
      <c r="T137" s="256">
        <v>84</v>
      </c>
      <c r="U137" s="246">
        <v>252</v>
      </c>
      <c r="V137" s="247">
        <v>1</v>
      </c>
    </row>
    <row r="138" spans="1:22" s="7" customFormat="1" ht="18" customHeight="1" x14ac:dyDescent="0.15">
      <c r="A138" s="10">
        <v>135</v>
      </c>
      <c r="B138" s="11" t="s">
        <v>2682</v>
      </c>
      <c r="C138" s="287" t="s">
        <v>2785</v>
      </c>
      <c r="D138" s="25">
        <v>5</v>
      </c>
      <c r="E138" s="12" t="s">
        <v>2786</v>
      </c>
      <c r="F138" s="248" t="s">
        <v>2786</v>
      </c>
      <c r="G138" s="288" t="s">
        <v>6522</v>
      </c>
      <c r="H138" s="289">
        <v>340160001</v>
      </c>
      <c r="I138" s="30">
        <f t="shared" si="5"/>
        <v>22</v>
      </c>
      <c r="J138" s="24">
        <v>22</v>
      </c>
      <c r="K138" s="14">
        <v>33</v>
      </c>
      <c r="L138" s="241">
        <f t="shared" si="4"/>
        <v>77</v>
      </c>
      <c r="M138" s="290">
        <v>2</v>
      </c>
      <c r="N138" s="291">
        <v>2</v>
      </c>
      <c r="O138" s="292">
        <v>3</v>
      </c>
      <c r="P138" s="2">
        <v>7</v>
      </c>
      <c r="R138" s="254">
        <v>84</v>
      </c>
      <c r="S138" s="255">
        <v>84</v>
      </c>
      <c r="T138" s="256">
        <v>84</v>
      </c>
      <c r="U138" s="246">
        <v>252</v>
      </c>
      <c r="V138" s="247">
        <v>1</v>
      </c>
    </row>
    <row r="139" spans="1:22" s="7" customFormat="1" ht="18" customHeight="1" x14ac:dyDescent="0.15">
      <c r="A139" s="10">
        <v>136</v>
      </c>
      <c r="B139" s="11" t="s">
        <v>2682</v>
      </c>
      <c r="C139" s="287" t="s">
        <v>2785</v>
      </c>
      <c r="D139" s="25">
        <v>5</v>
      </c>
      <c r="E139" s="12" t="s">
        <v>2786</v>
      </c>
      <c r="F139" s="248" t="s">
        <v>2786</v>
      </c>
      <c r="G139" s="288" t="s">
        <v>6608</v>
      </c>
      <c r="H139" s="289">
        <v>340160002</v>
      </c>
      <c r="I139" s="30">
        <f t="shared" si="5"/>
        <v>90</v>
      </c>
      <c r="J139" s="24">
        <v>90</v>
      </c>
      <c r="K139" s="14">
        <v>118</v>
      </c>
      <c r="L139" s="241">
        <f t="shared" si="4"/>
        <v>298</v>
      </c>
      <c r="M139" s="290">
        <v>8</v>
      </c>
      <c r="N139" s="291">
        <v>8</v>
      </c>
      <c r="O139" s="292">
        <v>10</v>
      </c>
      <c r="P139" s="2">
        <v>26</v>
      </c>
      <c r="R139" s="254">
        <v>168</v>
      </c>
      <c r="S139" s="255">
        <v>168</v>
      </c>
      <c r="T139" s="256">
        <v>168</v>
      </c>
      <c r="U139" s="246">
        <v>504</v>
      </c>
      <c r="V139" s="247">
        <v>2</v>
      </c>
    </row>
    <row r="140" spans="1:22" s="7" customFormat="1" ht="18" customHeight="1" x14ac:dyDescent="0.15">
      <c r="A140" s="10">
        <v>137</v>
      </c>
      <c r="B140" s="11" t="s">
        <v>2682</v>
      </c>
      <c r="C140" s="287" t="s">
        <v>2785</v>
      </c>
      <c r="D140" s="25">
        <v>5</v>
      </c>
      <c r="E140" s="12" t="s">
        <v>2786</v>
      </c>
      <c r="F140" s="248" t="s">
        <v>2786</v>
      </c>
      <c r="G140" s="288" t="s">
        <v>6609</v>
      </c>
      <c r="H140" s="289">
        <v>340160005</v>
      </c>
      <c r="I140" s="30">
        <f t="shared" si="5"/>
        <v>55</v>
      </c>
      <c r="J140" s="24">
        <v>55</v>
      </c>
      <c r="K140" s="14">
        <v>48</v>
      </c>
      <c r="L140" s="241">
        <f t="shared" si="4"/>
        <v>158</v>
      </c>
      <c r="M140" s="290">
        <v>5</v>
      </c>
      <c r="N140" s="291">
        <v>5</v>
      </c>
      <c r="O140" s="292">
        <v>4</v>
      </c>
      <c r="P140" s="2">
        <v>14</v>
      </c>
      <c r="R140" s="254">
        <v>84</v>
      </c>
      <c r="S140" s="255">
        <v>84</v>
      </c>
      <c r="T140" s="256">
        <v>84</v>
      </c>
      <c r="U140" s="246">
        <v>252</v>
      </c>
      <c r="V140" s="247">
        <v>1</v>
      </c>
    </row>
    <row r="141" spans="1:22" s="7" customFormat="1" ht="18" customHeight="1" x14ac:dyDescent="0.15">
      <c r="A141" s="10">
        <v>138</v>
      </c>
      <c r="B141" s="11" t="s">
        <v>2682</v>
      </c>
      <c r="C141" s="287" t="s">
        <v>2800</v>
      </c>
      <c r="D141" s="25">
        <v>1</v>
      </c>
      <c r="E141" s="12" t="s">
        <v>2799</v>
      </c>
      <c r="F141" s="248" t="s">
        <v>2801</v>
      </c>
      <c r="G141" s="288" t="s">
        <v>2802</v>
      </c>
      <c r="H141" s="289">
        <v>340290001</v>
      </c>
      <c r="I141" s="30">
        <f t="shared" si="5"/>
        <v>64</v>
      </c>
      <c r="J141" s="24">
        <v>64</v>
      </c>
      <c r="K141" s="14">
        <v>76</v>
      </c>
      <c r="L141" s="241">
        <f t="shared" si="4"/>
        <v>204</v>
      </c>
      <c r="M141" s="290">
        <v>6</v>
      </c>
      <c r="N141" s="291">
        <v>6</v>
      </c>
      <c r="O141" s="292">
        <v>7</v>
      </c>
      <c r="P141" s="2">
        <v>19</v>
      </c>
      <c r="R141" s="254">
        <v>168</v>
      </c>
      <c r="S141" s="255">
        <v>168</v>
      </c>
      <c r="T141" s="256">
        <v>168</v>
      </c>
      <c r="U141" s="246">
        <v>504</v>
      </c>
      <c r="V141" s="247">
        <v>2</v>
      </c>
    </row>
    <row r="142" spans="1:22" s="7" customFormat="1" ht="18" customHeight="1" x14ac:dyDescent="0.15">
      <c r="A142" s="10">
        <v>139</v>
      </c>
      <c r="B142" s="11" t="s">
        <v>2682</v>
      </c>
      <c r="C142" s="287" t="s">
        <v>2800</v>
      </c>
      <c r="D142" s="25">
        <v>1</v>
      </c>
      <c r="E142" s="12" t="s">
        <v>2803</v>
      </c>
      <c r="F142" s="248" t="s">
        <v>2801</v>
      </c>
      <c r="G142" s="288" t="s">
        <v>6610</v>
      </c>
      <c r="H142" s="289">
        <v>340290003</v>
      </c>
      <c r="I142" s="30">
        <f t="shared" si="5"/>
        <v>28</v>
      </c>
      <c r="J142" s="24">
        <v>28</v>
      </c>
      <c r="K142" s="14">
        <v>16</v>
      </c>
      <c r="L142" s="241">
        <f t="shared" si="4"/>
        <v>72</v>
      </c>
      <c r="M142" s="290">
        <v>3</v>
      </c>
      <c r="N142" s="291">
        <v>3</v>
      </c>
      <c r="O142" s="292">
        <v>2</v>
      </c>
      <c r="P142" s="2">
        <v>8</v>
      </c>
      <c r="R142" s="254">
        <v>84</v>
      </c>
      <c r="S142" s="255">
        <v>84</v>
      </c>
      <c r="T142" s="256">
        <v>84</v>
      </c>
      <c r="U142" s="246">
        <v>252</v>
      </c>
      <c r="V142" s="247">
        <v>1</v>
      </c>
    </row>
    <row r="143" spans="1:22" s="7" customFormat="1" ht="18" customHeight="1" x14ac:dyDescent="0.15">
      <c r="A143" s="10">
        <v>140</v>
      </c>
      <c r="B143" s="11" t="s">
        <v>2682</v>
      </c>
      <c r="C143" s="287" t="s">
        <v>2800</v>
      </c>
      <c r="D143" s="25">
        <v>1</v>
      </c>
      <c r="E143" s="12" t="s">
        <v>2804</v>
      </c>
      <c r="F143" s="248" t="s">
        <v>2801</v>
      </c>
      <c r="G143" s="288" t="s">
        <v>6611</v>
      </c>
      <c r="H143" s="289">
        <v>340290005</v>
      </c>
      <c r="I143" s="30">
        <f t="shared" si="5"/>
        <v>25</v>
      </c>
      <c r="J143" s="24">
        <v>25</v>
      </c>
      <c r="K143" s="14">
        <v>23</v>
      </c>
      <c r="L143" s="241">
        <f t="shared" si="4"/>
        <v>73</v>
      </c>
      <c r="M143" s="290">
        <v>3</v>
      </c>
      <c r="N143" s="291">
        <v>3</v>
      </c>
      <c r="O143" s="292">
        <v>2</v>
      </c>
      <c r="P143" s="2">
        <v>8</v>
      </c>
      <c r="R143" s="254">
        <v>84</v>
      </c>
      <c r="S143" s="255">
        <v>84</v>
      </c>
      <c r="T143" s="256">
        <v>84</v>
      </c>
      <c r="U143" s="246">
        <v>252</v>
      </c>
      <c r="V143" s="247">
        <v>1</v>
      </c>
    </row>
    <row r="144" spans="1:22" s="7" customFormat="1" ht="18" customHeight="1" x14ac:dyDescent="0.15">
      <c r="A144" s="10">
        <v>141</v>
      </c>
      <c r="B144" s="11" t="s">
        <v>2682</v>
      </c>
      <c r="C144" s="287" t="s">
        <v>2800</v>
      </c>
      <c r="D144" s="25">
        <v>2</v>
      </c>
      <c r="E144" s="12" t="s">
        <v>2805</v>
      </c>
      <c r="F144" s="248" t="s">
        <v>2801</v>
      </c>
      <c r="G144" s="288" t="s">
        <v>6612</v>
      </c>
      <c r="H144" s="289">
        <v>340520003</v>
      </c>
      <c r="I144" s="30">
        <f t="shared" si="5"/>
        <v>14</v>
      </c>
      <c r="J144" s="24">
        <v>14</v>
      </c>
      <c r="K144" s="14">
        <v>15</v>
      </c>
      <c r="L144" s="241">
        <f t="shared" si="4"/>
        <v>43</v>
      </c>
      <c r="M144" s="290">
        <v>2</v>
      </c>
      <c r="N144" s="291">
        <v>2</v>
      </c>
      <c r="O144" s="292">
        <v>2</v>
      </c>
      <c r="P144" s="2">
        <v>6</v>
      </c>
      <c r="R144" s="254">
        <v>84</v>
      </c>
      <c r="S144" s="255">
        <v>84</v>
      </c>
      <c r="T144" s="256">
        <v>84</v>
      </c>
      <c r="U144" s="246">
        <v>252</v>
      </c>
      <c r="V144" s="247">
        <v>1</v>
      </c>
    </row>
    <row r="145" spans="1:22" s="7" customFormat="1" ht="18" customHeight="1" x14ac:dyDescent="0.15">
      <c r="A145" s="10">
        <v>142</v>
      </c>
      <c r="B145" s="11" t="s">
        <v>2682</v>
      </c>
      <c r="C145" s="287" t="s">
        <v>2800</v>
      </c>
      <c r="D145" s="25">
        <v>2</v>
      </c>
      <c r="E145" s="12" t="s">
        <v>2806</v>
      </c>
      <c r="F145" s="248" t="s">
        <v>2801</v>
      </c>
      <c r="G145" s="288" t="s">
        <v>6613</v>
      </c>
      <c r="H145" s="289">
        <v>340520004</v>
      </c>
      <c r="I145" s="30">
        <f t="shared" si="5"/>
        <v>47</v>
      </c>
      <c r="J145" s="24">
        <v>47</v>
      </c>
      <c r="K145" s="14">
        <v>19</v>
      </c>
      <c r="L145" s="241">
        <f t="shared" si="4"/>
        <v>113</v>
      </c>
      <c r="M145" s="290">
        <v>4</v>
      </c>
      <c r="N145" s="291">
        <v>4</v>
      </c>
      <c r="O145" s="292">
        <v>2</v>
      </c>
      <c r="P145" s="2">
        <v>10</v>
      </c>
      <c r="R145" s="254">
        <v>84</v>
      </c>
      <c r="S145" s="255">
        <v>84</v>
      </c>
      <c r="T145" s="256">
        <v>84</v>
      </c>
      <c r="U145" s="246">
        <v>252</v>
      </c>
      <c r="V145" s="247">
        <v>1</v>
      </c>
    </row>
    <row r="146" spans="1:22" s="7" customFormat="1" ht="18" customHeight="1" x14ac:dyDescent="0.15">
      <c r="A146" s="10">
        <v>143</v>
      </c>
      <c r="B146" s="11" t="s">
        <v>2682</v>
      </c>
      <c r="C146" s="287" t="s">
        <v>2800</v>
      </c>
      <c r="D146" s="25">
        <v>3</v>
      </c>
      <c r="E146" s="12" t="s">
        <v>2165</v>
      </c>
      <c r="F146" s="248" t="s">
        <v>2786</v>
      </c>
      <c r="G146" s="288" t="s">
        <v>6614</v>
      </c>
      <c r="H146" s="289">
        <v>340310001</v>
      </c>
      <c r="I146" s="30">
        <f t="shared" si="5"/>
        <v>35</v>
      </c>
      <c r="J146" s="24">
        <v>35</v>
      </c>
      <c r="K146" s="14">
        <v>32</v>
      </c>
      <c r="L146" s="241">
        <f t="shared" si="4"/>
        <v>102</v>
      </c>
      <c r="M146" s="290">
        <v>3</v>
      </c>
      <c r="N146" s="291">
        <v>3</v>
      </c>
      <c r="O146" s="292">
        <v>3</v>
      </c>
      <c r="P146" s="2">
        <v>9</v>
      </c>
      <c r="R146" s="254">
        <v>84</v>
      </c>
      <c r="S146" s="255">
        <v>84</v>
      </c>
      <c r="T146" s="256">
        <v>84</v>
      </c>
      <c r="U146" s="246">
        <v>252</v>
      </c>
      <c r="V146" s="247">
        <v>1</v>
      </c>
    </row>
    <row r="147" spans="1:22" s="7" customFormat="1" ht="18" customHeight="1" x14ac:dyDescent="0.15">
      <c r="A147" s="10">
        <v>144</v>
      </c>
      <c r="B147" s="11" t="s">
        <v>2682</v>
      </c>
      <c r="C147" s="287" t="s">
        <v>2800</v>
      </c>
      <c r="D147" s="25">
        <v>3</v>
      </c>
      <c r="E147" s="12" t="s">
        <v>2807</v>
      </c>
      <c r="F147" s="248" t="s">
        <v>2786</v>
      </c>
      <c r="G147" s="288" t="s">
        <v>6615</v>
      </c>
      <c r="H147" s="289">
        <v>340310002</v>
      </c>
      <c r="I147" s="30">
        <f t="shared" si="5"/>
        <v>20</v>
      </c>
      <c r="J147" s="24">
        <v>20</v>
      </c>
      <c r="K147" s="14">
        <v>26</v>
      </c>
      <c r="L147" s="241">
        <f t="shared" si="4"/>
        <v>66</v>
      </c>
      <c r="M147" s="290">
        <v>2</v>
      </c>
      <c r="N147" s="291">
        <v>2</v>
      </c>
      <c r="O147" s="292">
        <v>3</v>
      </c>
      <c r="P147" s="2">
        <v>7</v>
      </c>
      <c r="R147" s="254">
        <v>84</v>
      </c>
      <c r="S147" s="255">
        <v>84</v>
      </c>
      <c r="T147" s="256">
        <v>84</v>
      </c>
      <c r="U147" s="246">
        <v>252</v>
      </c>
      <c r="V147" s="247">
        <v>1</v>
      </c>
    </row>
    <row r="148" spans="1:22" s="7" customFormat="1" ht="18" customHeight="1" x14ac:dyDescent="0.15">
      <c r="A148" s="10">
        <v>145</v>
      </c>
      <c r="B148" s="11" t="s">
        <v>2682</v>
      </c>
      <c r="C148" s="287" t="s">
        <v>2800</v>
      </c>
      <c r="D148" s="25">
        <v>3</v>
      </c>
      <c r="E148" s="12" t="s">
        <v>6616</v>
      </c>
      <c r="F148" s="248" t="s">
        <v>2786</v>
      </c>
      <c r="G148" s="288" t="s">
        <v>6617</v>
      </c>
      <c r="H148" s="289">
        <v>340310003</v>
      </c>
      <c r="I148" s="30">
        <f t="shared" si="5"/>
        <v>35</v>
      </c>
      <c r="J148" s="24">
        <v>35</v>
      </c>
      <c r="K148" s="14">
        <v>23</v>
      </c>
      <c r="L148" s="241">
        <f t="shared" si="4"/>
        <v>93</v>
      </c>
      <c r="M148" s="290">
        <v>3</v>
      </c>
      <c r="N148" s="291">
        <v>3</v>
      </c>
      <c r="O148" s="292">
        <v>2</v>
      </c>
      <c r="P148" s="2">
        <v>8</v>
      </c>
      <c r="R148" s="254">
        <v>84</v>
      </c>
      <c r="S148" s="255">
        <v>84</v>
      </c>
      <c r="T148" s="256">
        <v>84</v>
      </c>
      <c r="U148" s="246">
        <v>252</v>
      </c>
      <c r="V148" s="247">
        <v>1</v>
      </c>
    </row>
    <row r="149" spans="1:22" s="7" customFormat="1" ht="18" customHeight="1" x14ac:dyDescent="0.15">
      <c r="A149" s="10">
        <v>146</v>
      </c>
      <c r="B149" s="11" t="s">
        <v>2682</v>
      </c>
      <c r="C149" s="287" t="s">
        <v>2800</v>
      </c>
      <c r="D149" s="25">
        <v>3</v>
      </c>
      <c r="E149" s="12" t="s">
        <v>2808</v>
      </c>
      <c r="F149" s="248" t="s">
        <v>2786</v>
      </c>
      <c r="G149" s="288" t="s">
        <v>6618</v>
      </c>
      <c r="H149" s="289">
        <v>340310004</v>
      </c>
      <c r="I149" s="30">
        <f t="shared" si="5"/>
        <v>7</v>
      </c>
      <c r="J149" s="24">
        <v>7</v>
      </c>
      <c r="K149" s="14">
        <v>14</v>
      </c>
      <c r="L149" s="241">
        <f t="shared" si="4"/>
        <v>28</v>
      </c>
      <c r="M149" s="290">
        <v>1</v>
      </c>
      <c r="N149" s="291">
        <v>1</v>
      </c>
      <c r="O149" s="292">
        <v>2</v>
      </c>
      <c r="P149" s="2">
        <v>4</v>
      </c>
      <c r="R149" s="254">
        <v>84</v>
      </c>
      <c r="S149" s="255">
        <v>84</v>
      </c>
      <c r="T149" s="256">
        <v>84</v>
      </c>
      <c r="U149" s="246">
        <v>252</v>
      </c>
      <c r="V149" s="247">
        <v>1</v>
      </c>
    </row>
    <row r="150" spans="1:22" s="7" customFormat="1" ht="18" customHeight="1" x14ac:dyDescent="0.15">
      <c r="A150" s="10">
        <v>147</v>
      </c>
      <c r="B150" s="11" t="s">
        <v>2682</v>
      </c>
      <c r="C150" s="287" t="s">
        <v>2800</v>
      </c>
      <c r="D150" s="25">
        <v>4</v>
      </c>
      <c r="E150" s="12" t="s">
        <v>2810</v>
      </c>
      <c r="F150" s="248" t="s">
        <v>2786</v>
      </c>
      <c r="G150" s="288" t="s">
        <v>6619</v>
      </c>
      <c r="H150" s="289">
        <v>340440001</v>
      </c>
      <c r="I150" s="30">
        <f t="shared" si="5"/>
        <v>30</v>
      </c>
      <c r="J150" s="24">
        <v>30</v>
      </c>
      <c r="K150" s="14">
        <v>30</v>
      </c>
      <c r="L150" s="241">
        <f t="shared" si="4"/>
        <v>90</v>
      </c>
      <c r="M150" s="290">
        <v>3</v>
      </c>
      <c r="N150" s="291">
        <v>3</v>
      </c>
      <c r="O150" s="292">
        <v>3</v>
      </c>
      <c r="P150" s="2">
        <v>9</v>
      </c>
      <c r="R150" s="254">
        <v>84</v>
      </c>
      <c r="S150" s="255">
        <v>84</v>
      </c>
      <c r="T150" s="256">
        <v>84</v>
      </c>
      <c r="U150" s="246">
        <v>252</v>
      </c>
      <c r="V150" s="247">
        <v>1</v>
      </c>
    </row>
    <row r="151" spans="1:22" s="7" customFormat="1" ht="18" customHeight="1" x14ac:dyDescent="0.15">
      <c r="A151" s="10">
        <v>148</v>
      </c>
      <c r="B151" s="11" t="s">
        <v>2682</v>
      </c>
      <c r="C151" s="287" t="s">
        <v>2800</v>
      </c>
      <c r="D151" s="25">
        <v>4</v>
      </c>
      <c r="E151" s="12" t="s">
        <v>2809</v>
      </c>
      <c r="F151" s="248" t="s">
        <v>2786</v>
      </c>
      <c r="G151" s="288" t="s">
        <v>6620</v>
      </c>
      <c r="H151" s="289">
        <v>340440002</v>
      </c>
      <c r="I151" s="30">
        <f t="shared" si="5"/>
        <v>35</v>
      </c>
      <c r="J151" s="24">
        <v>35</v>
      </c>
      <c r="K151" s="14">
        <v>35</v>
      </c>
      <c r="L151" s="241">
        <f t="shared" si="4"/>
        <v>105</v>
      </c>
      <c r="M151" s="290">
        <v>3</v>
      </c>
      <c r="N151" s="291">
        <v>3</v>
      </c>
      <c r="O151" s="292">
        <v>3</v>
      </c>
      <c r="P151" s="2">
        <v>9</v>
      </c>
      <c r="R151" s="254">
        <v>84</v>
      </c>
      <c r="S151" s="255">
        <v>84</v>
      </c>
      <c r="T151" s="256">
        <v>84</v>
      </c>
      <c r="U151" s="246">
        <v>252</v>
      </c>
      <c r="V151" s="247">
        <v>1</v>
      </c>
    </row>
    <row r="152" spans="1:22" s="7" customFormat="1" ht="18" customHeight="1" x14ac:dyDescent="0.15">
      <c r="A152" s="10">
        <v>149</v>
      </c>
      <c r="B152" s="11" t="s">
        <v>2682</v>
      </c>
      <c r="C152" s="287" t="s">
        <v>2800</v>
      </c>
      <c r="D152" s="25">
        <v>5</v>
      </c>
      <c r="E152" s="12" t="s">
        <v>2754</v>
      </c>
      <c r="F152" s="248" t="s">
        <v>2786</v>
      </c>
      <c r="G152" s="288" t="s">
        <v>6621</v>
      </c>
      <c r="H152" s="289">
        <v>340250001</v>
      </c>
      <c r="I152" s="30">
        <f t="shared" si="5"/>
        <v>28</v>
      </c>
      <c r="J152" s="24">
        <v>28</v>
      </c>
      <c r="K152" s="14">
        <v>25</v>
      </c>
      <c r="L152" s="241">
        <f t="shared" si="4"/>
        <v>81</v>
      </c>
      <c r="M152" s="290">
        <v>3</v>
      </c>
      <c r="N152" s="291">
        <v>3</v>
      </c>
      <c r="O152" s="292">
        <v>3</v>
      </c>
      <c r="P152" s="2">
        <v>9</v>
      </c>
      <c r="R152" s="254">
        <v>84</v>
      </c>
      <c r="S152" s="255">
        <v>84</v>
      </c>
      <c r="T152" s="256">
        <v>84</v>
      </c>
      <c r="U152" s="246">
        <v>252</v>
      </c>
      <c r="V152" s="247">
        <v>1</v>
      </c>
    </row>
    <row r="153" spans="1:22" s="7" customFormat="1" ht="18" customHeight="1" x14ac:dyDescent="0.15">
      <c r="A153" s="10">
        <v>150</v>
      </c>
      <c r="B153" s="11" t="s">
        <v>2682</v>
      </c>
      <c r="C153" s="287" t="s">
        <v>2800</v>
      </c>
      <c r="D153" s="25">
        <v>5</v>
      </c>
      <c r="E153" s="12" t="s">
        <v>2811</v>
      </c>
      <c r="F153" s="248" t="s">
        <v>2786</v>
      </c>
      <c r="G153" s="288" t="s">
        <v>6622</v>
      </c>
      <c r="H153" s="289">
        <v>340250002</v>
      </c>
      <c r="I153" s="30">
        <f t="shared" si="5"/>
        <v>21</v>
      </c>
      <c r="J153" s="24">
        <v>21</v>
      </c>
      <c r="K153" s="14">
        <v>17</v>
      </c>
      <c r="L153" s="241">
        <f t="shared" si="4"/>
        <v>59</v>
      </c>
      <c r="M153" s="290">
        <v>2</v>
      </c>
      <c r="N153" s="291">
        <v>2</v>
      </c>
      <c r="O153" s="292">
        <v>2</v>
      </c>
      <c r="P153" s="2">
        <v>6</v>
      </c>
      <c r="R153" s="254">
        <v>84</v>
      </c>
      <c r="S153" s="255">
        <v>84</v>
      </c>
      <c r="T153" s="256">
        <v>84</v>
      </c>
      <c r="U153" s="246">
        <v>252</v>
      </c>
      <c r="V153" s="247">
        <v>1</v>
      </c>
    </row>
    <row r="154" spans="1:22" s="7" customFormat="1" ht="18" customHeight="1" x14ac:dyDescent="0.15">
      <c r="A154" s="10">
        <v>151</v>
      </c>
      <c r="B154" s="11" t="s">
        <v>2682</v>
      </c>
      <c r="C154" s="287" t="s">
        <v>2800</v>
      </c>
      <c r="D154" s="25">
        <v>5</v>
      </c>
      <c r="E154" s="12" t="s">
        <v>2800</v>
      </c>
      <c r="F154" s="248" t="s">
        <v>2786</v>
      </c>
      <c r="G154" s="288" t="s">
        <v>6623</v>
      </c>
      <c r="H154" s="289">
        <v>340250003</v>
      </c>
      <c r="I154" s="30">
        <f t="shared" si="5"/>
        <v>50</v>
      </c>
      <c r="J154" s="24">
        <v>50</v>
      </c>
      <c r="K154" s="14">
        <v>40</v>
      </c>
      <c r="L154" s="241">
        <f t="shared" si="4"/>
        <v>140</v>
      </c>
      <c r="M154" s="290">
        <v>5</v>
      </c>
      <c r="N154" s="291">
        <v>5</v>
      </c>
      <c r="O154" s="292">
        <v>4</v>
      </c>
      <c r="P154" s="2">
        <v>14</v>
      </c>
      <c r="R154" s="254">
        <v>84</v>
      </c>
      <c r="S154" s="255">
        <v>84</v>
      </c>
      <c r="T154" s="256">
        <v>84</v>
      </c>
      <c r="U154" s="246">
        <v>252</v>
      </c>
      <c r="V154" s="247">
        <v>1</v>
      </c>
    </row>
    <row r="155" spans="1:22" s="7" customFormat="1" ht="18" customHeight="1" x14ac:dyDescent="0.15">
      <c r="A155" s="10">
        <v>152</v>
      </c>
      <c r="B155" s="11" t="s">
        <v>2682</v>
      </c>
      <c r="C155" s="287" t="s">
        <v>2800</v>
      </c>
      <c r="D155" s="25">
        <v>5</v>
      </c>
      <c r="E155" s="12" t="s">
        <v>2800</v>
      </c>
      <c r="F155" s="248" t="s">
        <v>2786</v>
      </c>
      <c r="G155" s="288" t="s">
        <v>6624</v>
      </c>
      <c r="H155" s="289">
        <v>340250004</v>
      </c>
      <c r="I155" s="30">
        <f t="shared" si="5"/>
        <v>35</v>
      </c>
      <c r="J155" s="24">
        <v>35</v>
      </c>
      <c r="K155" s="14">
        <v>46</v>
      </c>
      <c r="L155" s="241">
        <f t="shared" si="4"/>
        <v>116</v>
      </c>
      <c r="M155" s="290">
        <v>3</v>
      </c>
      <c r="N155" s="291">
        <v>3</v>
      </c>
      <c r="O155" s="292">
        <v>4</v>
      </c>
      <c r="P155" s="2">
        <v>10</v>
      </c>
      <c r="R155" s="254">
        <v>84</v>
      </c>
      <c r="S155" s="255">
        <v>84</v>
      </c>
      <c r="T155" s="256">
        <v>84</v>
      </c>
      <c r="U155" s="246">
        <v>252</v>
      </c>
      <c r="V155" s="247">
        <v>1</v>
      </c>
    </row>
    <row r="156" spans="1:22" s="7" customFormat="1" ht="18" customHeight="1" x14ac:dyDescent="0.15">
      <c r="A156" s="10">
        <v>153</v>
      </c>
      <c r="B156" s="11" t="s">
        <v>2682</v>
      </c>
      <c r="C156" s="287" t="s">
        <v>2800</v>
      </c>
      <c r="D156" s="25">
        <v>5</v>
      </c>
      <c r="E156" s="12" t="s">
        <v>2812</v>
      </c>
      <c r="F156" s="248" t="s">
        <v>2786</v>
      </c>
      <c r="G156" s="288" t="s">
        <v>6625</v>
      </c>
      <c r="H156" s="289">
        <v>340250005</v>
      </c>
      <c r="I156" s="30">
        <f t="shared" si="5"/>
        <v>23</v>
      </c>
      <c r="J156" s="24">
        <v>23</v>
      </c>
      <c r="K156" s="14">
        <v>22</v>
      </c>
      <c r="L156" s="241">
        <f t="shared" si="4"/>
        <v>68</v>
      </c>
      <c r="M156" s="290">
        <v>2</v>
      </c>
      <c r="N156" s="291">
        <v>2</v>
      </c>
      <c r="O156" s="292">
        <v>2</v>
      </c>
      <c r="P156" s="2">
        <v>6</v>
      </c>
      <c r="R156" s="254">
        <v>84</v>
      </c>
      <c r="S156" s="255">
        <v>84</v>
      </c>
      <c r="T156" s="256">
        <v>84</v>
      </c>
      <c r="U156" s="246">
        <v>252</v>
      </c>
      <c r="V156" s="247">
        <v>1</v>
      </c>
    </row>
    <row r="157" spans="1:22" s="7" customFormat="1" ht="18" customHeight="1" x14ac:dyDescent="0.15">
      <c r="A157" s="10">
        <v>154</v>
      </c>
      <c r="B157" s="11" t="s">
        <v>2682</v>
      </c>
      <c r="C157" s="287" t="s">
        <v>2800</v>
      </c>
      <c r="D157" s="25">
        <v>5</v>
      </c>
      <c r="E157" s="12" t="s">
        <v>2813</v>
      </c>
      <c r="F157" s="248" t="s">
        <v>2786</v>
      </c>
      <c r="G157" s="288" t="s">
        <v>6626</v>
      </c>
      <c r="H157" s="289">
        <v>340250007</v>
      </c>
      <c r="I157" s="30">
        <f t="shared" si="5"/>
        <v>30</v>
      </c>
      <c r="J157" s="24">
        <v>30</v>
      </c>
      <c r="K157" s="14">
        <v>23</v>
      </c>
      <c r="L157" s="241">
        <f t="shared" si="4"/>
        <v>83</v>
      </c>
      <c r="M157" s="290">
        <v>3</v>
      </c>
      <c r="N157" s="291">
        <v>3</v>
      </c>
      <c r="O157" s="292">
        <v>2</v>
      </c>
      <c r="P157" s="2">
        <v>8</v>
      </c>
      <c r="R157" s="254">
        <v>84</v>
      </c>
      <c r="S157" s="255">
        <v>84</v>
      </c>
      <c r="T157" s="256">
        <v>84</v>
      </c>
      <c r="U157" s="246">
        <v>252</v>
      </c>
      <c r="V157" s="247">
        <v>1</v>
      </c>
    </row>
    <row r="158" spans="1:22" s="7" customFormat="1" ht="18" customHeight="1" x14ac:dyDescent="0.15">
      <c r="A158" s="10">
        <v>155</v>
      </c>
      <c r="B158" s="11" t="s">
        <v>2682</v>
      </c>
      <c r="C158" s="287" t="s">
        <v>2754</v>
      </c>
      <c r="D158" s="25">
        <v>1</v>
      </c>
      <c r="E158" s="12" t="s">
        <v>2814</v>
      </c>
      <c r="F158" s="248" t="s">
        <v>2801</v>
      </c>
      <c r="G158" s="288" t="s">
        <v>6627</v>
      </c>
      <c r="H158" s="289">
        <v>340610001</v>
      </c>
      <c r="I158" s="30">
        <f t="shared" si="5"/>
        <v>52</v>
      </c>
      <c r="J158" s="24">
        <v>52</v>
      </c>
      <c r="K158" s="14">
        <v>21</v>
      </c>
      <c r="L158" s="241">
        <f t="shared" si="4"/>
        <v>125</v>
      </c>
      <c r="M158" s="290">
        <v>5</v>
      </c>
      <c r="N158" s="291">
        <v>5</v>
      </c>
      <c r="O158" s="292">
        <v>2</v>
      </c>
      <c r="P158" s="2">
        <v>12</v>
      </c>
      <c r="R158" s="254">
        <v>84</v>
      </c>
      <c r="S158" s="255">
        <v>84</v>
      </c>
      <c r="T158" s="256">
        <v>84</v>
      </c>
      <c r="U158" s="246">
        <v>252</v>
      </c>
      <c r="V158" s="247">
        <v>1</v>
      </c>
    </row>
    <row r="159" spans="1:22" s="7" customFormat="1" ht="18" customHeight="1" x14ac:dyDescent="0.15">
      <c r="A159" s="10">
        <v>156</v>
      </c>
      <c r="B159" s="11" t="s">
        <v>2682</v>
      </c>
      <c r="C159" s="287" t="s">
        <v>2754</v>
      </c>
      <c r="D159" s="25">
        <v>1</v>
      </c>
      <c r="E159" s="12" t="s">
        <v>2815</v>
      </c>
      <c r="F159" s="248" t="s">
        <v>2801</v>
      </c>
      <c r="G159" s="288" t="s">
        <v>6628</v>
      </c>
      <c r="H159" s="289">
        <v>340610002</v>
      </c>
      <c r="I159" s="30">
        <f t="shared" si="5"/>
        <v>58</v>
      </c>
      <c r="J159" s="24">
        <v>58</v>
      </c>
      <c r="K159" s="14">
        <v>27</v>
      </c>
      <c r="L159" s="241">
        <f t="shared" si="4"/>
        <v>143</v>
      </c>
      <c r="M159" s="290">
        <v>5</v>
      </c>
      <c r="N159" s="291">
        <v>5</v>
      </c>
      <c r="O159" s="292">
        <v>3</v>
      </c>
      <c r="P159" s="2">
        <v>13</v>
      </c>
      <c r="R159" s="254">
        <v>84</v>
      </c>
      <c r="S159" s="255">
        <v>84</v>
      </c>
      <c r="T159" s="256">
        <v>84</v>
      </c>
      <c r="U159" s="246">
        <v>252</v>
      </c>
      <c r="V159" s="247">
        <v>1</v>
      </c>
    </row>
    <row r="160" spans="1:22" s="7" customFormat="1" ht="18" customHeight="1" x14ac:dyDescent="0.15">
      <c r="A160" s="10">
        <v>157</v>
      </c>
      <c r="B160" s="11" t="s">
        <v>2682</v>
      </c>
      <c r="C160" s="287" t="s">
        <v>2754</v>
      </c>
      <c r="D160" s="25">
        <v>1</v>
      </c>
      <c r="E160" s="12" t="s">
        <v>2816</v>
      </c>
      <c r="F160" s="248" t="s">
        <v>2801</v>
      </c>
      <c r="G160" s="288" t="s">
        <v>6629</v>
      </c>
      <c r="H160" s="289">
        <v>340610003</v>
      </c>
      <c r="I160" s="30">
        <f t="shared" si="5"/>
        <v>35</v>
      </c>
      <c r="J160" s="24">
        <v>35</v>
      </c>
      <c r="K160" s="14">
        <v>23</v>
      </c>
      <c r="L160" s="241">
        <f t="shared" si="4"/>
        <v>93</v>
      </c>
      <c r="M160" s="290">
        <v>3</v>
      </c>
      <c r="N160" s="291">
        <v>3</v>
      </c>
      <c r="O160" s="292">
        <v>2</v>
      </c>
      <c r="P160" s="2">
        <v>8</v>
      </c>
      <c r="R160" s="254">
        <v>84</v>
      </c>
      <c r="S160" s="255">
        <v>84</v>
      </c>
      <c r="T160" s="256">
        <v>84</v>
      </c>
      <c r="U160" s="246">
        <v>252</v>
      </c>
      <c r="V160" s="247">
        <v>1</v>
      </c>
    </row>
    <row r="161" spans="1:22" s="7" customFormat="1" ht="18" customHeight="1" x14ac:dyDescent="0.15">
      <c r="A161" s="10">
        <v>158</v>
      </c>
      <c r="B161" s="11" t="s">
        <v>2682</v>
      </c>
      <c r="C161" s="287" t="s">
        <v>2754</v>
      </c>
      <c r="D161" s="25">
        <v>1</v>
      </c>
      <c r="E161" s="12" t="s">
        <v>2814</v>
      </c>
      <c r="F161" s="248" t="s">
        <v>2801</v>
      </c>
      <c r="G161" s="288" t="s">
        <v>6630</v>
      </c>
      <c r="H161" s="289">
        <v>340610005</v>
      </c>
      <c r="I161" s="30">
        <f t="shared" si="5"/>
        <v>25</v>
      </c>
      <c r="J161" s="24">
        <v>25</v>
      </c>
      <c r="K161" s="14">
        <v>28</v>
      </c>
      <c r="L161" s="241">
        <f t="shared" si="4"/>
        <v>78</v>
      </c>
      <c r="M161" s="290">
        <v>3</v>
      </c>
      <c r="N161" s="291">
        <v>3</v>
      </c>
      <c r="O161" s="292">
        <v>3</v>
      </c>
      <c r="P161" s="2">
        <v>9</v>
      </c>
      <c r="R161" s="254">
        <v>84</v>
      </c>
      <c r="S161" s="255">
        <v>84</v>
      </c>
      <c r="T161" s="256">
        <v>84</v>
      </c>
      <c r="U161" s="246">
        <v>252</v>
      </c>
      <c r="V161" s="247">
        <v>1</v>
      </c>
    </row>
    <row r="162" spans="1:22" s="7" customFormat="1" ht="18" customHeight="1" x14ac:dyDescent="0.15">
      <c r="A162" s="10">
        <v>159</v>
      </c>
      <c r="B162" s="11" t="s">
        <v>2682</v>
      </c>
      <c r="C162" s="287" t="s">
        <v>2754</v>
      </c>
      <c r="D162" s="25">
        <v>1</v>
      </c>
      <c r="E162" s="12" t="s">
        <v>2816</v>
      </c>
      <c r="F162" s="248" t="s">
        <v>2801</v>
      </c>
      <c r="G162" s="288" t="s">
        <v>6631</v>
      </c>
      <c r="H162" s="289">
        <v>340610006</v>
      </c>
      <c r="I162" s="30">
        <f t="shared" si="5"/>
        <v>26</v>
      </c>
      <c r="J162" s="24">
        <v>26</v>
      </c>
      <c r="K162" s="14">
        <v>21</v>
      </c>
      <c r="L162" s="241">
        <f t="shared" si="4"/>
        <v>73</v>
      </c>
      <c r="M162" s="290">
        <v>3</v>
      </c>
      <c r="N162" s="291">
        <v>3</v>
      </c>
      <c r="O162" s="292">
        <v>2</v>
      </c>
      <c r="P162" s="2">
        <v>8</v>
      </c>
      <c r="R162" s="254">
        <v>84</v>
      </c>
      <c r="S162" s="255">
        <v>84</v>
      </c>
      <c r="T162" s="256">
        <v>84</v>
      </c>
      <c r="U162" s="246">
        <v>252</v>
      </c>
      <c r="V162" s="247">
        <v>1</v>
      </c>
    </row>
    <row r="163" spans="1:22" s="7" customFormat="1" ht="18" customHeight="1" x14ac:dyDescent="0.15">
      <c r="A163" s="10">
        <v>160</v>
      </c>
      <c r="B163" s="11" t="s">
        <v>2682</v>
      </c>
      <c r="C163" s="287" t="s">
        <v>2754</v>
      </c>
      <c r="D163" s="25">
        <v>1</v>
      </c>
      <c r="E163" s="12" t="s">
        <v>2817</v>
      </c>
      <c r="F163" s="248" t="s">
        <v>2801</v>
      </c>
      <c r="G163" s="288" t="s">
        <v>6632</v>
      </c>
      <c r="H163" s="289">
        <v>340610007</v>
      </c>
      <c r="I163" s="30">
        <f t="shared" si="5"/>
        <v>39</v>
      </c>
      <c r="J163" s="24">
        <v>39</v>
      </c>
      <c r="K163" s="14">
        <v>13</v>
      </c>
      <c r="L163" s="241">
        <f t="shared" si="4"/>
        <v>91</v>
      </c>
      <c r="M163" s="290">
        <v>4</v>
      </c>
      <c r="N163" s="291">
        <v>4</v>
      </c>
      <c r="O163" s="292">
        <v>2</v>
      </c>
      <c r="P163" s="2">
        <v>10</v>
      </c>
      <c r="R163" s="254">
        <v>84</v>
      </c>
      <c r="S163" s="255">
        <v>84</v>
      </c>
      <c r="T163" s="256">
        <v>84</v>
      </c>
      <c r="U163" s="246">
        <v>252</v>
      </c>
      <c r="V163" s="247">
        <v>1</v>
      </c>
    </row>
    <row r="164" spans="1:22" s="7" customFormat="1" ht="18" customHeight="1" x14ac:dyDescent="0.15">
      <c r="A164" s="10">
        <v>161</v>
      </c>
      <c r="B164" s="11" t="s">
        <v>2682</v>
      </c>
      <c r="C164" s="287" t="s">
        <v>2754</v>
      </c>
      <c r="D164" s="25">
        <v>2</v>
      </c>
      <c r="E164" s="12" t="s">
        <v>152</v>
      </c>
      <c r="F164" s="248" t="s">
        <v>2801</v>
      </c>
      <c r="G164" s="288" t="s">
        <v>6633</v>
      </c>
      <c r="H164" s="289">
        <v>340290002</v>
      </c>
      <c r="I164" s="30">
        <f t="shared" si="5"/>
        <v>26</v>
      </c>
      <c r="J164" s="24">
        <v>26</v>
      </c>
      <c r="K164" s="14">
        <v>23</v>
      </c>
      <c r="L164" s="241">
        <f t="shared" si="4"/>
        <v>75</v>
      </c>
      <c r="M164" s="290">
        <v>3</v>
      </c>
      <c r="N164" s="291">
        <v>3</v>
      </c>
      <c r="O164" s="292">
        <v>2</v>
      </c>
      <c r="P164" s="2">
        <v>8</v>
      </c>
      <c r="R164" s="254">
        <v>84</v>
      </c>
      <c r="S164" s="255">
        <v>84</v>
      </c>
      <c r="T164" s="256">
        <v>84</v>
      </c>
      <c r="U164" s="246">
        <v>252</v>
      </c>
      <c r="V164" s="247">
        <v>1</v>
      </c>
    </row>
    <row r="165" spans="1:22" s="7" customFormat="1" ht="18" customHeight="1" x14ac:dyDescent="0.15">
      <c r="A165" s="10">
        <v>162</v>
      </c>
      <c r="B165" s="11" t="s">
        <v>2682</v>
      </c>
      <c r="C165" s="287" t="s">
        <v>2754</v>
      </c>
      <c r="D165" s="25">
        <v>2</v>
      </c>
      <c r="E165" s="12" t="s">
        <v>2817</v>
      </c>
      <c r="F165" s="248" t="s">
        <v>2801</v>
      </c>
      <c r="G165" s="288" t="s">
        <v>6634</v>
      </c>
      <c r="H165" s="289">
        <v>340370001</v>
      </c>
      <c r="I165" s="30">
        <f t="shared" si="5"/>
        <v>53</v>
      </c>
      <c r="J165" s="24">
        <v>53</v>
      </c>
      <c r="K165" s="14">
        <v>30</v>
      </c>
      <c r="L165" s="241">
        <f t="shared" si="4"/>
        <v>136</v>
      </c>
      <c r="M165" s="290">
        <v>5</v>
      </c>
      <c r="N165" s="291">
        <v>5</v>
      </c>
      <c r="O165" s="292">
        <v>3</v>
      </c>
      <c r="P165" s="2">
        <v>13</v>
      </c>
      <c r="R165" s="254">
        <v>84</v>
      </c>
      <c r="S165" s="255">
        <v>84</v>
      </c>
      <c r="T165" s="256">
        <v>84</v>
      </c>
      <c r="U165" s="246">
        <v>252</v>
      </c>
      <c r="V165" s="247">
        <v>1</v>
      </c>
    </row>
    <row r="166" spans="1:22" s="7" customFormat="1" ht="18" customHeight="1" x14ac:dyDescent="0.15">
      <c r="A166" s="10">
        <v>163</v>
      </c>
      <c r="B166" s="11" t="s">
        <v>2682</v>
      </c>
      <c r="C166" s="287" t="s">
        <v>2754</v>
      </c>
      <c r="D166" s="25">
        <v>2</v>
      </c>
      <c r="E166" s="12" t="s">
        <v>2818</v>
      </c>
      <c r="F166" s="248" t="s">
        <v>2801</v>
      </c>
      <c r="G166" s="288" t="s">
        <v>6635</v>
      </c>
      <c r="H166" s="289">
        <v>340370002</v>
      </c>
      <c r="I166" s="30">
        <f t="shared" si="5"/>
        <v>33</v>
      </c>
      <c r="J166" s="24">
        <v>33</v>
      </c>
      <c r="K166" s="14">
        <v>30</v>
      </c>
      <c r="L166" s="241">
        <f t="shared" si="4"/>
        <v>96</v>
      </c>
      <c r="M166" s="290">
        <v>3</v>
      </c>
      <c r="N166" s="291">
        <v>3</v>
      </c>
      <c r="O166" s="292">
        <v>3</v>
      </c>
      <c r="P166" s="2">
        <v>9</v>
      </c>
      <c r="R166" s="254">
        <v>84</v>
      </c>
      <c r="S166" s="255">
        <v>84</v>
      </c>
      <c r="T166" s="256">
        <v>84</v>
      </c>
      <c r="U166" s="246">
        <v>252</v>
      </c>
      <c r="V166" s="247">
        <v>1</v>
      </c>
    </row>
    <row r="167" spans="1:22" s="7" customFormat="1" ht="18" customHeight="1" x14ac:dyDescent="0.15">
      <c r="A167" s="10">
        <v>164</v>
      </c>
      <c r="B167" s="11" t="s">
        <v>2682</v>
      </c>
      <c r="C167" s="287" t="s">
        <v>2754</v>
      </c>
      <c r="D167" s="25">
        <v>2</v>
      </c>
      <c r="E167" s="12" t="s">
        <v>2819</v>
      </c>
      <c r="F167" s="248" t="s">
        <v>2801</v>
      </c>
      <c r="G167" s="288" t="s">
        <v>6636</v>
      </c>
      <c r="H167" s="289">
        <v>340370003</v>
      </c>
      <c r="I167" s="30">
        <f t="shared" si="5"/>
        <v>53</v>
      </c>
      <c r="J167" s="24">
        <v>53</v>
      </c>
      <c r="K167" s="14">
        <v>32</v>
      </c>
      <c r="L167" s="241">
        <f t="shared" si="4"/>
        <v>138</v>
      </c>
      <c r="M167" s="290">
        <v>5</v>
      </c>
      <c r="N167" s="291">
        <v>5</v>
      </c>
      <c r="O167" s="292">
        <v>3</v>
      </c>
      <c r="P167" s="2">
        <v>13</v>
      </c>
      <c r="R167" s="254">
        <v>84</v>
      </c>
      <c r="S167" s="255">
        <v>84</v>
      </c>
      <c r="T167" s="256">
        <v>84</v>
      </c>
      <c r="U167" s="246">
        <v>252</v>
      </c>
      <c r="V167" s="247">
        <v>1</v>
      </c>
    </row>
    <row r="168" spans="1:22" s="7" customFormat="1" ht="18" customHeight="1" x14ac:dyDescent="0.15">
      <c r="A168" s="10">
        <v>165</v>
      </c>
      <c r="B168" s="11" t="s">
        <v>2682</v>
      </c>
      <c r="C168" s="287" t="s">
        <v>2754</v>
      </c>
      <c r="D168" s="25">
        <v>3</v>
      </c>
      <c r="E168" s="12" t="s">
        <v>2821</v>
      </c>
      <c r="F168" s="248" t="s">
        <v>2801</v>
      </c>
      <c r="G168" s="288" t="s">
        <v>6637</v>
      </c>
      <c r="H168" s="289">
        <v>340170013</v>
      </c>
      <c r="I168" s="30">
        <f t="shared" si="5"/>
        <v>29</v>
      </c>
      <c r="J168" s="24">
        <v>29</v>
      </c>
      <c r="K168" s="14">
        <v>33</v>
      </c>
      <c r="L168" s="241">
        <f t="shared" si="4"/>
        <v>91</v>
      </c>
      <c r="M168" s="290">
        <v>3</v>
      </c>
      <c r="N168" s="291">
        <v>3</v>
      </c>
      <c r="O168" s="292">
        <v>3</v>
      </c>
      <c r="P168" s="2">
        <v>9</v>
      </c>
      <c r="R168" s="254">
        <v>84</v>
      </c>
      <c r="S168" s="255">
        <v>84</v>
      </c>
      <c r="T168" s="256">
        <v>84</v>
      </c>
      <c r="U168" s="246">
        <v>252</v>
      </c>
      <c r="V168" s="247">
        <v>1</v>
      </c>
    </row>
    <row r="169" spans="1:22" s="7" customFormat="1" ht="18" customHeight="1" x14ac:dyDescent="0.15">
      <c r="A169" s="10">
        <v>166</v>
      </c>
      <c r="B169" s="11" t="s">
        <v>2682</v>
      </c>
      <c r="C169" s="287" t="s">
        <v>2754</v>
      </c>
      <c r="D169" s="25">
        <v>3</v>
      </c>
      <c r="E169" s="12" t="s">
        <v>2822</v>
      </c>
      <c r="F169" s="248" t="s">
        <v>2801</v>
      </c>
      <c r="G169" s="288" t="s">
        <v>6638</v>
      </c>
      <c r="H169" s="289">
        <v>340170002</v>
      </c>
      <c r="I169" s="30">
        <f t="shared" si="5"/>
        <v>45</v>
      </c>
      <c r="J169" s="24">
        <v>45</v>
      </c>
      <c r="K169" s="14">
        <v>35</v>
      </c>
      <c r="L169" s="241">
        <f t="shared" si="4"/>
        <v>125</v>
      </c>
      <c r="M169" s="290">
        <v>4</v>
      </c>
      <c r="N169" s="291">
        <v>4</v>
      </c>
      <c r="O169" s="292">
        <v>3</v>
      </c>
      <c r="P169" s="2">
        <v>11</v>
      </c>
      <c r="R169" s="254">
        <v>84</v>
      </c>
      <c r="S169" s="255">
        <v>84</v>
      </c>
      <c r="T169" s="256">
        <v>84</v>
      </c>
      <c r="U169" s="246">
        <v>252</v>
      </c>
      <c r="V169" s="247">
        <v>1</v>
      </c>
    </row>
    <row r="170" spans="1:22" s="7" customFormat="1" ht="18" customHeight="1" x14ac:dyDescent="0.15">
      <c r="A170" s="10">
        <v>167</v>
      </c>
      <c r="B170" s="11" t="s">
        <v>2682</v>
      </c>
      <c r="C170" s="287" t="s">
        <v>2754</v>
      </c>
      <c r="D170" s="25">
        <v>3</v>
      </c>
      <c r="E170" s="12" t="s">
        <v>2824</v>
      </c>
      <c r="F170" s="248" t="s">
        <v>2801</v>
      </c>
      <c r="G170" s="288" t="s">
        <v>6639</v>
      </c>
      <c r="H170" s="289">
        <v>340170003</v>
      </c>
      <c r="I170" s="30">
        <f t="shared" si="5"/>
        <v>92</v>
      </c>
      <c r="J170" s="24">
        <v>92</v>
      </c>
      <c r="K170" s="14">
        <v>26</v>
      </c>
      <c r="L170" s="241">
        <f t="shared" si="4"/>
        <v>210</v>
      </c>
      <c r="M170" s="290">
        <v>8</v>
      </c>
      <c r="N170" s="291">
        <v>8</v>
      </c>
      <c r="O170" s="292">
        <v>3</v>
      </c>
      <c r="P170" s="2">
        <v>19</v>
      </c>
      <c r="R170" s="254">
        <v>168</v>
      </c>
      <c r="S170" s="255">
        <v>168</v>
      </c>
      <c r="T170" s="256">
        <v>84</v>
      </c>
      <c r="U170" s="246">
        <v>420</v>
      </c>
      <c r="V170" s="247">
        <v>2</v>
      </c>
    </row>
    <row r="171" spans="1:22" s="7" customFormat="1" ht="18" customHeight="1" x14ac:dyDescent="0.15">
      <c r="A171" s="10">
        <v>168</v>
      </c>
      <c r="B171" s="11" t="s">
        <v>2682</v>
      </c>
      <c r="C171" s="287" t="s">
        <v>2754</v>
      </c>
      <c r="D171" s="25">
        <v>3</v>
      </c>
      <c r="E171" s="12" t="s">
        <v>2823</v>
      </c>
      <c r="F171" s="248" t="s">
        <v>2801</v>
      </c>
      <c r="G171" s="288" t="s">
        <v>6640</v>
      </c>
      <c r="H171" s="289">
        <v>340170004</v>
      </c>
      <c r="I171" s="30">
        <f t="shared" si="5"/>
        <v>13</v>
      </c>
      <c r="J171" s="24">
        <v>13</v>
      </c>
      <c r="K171" s="14">
        <v>12</v>
      </c>
      <c r="L171" s="241">
        <f t="shared" si="4"/>
        <v>38</v>
      </c>
      <c r="M171" s="290">
        <v>2</v>
      </c>
      <c r="N171" s="291">
        <v>2</v>
      </c>
      <c r="O171" s="292">
        <v>1</v>
      </c>
      <c r="P171" s="2">
        <v>5</v>
      </c>
      <c r="R171" s="254">
        <v>84</v>
      </c>
      <c r="S171" s="255">
        <v>84</v>
      </c>
      <c r="T171" s="256">
        <v>84</v>
      </c>
      <c r="U171" s="246">
        <v>252</v>
      </c>
      <c r="V171" s="247">
        <v>1</v>
      </c>
    </row>
    <row r="172" spans="1:22" s="7" customFormat="1" ht="18" customHeight="1" x14ac:dyDescent="0.15">
      <c r="A172" s="10">
        <v>169</v>
      </c>
      <c r="B172" s="11" t="s">
        <v>2682</v>
      </c>
      <c r="C172" s="287" t="s">
        <v>2754</v>
      </c>
      <c r="D172" s="25">
        <v>3</v>
      </c>
      <c r="E172" s="12" t="s">
        <v>2824</v>
      </c>
      <c r="F172" s="248" t="s">
        <v>2801</v>
      </c>
      <c r="G172" s="288" t="s">
        <v>6641</v>
      </c>
      <c r="H172" s="289">
        <v>340170012</v>
      </c>
      <c r="I172" s="30">
        <f t="shared" si="5"/>
        <v>20</v>
      </c>
      <c r="J172" s="24">
        <v>20</v>
      </c>
      <c r="K172" s="14">
        <v>11</v>
      </c>
      <c r="L172" s="241">
        <f t="shared" si="4"/>
        <v>51</v>
      </c>
      <c r="M172" s="290">
        <v>2</v>
      </c>
      <c r="N172" s="291">
        <v>2</v>
      </c>
      <c r="O172" s="292">
        <v>1</v>
      </c>
      <c r="P172" s="2">
        <v>5</v>
      </c>
      <c r="R172" s="254">
        <v>84</v>
      </c>
      <c r="S172" s="255">
        <v>84</v>
      </c>
      <c r="T172" s="256">
        <v>84</v>
      </c>
      <c r="U172" s="246">
        <v>252</v>
      </c>
      <c r="V172" s="247">
        <v>1</v>
      </c>
    </row>
    <row r="173" spans="1:22" s="7" customFormat="1" ht="18" customHeight="1" x14ac:dyDescent="0.15">
      <c r="A173" s="10">
        <v>170</v>
      </c>
      <c r="B173" s="11" t="s">
        <v>2682</v>
      </c>
      <c r="C173" s="287" t="s">
        <v>2754</v>
      </c>
      <c r="D173" s="25">
        <v>3</v>
      </c>
      <c r="E173" s="12" t="s">
        <v>2820</v>
      </c>
      <c r="F173" s="248" t="s">
        <v>2801</v>
      </c>
      <c r="G173" s="288" t="s">
        <v>6642</v>
      </c>
      <c r="H173" s="289">
        <v>340170009</v>
      </c>
      <c r="I173" s="30">
        <f t="shared" si="5"/>
        <v>31</v>
      </c>
      <c r="J173" s="24">
        <v>31</v>
      </c>
      <c r="K173" s="14">
        <v>16</v>
      </c>
      <c r="L173" s="241">
        <f t="shared" si="4"/>
        <v>78</v>
      </c>
      <c r="M173" s="290">
        <v>3</v>
      </c>
      <c r="N173" s="291">
        <v>3</v>
      </c>
      <c r="O173" s="292">
        <v>2</v>
      </c>
      <c r="P173" s="2">
        <v>8</v>
      </c>
      <c r="R173" s="254">
        <v>84</v>
      </c>
      <c r="S173" s="255">
        <v>84</v>
      </c>
      <c r="T173" s="256">
        <v>84</v>
      </c>
      <c r="U173" s="246">
        <v>252</v>
      </c>
      <c r="V173" s="247">
        <v>1</v>
      </c>
    </row>
    <row r="174" spans="1:22" s="7" customFormat="1" ht="18" customHeight="1" x14ac:dyDescent="0.15">
      <c r="A174" s="10">
        <v>171</v>
      </c>
      <c r="B174" s="11" t="s">
        <v>2682</v>
      </c>
      <c r="C174" s="287" t="s">
        <v>2754</v>
      </c>
      <c r="D174" s="25">
        <v>3</v>
      </c>
      <c r="E174" s="12" t="s">
        <v>2824</v>
      </c>
      <c r="F174" s="248" t="s">
        <v>2801</v>
      </c>
      <c r="G174" s="288" t="s">
        <v>6643</v>
      </c>
      <c r="H174" s="289">
        <v>340170005</v>
      </c>
      <c r="I174" s="30">
        <f t="shared" si="5"/>
        <v>17</v>
      </c>
      <c r="J174" s="24">
        <v>17</v>
      </c>
      <c r="K174" s="14">
        <v>25</v>
      </c>
      <c r="L174" s="241">
        <f t="shared" si="4"/>
        <v>59</v>
      </c>
      <c r="M174" s="290">
        <v>2</v>
      </c>
      <c r="N174" s="291">
        <v>2</v>
      </c>
      <c r="O174" s="292">
        <v>3</v>
      </c>
      <c r="P174" s="2">
        <v>7</v>
      </c>
      <c r="R174" s="254">
        <v>84</v>
      </c>
      <c r="S174" s="255">
        <v>84</v>
      </c>
      <c r="T174" s="256">
        <v>84</v>
      </c>
      <c r="U174" s="246">
        <v>252</v>
      </c>
      <c r="V174" s="247">
        <v>1</v>
      </c>
    </row>
    <row r="175" spans="1:22" s="7" customFormat="1" ht="18" customHeight="1" x14ac:dyDescent="0.15">
      <c r="A175" s="10">
        <v>172</v>
      </c>
      <c r="B175" s="11" t="s">
        <v>2682</v>
      </c>
      <c r="C175" s="287" t="s">
        <v>2754</v>
      </c>
      <c r="D175" s="25">
        <v>4</v>
      </c>
      <c r="E175" s="12" t="s">
        <v>2826</v>
      </c>
      <c r="F175" s="248" t="s">
        <v>2801</v>
      </c>
      <c r="G175" s="288" t="s">
        <v>6644</v>
      </c>
      <c r="H175" s="289">
        <v>340350001</v>
      </c>
      <c r="I175" s="30">
        <f t="shared" si="5"/>
        <v>45</v>
      </c>
      <c r="J175" s="24">
        <v>45</v>
      </c>
      <c r="K175" s="14">
        <v>46</v>
      </c>
      <c r="L175" s="241">
        <f t="shared" si="4"/>
        <v>136</v>
      </c>
      <c r="M175" s="290">
        <v>4</v>
      </c>
      <c r="N175" s="291">
        <v>4</v>
      </c>
      <c r="O175" s="292">
        <v>4</v>
      </c>
      <c r="P175" s="2">
        <v>12</v>
      </c>
      <c r="R175" s="254">
        <v>84</v>
      </c>
      <c r="S175" s="255">
        <v>84</v>
      </c>
      <c r="T175" s="256">
        <v>84</v>
      </c>
      <c r="U175" s="246">
        <v>252</v>
      </c>
      <c r="V175" s="247">
        <v>1</v>
      </c>
    </row>
    <row r="176" spans="1:22" s="7" customFormat="1" ht="18" customHeight="1" x14ac:dyDescent="0.15">
      <c r="A176" s="10">
        <v>173</v>
      </c>
      <c r="B176" s="11" t="s">
        <v>2682</v>
      </c>
      <c r="C176" s="287" t="s">
        <v>2754</v>
      </c>
      <c r="D176" s="25">
        <v>4</v>
      </c>
      <c r="E176" s="12" t="s">
        <v>2827</v>
      </c>
      <c r="F176" s="248" t="s">
        <v>2801</v>
      </c>
      <c r="G176" s="288" t="s">
        <v>6645</v>
      </c>
      <c r="H176" s="289">
        <v>340350002</v>
      </c>
      <c r="I176" s="30">
        <f t="shared" si="5"/>
        <v>29</v>
      </c>
      <c r="J176" s="24">
        <v>29</v>
      </c>
      <c r="K176" s="14">
        <v>21</v>
      </c>
      <c r="L176" s="241">
        <f t="shared" si="4"/>
        <v>79</v>
      </c>
      <c r="M176" s="290">
        <v>3</v>
      </c>
      <c r="N176" s="291">
        <v>3</v>
      </c>
      <c r="O176" s="292">
        <v>2</v>
      </c>
      <c r="P176" s="2">
        <v>8</v>
      </c>
      <c r="R176" s="254">
        <v>84</v>
      </c>
      <c r="S176" s="255">
        <v>84</v>
      </c>
      <c r="T176" s="256">
        <v>84</v>
      </c>
      <c r="U176" s="246">
        <v>252</v>
      </c>
      <c r="V176" s="247">
        <v>1</v>
      </c>
    </row>
    <row r="177" spans="1:22" s="7" customFormat="1" ht="18" customHeight="1" x14ac:dyDescent="0.15">
      <c r="A177" s="10">
        <v>174</v>
      </c>
      <c r="B177" s="11" t="s">
        <v>2682</v>
      </c>
      <c r="C177" s="287" t="s">
        <v>2754</v>
      </c>
      <c r="D177" s="25">
        <v>4</v>
      </c>
      <c r="E177" s="12" t="s">
        <v>2825</v>
      </c>
      <c r="F177" s="248" t="s">
        <v>2801</v>
      </c>
      <c r="G177" s="288" t="s">
        <v>6646</v>
      </c>
      <c r="H177" s="289">
        <v>340350003</v>
      </c>
      <c r="I177" s="30">
        <f t="shared" si="5"/>
        <v>120</v>
      </c>
      <c r="J177" s="24">
        <v>120</v>
      </c>
      <c r="K177" s="14">
        <v>97</v>
      </c>
      <c r="L177" s="241">
        <f t="shared" si="4"/>
        <v>337</v>
      </c>
      <c r="M177" s="290">
        <v>10</v>
      </c>
      <c r="N177" s="291">
        <v>10</v>
      </c>
      <c r="O177" s="292">
        <v>9</v>
      </c>
      <c r="P177" s="2">
        <v>29</v>
      </c>
      <c r="R177" s="254">
        <v>168</v>
      </c>
      <c r="S177" s="255">
        <v>168</v>
      </c>
      <c r="T177" s="256">
        <v>168</v>
      </c>
      <c r="U177" s="246">
        <v>504</v>
      </c>
      <c r="V177" s="247">
        <v>2</v>
      </c>
    </row>
    <row r="178" spans="1:22" s="7" customFormat="1" ht="18" customHeight="1" x14ac:dyDescent="0.15">
      <c r="A178" s="10">
        <v>175</v>
      </c>
      <c r="B178" s="11" t="s">
        <v>2682</v>
      </c>
      <c r="C178" s="287" t="s">
        <v>2754</v>
      </c>
      <c r="D178" s="25">
        <v>4</v>
      </c>
      <c r="E178" s="12" t="s">
        <v>2828</v>
      </c>
      <c r="F178" s="248" t="s">
        <v>2801</v>
      </c>
      <c r="G178" s="288" t="s">
        <v>6647</v>
      </c>
      <c r="H178" s="289">
        <v>340350004</v>
      </c>
      <c r="I178" s="30">
        <f t="shared" si="5"/>
        <v>20</v>
      </c>
      <c r="J178" s="24">
        <v>20</v>
      </c>
      <c r="K178" s="14">
        <v>22</v>
      </c>
      <c r="L178" s="241">
        <f t="shared" si="4"/>
        <v>62</v>
      </c>
      <c r="M178" s="290">
        <v>2</v>
      </c>
      <c r="N178" s="291">
        <v>2</v>
      </c>
      <c r="O178" s="292">
        <v>2</v>
      </c>
      <c r="P178" s="2">
        <v>6</v>
      </c>
      <c r="R178" s="254">
        <v>84</v>
      </c>
      <c r="S178" s="255">
        <v>84</v>
      </c>
      <c r="T178" s="256">
        <v>84</v>
      </c>
      <c r="U178" s="246">
        <v>252</v>
      </c>
      <c r="V178" s="247">
        <v>1</v>
      </c>
    </row>
    <row r="179" spans="1:22" s="7" customFormat="1" ht="18" customHeight="1" x14ac:dyDescent="0.15">
      <c r="A179" s="10">
        <v>176</v>
      </c>
      <c r="B179" s="11" t="s">
        <v>2682</v>
      </c>
      <c r="C179" s="287" t="s">
        <v>2754</v>
      </c>
      <c r="D179" s="25">
        <v>4</v>
      </c>
      <c r="E179" s="12" t="s">
        <v>2825</v>
      </c>
      <c r="F179" s="248" t="s">
        <v>2801</v>
      </c>
      <c r="G179" s="288" t="s">
        <v>6648</v>
      </c>
      <c r="H179" s="289">
        <v>340350006</v>
      </c>
      <c r="I179" s="30">
        <f t="shared" si="5"/>
        <v>71</v>
      </c>
      <c r="J179" s="24">
        <v>71</v>
      </c>
      <c r="K179" s="14">
        <v>54</v>
      </c>
      <c r="L179" s="241">
        <f t="shared" si="4"/>
        <v>196</v>
      </c>
      <c r="M179" s="290">
        <v>6</v>
      </c>
      <c r="N179" s="291">
        <v>6</v>
      </c>
      <c r="O179" s="292">
        <v>5</v>
      </c>
      <c r="P179" s="2">
        <v>17</v>
      </c>
      <c r="R179" s="254">
        <v>168</v>
      </c>
      <c r="S179" s="255">
        <v>168</v>
      </c>
      <c r="T179" s="256">
        <v>84</v>
      </c>
      <c r="U179" s="246">
        <v>420</v>
      </c>
      <c r="V179" s="247">
        <v>2</v>
      </c>
    </row>
    <row r="180" spans="1:22" s="7" customFormat="1" ht="18" customHeight="1" x14ac:dyDescent="0.15">
      <c r="A180" s="10">
        <v>177</v>
      </c>
      <c r="B180" s="11" t="s">
        <v>2682</v>
      </c>
      <c r="C180" s="287" t="s">
        <v>2754</v>
      </c>
      <c r="D180" s="25">
        <v>5</v>
      </c>
      <c r="E180" s="12" t="s">
        <v>2830</v>
      </c>
      <c r="F180" s="248" t="s">
        <v>1528</v>
      </c>
      <c r="G180" s="288" t="s">
        <v>6649</v>
      </c>
      <c r="H180" s="289">
        <v>340510001</v>
      </c>
      <c r="I180" s="30">
        <f t="shared" si="5"/>
        <v>38</v>
      </c>
      <c r="J180" s="24">
        <v>38</v>
      </c>
      <c r="K180" s="14">
        <v>26</v>
      </c>
      <c r="L180" s="241">
        <f t="shared" si="4"/>
        <v>102</v>
      </c>
      <c r="M180" s="290">
        <v>4</v>
      </c>
      <c r="N180" s="291">
        <v>4</v>
      </c>
      <c r="O180" s="292">
        <v>3</v>
      </c>
      <c r="P180" s="2">
        <v>11</v>
      </c>
      <c r="R180" s="254">
        <v>84</v>
      </c>
      <c r="S180" s="255">
        <v>84</v>
      </c>
      <c r="T180" s="256">
        <v>84</v>
      </c>
      <c r="U180" s="246">
        <v>252</v>
      </c>
      <c r="V180" s="247">
        <v>1</v>
      </c>
    </row>
    <row r="181" spans="1:22" s="7" customFormat="1" ht="18" customHeight="1" x14ac:dyDescent="0.15">
      <c r="A181" s="10">
        <v>178</v>
      </c>
      <c r="B181" s="11" t="s">
        <v>2682</v>
      </c>
      <c r="C181" s="287" t="s">
        <v>2754</v>
      </c>
      <c r="D181" s="25">
        <v>5</v>
      </c>
      <c r="E181" s="12" t="s">
        <v>2831</v>
      </c>
      <c r="F181" s="248" t="s">
        <v>1528</v>
      </c>
      <c r="G181" s="288" t="s">
        <v>6650</v>
      </c>
      <c r="H181" s="289">
        <v>340510002</v>
      </c>
      <c r="I181" s="30">
        <f t="shared" si="5"/>
        <v>30</v>
      </c>
      <c r="J181" s="24">
        <v>30</v>
      </c>
      <c r="K181" s="14">
        <v>30</v>
      </c>
      <c r="L181" s="241">
        <f t="shared" si="4"/>
        <v>90</v>
      </c>
      <c r="M181" s="290">
        <v>3</v>
      </c>
      <c r="N181" s="291">
        <v>3</v>
      </c>
      <c r="O181" s="292">
        <v>3</v>
      </c>
      <c r="P181" s="2">
        <v>9</v>
      </c>
      <c r="R181" s="254">
        <v>84</v>
      </c>
      <c r="S181" s="255">
        <v>84</v>
      </c>
      <c r="T181" s="256">
        <v>84</v>
      </c>
      <c r="U181" s="246">
        <v>252</v>
      </c>
      <c r="V181" s="247">
        <v>1</v>
      </c>
    </row>
    <row r="182" spans="1:22" s="7" customFormat="1" ht="18" customHeight="1" x14ac:dyDescent="0.15">
      <c r="A182" s="10">
        <v>179</v>
      </c>
      <c r="B182" s="11" t="s">
        <v>2682</v>
      </c>
      <c r="C182" s="287" t="s">
        <v>2754</v>
      </c>
      <c r="D182" s="25">
        <v>5</v>
      </c>
      <c r="E182" s="12" t="s">
        <v>2829</v>
      </c>
      <c r="F182" s="248" t="s">
        <v>1528</v>
      </c>
      <c r="G182" s="288" t="s">
        <v>6651</v>
      </c>
      <c r="H182" s="289">
        <v>340510003</v>
      </c>
      <c r="I182" s="30">
        <f t="shared" si="5"/>
        <v>88</v>
      </c>
      <c r="J182" s="24">
        <v>88</v>
      </c>
      <c r="K182" s="14">
        <v>71</v>
      </c>
      <c r="L182" s="241">
        <f t="shared" si="4"/>
        <v>247</v>
      </c>
      <c r="M182" s="290">
        <v>8</v>
      </c>
      <c r="N182" s="291">
        <v>8</v>
      </c>
      <c r="O182" s="292">
        <v>6</v>
      </c>
      <c r="P182" s="2">
        <v>22</v>
      </c>
      <c r="R182" s="254">
        <v>168</v>
      </c>
      <c r="S182" s="255">
        <v>168</v>
      </c>
      <c r="T182" s="256">
        <v>168</v>
      </c>
      <c r="U182" s="246">
        <v>504</v>
      </c>
      <c r="V182" s="247">
        <v>2</v>
      </c>
    </row>
    <row r="183" spans="1:22" s="7" customFormat="1" ht="18" customHeight="1" x14ac:dyDescent="0.15">
      <c r="A183" s="10">
        <v>180</v>
      </c>
      <c r="B183" s="11" t="s">
        <v>2682</v>
      </c>
      <c r="C183" s="287" t="s">
        <v>2754</v>
      </c>
      <c r="D183" s="25">
        <v>5</v>
      </c>
      <c r="E183" s="12" t="s">
        <v>2829</v>
      </c>
      <c r="F183" s="248" t="s">
        <v>1528</v>
      </c>
      <c r="G183" s="288" t="s">
        <v>6652</v>
      </c>
      <c r="H183" s="289">
        <v>340510004</v>
      </c>
      <c r="I183" s="30">
        <f t="shared" si="5"/>
        <v>29</v>
      </c>
      <c r="J183" s="24">
        <v>29</v>
      </c>
      <c r="K183" s="14">
        <v>25</v>
      </c>
      <c r="L183" s="241">
        <f t="shared" si="4"/>
        <v>83</v>
      </c>
      <c r="M183" s="290">
        <v>3</v>
      </c>
      <c r="N183" s="291">
        <v>3</v>
      </c>
      <c r="O183" s="292">
        <v>3</v>
      </c>
      <c r="P183" s="2">
        <v>9</v>
      </c>
      <c r="R183" s="254">
        <v>84</v>
      </c>
      <c r="S183" s="255">
        <v>84</v>
      </c>
      <c r="T183" s="256">
        <v>84</v>
      </c>
      <c r="U183" s="246">
        <v>252</v>
      </c>
      <c r="V183" s="247">
        <v>1</v>
      </c>
    </row>
    <row r="184" spans="1:22" s="7" customFormat="1" ht="18" customHeight="1" x14ac:dyDescent="0.15">
      <c r="A184" s="10">
        <v>181</v>
      </c>
      <c r="B184" s="11" t="s">
        <v>2682</v>
      </c>
      <c r="C184" s="287" t="s">
        <v>2754</v>
      </c>
      <c r="D184" s="25">
        <v>6</v>
      </c>
      <c r="E184" s="12" t="s">
        <v>2832</v>
      </c>
      <c r="F184" s="248" t="s">
        <v>1528</v>
      </c>
      <c r="G184" s="288" t="s">
        <v>6653</v>
      </c>
      <c r="H184" s="289">
        <v>340030001</v>
      </c>
      <c r="I184" s="30">
        <f t="shared" si="5"/>
        <v>33</v>
      </c>
      <c r="J184" s="24">
        <v>33</v>
      </c>
      <c r="K184" s="14">
        <v>27</v>
      </c>
      <c r="L184" s="241">
        <f t="shared" si="4"/>
        <v>93</v>
      </c>
      <c r="M184" s="290">
        <v>3</v>
      </c>
      <c r="N184" s="291">
        <v>3</v>
      </c>
      <c r="O184" s="292">
        <v>3</v>
      </c>
      <c r="P184" s="2">
        <v>9</v>
      </c>
      <c r="R184" s="254">
        <v>84</v>
      </c>
      <c r="S184" s="255">
        <v>84</v>
      </c>
      <c r="T184" s="256">
        <v>84</v>
      </c>
      <c r="U184" s="246">
        <v>252</v>
      </c>
      <c r="V184" s="247">
        <v>1</v>
      </c>
    </row>
    <row r="185" spans="1:22" s="7" customFormat="1" ht="18" customHeight="1" x14ac:dyDescent="0.15">
      <c r="A185" s="10">
        <v>182</v>
      </c>
      <c r="B185" s="11" t="s">
        <v>2682</v>
      </c>
      <c r="C185" s="287" t="s">
        <v>2754</v>
      </c>
      <c r="D185" s="25">
        <v>6</v>
      </c>
      <c r="E185" s="12" t="s">
        <v>2833</v>
      </c>
      <c r="F185" s="248" t="s">
        <v>1528</v>
      </c>
      <c r="G185" s="288" t="s">
        <v>6654</v>
      </c>
      <c r="H185" s="289">
        <v>340030003</v>
      </c>
      <c r="I185" s="30">
        <f t="shared" si="5"/>
        <v>46</v>
      </c>
      <c r="J185" s="24">
        <v>46</v>
      </c>
      <c r="K185" s="14">
        <v>13</v>
      </c>
      <c r="L185" s="241">
        <f t="shared" si="4"/>
        <v>105</v>
      </c>
      <c r="M185" s="290">
        <v>4</v>
      </c>
      <c r="N185" s="291">
        <v>4</v>
      </c>
      <c r="O185" s="292">
        <v>2</v>
      </c>
      <c r="P185" s="2">
        <v>10</v>
      </c>
      <c r="R185" s="254">
        <v>84</v>
      </c>
      <c r="S185" s="255">
        <v>84</v>
      </c>
      <c r="T185" s="256">
        <v>84</v>
      </c>
      <c r="U185" s="246">
        <v>252</v>
      </c>
      <c r="V185" s="247">
        <v>1</v>
      </c>
    </row>
    <row r="186" spans="1:22" s="7" customFormat="1" ht="18" customHeight="1" x14ac:dyDescent="0.15">
      <c r="A186" s="10">
        <v>183</v>
      </c>
      <c r="B186" s="11" t="s">
        <v>2682</v>
      </c>
      <c r="C186" s="287" t="s">
        <v>2754</v>
      </c>
      <c r="D186" s="25">
        <v>6</v>
      </c>
      <c r="E186" s="12" t="s">
        <v>2834</v>
      </c>
      <c r="F186" s="248" t="s">
        <v>1528</v>
      </c>
      <c r="G186" s="288" t="s">
        <v>6655</v>
      </c>
      <c r="H186" s="289">
        <v>340030004</v>
      </c>
      <c r="I186" s="30">
        <f t="shared" si="5"/>
        <v>47</v>
      </c>
      <c r="J186" s="24">
        <v>47</v>
      </c>
      <c r="K186" s="14">
        <v>17</v>
      </c>
      <c r="L186" s="241">
        <f t="shared" si="4"/>
        <v>111</v>
      </c>
      <c r="M186" s="290">
        <v>4</v>
      </c>
      <c r="N186" s="291">
        <v>4</v>
      </c>
      <c r="O186" s="292">
        <v>2</v>
      </c>
      <c r="P186" s="2">
        <v>10</v>
      </c>
      <c r="R186" s="254">
        <v>84</v>
      </c>
      <c r="S186" s="255">
        <v>84</v>
      </c>
      <c r="T186" s="256">
        <v>84</v>
      </c>
      <c r="U186" s="246">
        <v>252</v>
      </c>
      <c r="V186" s="247">
        <v>1</v>
      </c>
    </row>
    <row r="187" spans="1:22" s="7" customFormat="1" ht="18" customHeight="1" x14ac:dyDescent="0.15">
      <c r="A187" s="10">
        <v>184</v>
      </c>
      <c r="B187" s="11" t="s">
        <v>2682</v>
      </c>
      <c r="C187" s="287" t="s">
        <v>2754</v>
      </c>
      <c r="D187" s="25">
        <v>6</v>
      </c>
      <c r="E187" s="12" t="s">
        <v>2835</v>
      </c>
      <c r="F187" s="248" t="s">
        <v>1528</v>
      </c>
      <c r="G187" s="288" t="s">
        <v>6656</v>
      </c>
      <c r="H187" s="289">
        <v>340030002</v>
      </c>
      <c r="I187" s="30">
        <f t="shared" si="5"/>
        <v>32</v>
      </c>
      <c r="J187" s="24">
        <v>32</v>
      </c>
      <c r="K187" s="14">
        <v>7</v>
      </c>
      <c r="L187" s="241">
        <f t="shared" si="4"/>
        <v>71</v>
      </c>
      <c r="M187" s="290">
        <v>3</v>
      </c>
      <c r="N187" s="291">
        <v>3</v>
      </c>
      <c r="O187" s="292">
        <v>1</v>
      </c>
      <c r="P187" s="2">
        <v>7</v>
      </c>
      <c r="R187" s="254">
        <v>84</v>
      </c>
      <c r="S187" s="255">
        <v>84</v>
      </c>
      <c r="T187" s="256">
        <v>84</v>
      </c>
      <c r="U187" s="246">
        <v>252</v>
      </c>
      <c r="V187" s="247">
        <v>1</v>
      </c>
    </row>
    <row r="188" spans="1:22" s="7" customFormat="1" ht="18" customHeight="1" x14ac:dyDescent="0.15">
      <c r="A188" s="10">
        <v>185</v>
      </c>
      <c r="B188" s="11" t="s">
        <v>2682</v>
      </c>
      <c r="C188" s="287" t="s">
        <v>2837</v>
      </c>
      <c r="D188" s="25">
        <v>1</v>
      </c>
      <c r="E188" s="12" t="s">
        <v>2836</v>
      </c>
      <c r="F188" s="248" t="s">
        <v>2801</v>
      </c>
      <c r="G188" s="288" t="s">
        <v>6657</v>
      </c>
      <c r="H188" s="289">
        <v>340470001</v>
      </c>
      <c r="I188" s="30">
        <f t="shared" si="5"/>
        <v>30</v>
      </c>
      <c r="J188" s="24">
        <v>30</v>
      </c>
      <c r="K188" s="14">
        <v>33</v>
      </c>
      <c r="L188" s="241">
        <f t="shared" si="4"/>
        <v>93</v>
      </c>
      <c r="M188" s="290">
        <v>3</v>
      </c>
      <c r="N188" s="291">
        <v>3</v>
      </c>
      <c r="O188" s="292">
        <v>3</v>
      </c>
      <c r="P188" s="2">
        <v>9</v>
      </c>
      <c r="R188" s="254">
        <v>84</v>
      </c>
      <c r="S188" s="255">
        <v>84</v>
      </c>
      <c r="T188" s="256">
        <v>84</v>
      </c>
      <c r="U188" s="246">
        <v>252</v>
      </c>
      <c r="V188" s="247">
        <v>1</v>
      </c>
    </row>
    <row r="189" spans="1:22" s="7" customFormat="1" ht="18" customHeight="1" x14ac:dyDescent="0.15">
      <c r="A189" s="10">
        <v>186</v>
      </c>
      <c r="B189" s="11" t="s">
        <v>2682</v>
      </c>
      <c r="C189" s="287" t="s">
        <v>2837</v>
      </c>
      <c r="D189" s="25">
        <v>1</v>
      </c>
      <c r="E189" s="12" t="s">
        <v>2745</v>
      </c>
      <c r="F189" s="248" t="s">
        <v>2801</v>
      </c>
      <c r="G189" s="288" t="s">
        <v>6658</v>
      </c>
      <c r="H189" s="289">
        <v>340470002</v>
      </c>
      <c r="I189" s="30">
        <f t="shared" si="5"/>
        <v>7</v>
      </c>
      <c r="J189" s="24">
        <v>7</v>
      </c>
      <c r="K189" s="14">
        <v>14</v>
      </c>
      <c r="L189" s="241">
        <f t="shared" si="4"/>
        <v>28</v>
      </c>
      <c r="M189" s="290">
        <v>1</v>
      </c>
      <c r="N189" s="291">
        <v>1</v>
      </c>
      <c r="O189" s="292">
        <v>2</v>
      </c>
      <c r="P189" s="2">
        <v>4</v>
      </c>
      <c r="R189" s="254">
        <v>84</v>
      </c>
      <c r="S189" s="255">
        <v>84</v>
      </c>
      <c r="T189" s="256">
        <v>84</v>
      </c>
      <c r="U189" s="246">
        <v>252</v>
      </c>
      <c r="V189" s="247">
        <v>1</v>
      </c>
    </row>
    <row r="190" spans="1:22" s="7" customFormat="1" ht="18" customHeight="1" x14ac:dyDescent="0.15">
      <c r="A190" s="10">
        <v>187</v>
      </c>
      <c r="B190" s="11" t="s">
        <v>2682</v>
      </c>
      <c r="C190" s="287" t="s">
        <v>2837</v>
      </c>
      <c r="D190" s="25">
        <v>1</v>
      </c>
      <c r="E190" s="12" t="s">
        <v>2838</v>
      </c>
      <c r="F190" s="248" t="s">
        <v>2801</v>
      </c>
      <c r="G190" s="288" t="s">
        <v>6659</v>
      </c>
      <c r="H190" s="289">
        <v>340470003</v>
      </c>
      <c r="I190" s="30">
        <f t="shared" si="5"/>
        <v>28</v>
      </c>
      <c r="J190" s="24">
        <v>28</v>
      </c>
      <c r="K190" s="14">
        <v>32</v>
      </c>
      <c r="L190" s="241">
        <f t="shared" si="4"/>
        <v>88</v>
      </c>
      <c r="M190" s="290">
        <v>3</v>
      </c>
      <c r="N190" s="291">
        <v>3</v>
      </c>
      <c r="O190" s="292">
        <v>3</v>
      </c>
      <c r="P190" s="2">
        <v>9</v>
      </c>
      <c r="R190" s="254">
        <v>84</v>
      </c>
      <c r="S190" s="255">
        <v>84</v>
      </c>
      <c r="T190" s="256">
        <v>84</v>
      </c>
      <c r="U190" s="246">
        <v>252</v>
      </c>
      <c r="V190" s="247">
        <v>1</v>
      </c>
    </row>
    <row r="191" spans="1:22" s="7" customFormat="1" ht="18" customHeight="1" x14ac:dyDescent="0.15">
      <c r="A191" s="10">
        <v>188</v>
      </c>
      <c r="B191" s="11" t="s">
        <v>2682</v>
      </c>
      <c r="C191" s="287" t="s">
        <v>2837</v>
      </c>
      <c r="D191" s="25">
        <v>1</v>
      </c>
      <c r="E191" s="12" t="s">
        <v>2839</v>
      </c>
      <c r="F191" s="248" t="s">
        <v>2801</v>
      </c>
      <c r="G191" s="288" t="s">
        <v>6483</v>
      </c>
      <c r="H191" s="289">
        <v>340470004</v>
      </c>
      <c r="I191" s="30">
        <f t="shared" si="5"/>
        <v>23</v>
      </c>
      <c r="J191" s="24">
        <v>23</v>
      </c>
      <c r="K191" s="14">
        <v>15</v>
      </c>
      <c r="L191" s="241">
        <f t="shared" si="4"/>
        <v>61</v>
      </c>
      <c r="M191" s="290">
        <v>2</v>
      </c>
      <c r="N191" s="291">
        <v>2</v>
      </c>
      <c r="O191" s="292">
        <v>2</v>
      </c>
      <c r="P191" s="2">
        <v>6</v>
      </c>
      <c r="R191" s="254">
        <v>84</v>
      </c>
      <c r="S191" s="255">
        <v>84</v>
      </c>
      <c r="T191" s="256">
        <v>84</v>
      </c>
      <c r="U191" s="246">
        <v>252</v>
      </c>
      <c r="V191" s="247">
        <v>1</v>
      </c>
    </row>
    <row r="192" spans="1:22" s="7" customFormat="1" ht="18" customHeight="1" x14ac:dyDescent="0.15">
      <c r="A192" s="10">
        <v>189</v>
      </c>
      <c r="B192" s="11" t="s">
        <v>2682</v>
      </c>
      <c r="C192" s="287" t="s">
        <v>2837</v>
      </c>
      <c r="D192" s="25">
        <v>1</v>
      </c>
      <c r="E192" s="12" t="s">
        <v>2840</v>
      </c>
      <c r="F192" s="248" t="s">
        <v>2801</v>
      </c>
      <c r="G192" s="288" t="s">
        <v>6660</v>
      </c>
      <c r="H192" s="289">
        <v>340470005</v>
      </c>
      <c r="I192" s="30">
        <f t="shared" si="5"/>
        <v>15</v>
      </c>
      <c r="J192" s="24">
        <v>15</v>
      </c>
      <c r="K192" s="14">
        <v>16</v>
      </c>
      <c r="L192" s="241">
        <f t="shared" si="4"/>
        <v>46</v>
      </c>
      <c r="M192" s="290">
        <v>2</v>
      </c>
      <c r="N192" s="291">
        <v>2</v>
      </c>
      <c r="O192" s="292">
        <v>2</v>
      </c>
      <c r="P192" s="2">
        <v>6</v>
      </c>
      <c r="R192" s="254">
        <v>84</v>
      </c>
      <c r="S192" s="255">
        <v>84</v>
      </c>
      <c r="T192" s="256">
        <v>84</v>
      </c>
      <c r="U192" s="246">
        <v>252</v>
      </c>
      <c r="V192" s="247">
        <v>1</v>
      </c>
    </row>
    <row r="193" spans="1:22" s="7" customFormat="1" ht="18" customHeight="1" x14ac:dyDescent="0.15">
      <c r="A193" s="10">
        <v>190</v>
      </c>
      <c r="B193" s="11" t="s">
        <v>2682</v>
      </c>
      <c r="C193" s="287" t="s">
        <v>2837</v>
      </c>
      <c r="D193" s="25">
        <v>1</v>
      </c>
      <c r="E193" s="12" t="s">
        <v>2841</v>
      </c>
      <c r="F193" s="248" t="s">
        <v>2801</v>
      </c>
      <c r="G193" s="288" t="s">
        <v>6661</v>
      </c>
      <c r="H193" s="289">
        <v>340470007</v>
      </c>
      <c r="I193" s="30">
        <f t="shared" si="5"/>
        <v>13</v>
      </c>
      <c r="J193" s="24">
        <v>13</v>
      </c>
      <c r="K193" s="14">
        <v>12</v>
      </c>
      <c r="L193" s="241">
        <f t="shared" si="4"/>
        <v>38</v>
      </c>
      <c r="M193" s="290">
        <v>2</v>
      </c>
      <c r="N193" s="291">
        <v>2</v>
      </c>
      <c r="O193" s="292">
        <v>1</v>
      </c>
      <c r="P193" s="2">
        <v>5</v>
      </c>
      <c r="R193" s="254">
        <v>84</v>
      </c>
      <c r="S193" s="255">
        <v>84</v>
      </c>
      <c r="T193" s="256">
        <v>84</v>
      </c>
      <c r="U193" s="246">
        <v>252</v>
      </c>
      <c r="V193" s="247">
        <v>1</v>
      </c>
    </row>
    <row r="194" spans="1:22" s="7" customFormat="1" ht="18" customHeight="1" x14ac:dyDescent="0.15">
      <c r="A194" s="10">
        <v>191</v>
      </c>
      <c r="B194" s="11" t="s">
        <v>2682</v>
      </c>
      <c r="C194" s="287" t="s">
        <v>2837</v>
      </c>
      <c r="D194" s="25">
        <v>1</v>
      </c>
      <c r="E194" s="12" t="s">
        <v>2054</v>
      </c>
      <c r="F194" s="248" t="s">
        <v>2801</v>
      </c>
      <c r="G194" s="288" t="s">
        <v>6662</v>
      </c>
      <c r="H194" s="289">
        <v>340470008</v>
      </c>
      <c r="I194" s="30">
        <f t="shared" si="5"/>
        <v>19</v>
      </c>
      <c r="J194" s="24">
        <v>19</v>
      </c>
      <c r="K194" s="14">
        <v>9</v>
      </c>
      <c r="L194" s="241">
        <f t="shared" si="4"/>
        <v>47</v>
      </c>
      <c r="M194" s="290">
        <v>2</v>
      </c>
      <c r="N194" s="291">
        <v>2</v>
      </c>
      <c r="O194" s="292">
        <v>1</v>
      </c>
      <c r="P194" s="2">
        <v>5</v>
      </c>
      <c r="R194" s="254">
        <v>84</v>
      </c>
      <c r="S194" s="255">
        <v>84</v>
      </c>
      <c r="T194" s="256">
        <v>84</v>
      </c>
      <c r="U194" s="246">
        <v>252</v>
      </c>
      <c r="V194" s="247">
        <v>1</v>
      </c>
    </row>
    <row r="195" spans="1:22" s="7" customFormat="1" ht="18" customHeight="1" x14ac:dyDescent="0.15">
      <c r="A195" s="10">
        <v>192</v>
      </c>
      <c r="B195" s="11" t="s">
        <v>2682</v>
      </c>
      <c r="C195" s="287" t="s">
        <v>2837</v>
      </c>
      <c r="D195" s="25">
        <v>2</v>
      </c>
      <c r="E195" s="12" t="s">
        <v>2842</v>
      </c>
      <c r="F195" s="248" t="s">
        <v>2801</v>
      </c>
      <c r="G195" s="288" t="s">
        <v>6663</v>
      </c>
      <c r="H195" s="289">
        <v>340700001</v>
      </c>
      <c r="I195" s="30">
        <f t="shared" si="5"/>
        <v>23</v>
      </c>
      <c r="J195" s="24">
        <v>23</v>
      </c>
      <c r="K195" s="14">
        <v>19</v>
      </c>
      <c r="L195" s="241">
        <f t="shared" si="4"/>
        <v>65</v>
      </c>
      <c r="M195" s="290">
        <v>2</v>
      </c>
      <c r="N195" s="291">
        <v>2</v>
      </c>
      <c r="O195" s="292">
        <v>2</v>
      </c>
      <c r="P195" s="2">
        <v>6</v>
      </c>
      <c r="R195" s="254">
        <v>84</v>
      </c>
      <c r="S195" s="255">
        <v>84</v>
      </c>
      <c r="T195" s="256">
        <v>84</v>
      </c>
      <c r="U195" s="246">
        <v>252</v>
      </c>
      <c r="V195" s="247">
        <v>1</v>
      </c>
    </row>
    <row r="196" spans="1:22" s="7" customFormat="1" ht="18" customHeight="1" x14ac:dyDescent="0.15">
      <c r="A196" s="10">
        <v>193</v>
      </c>
      <c r="B196" s="11" t="s">
        <v>2682</v>
      </c>
      <c r="C196" s="287" t="s">
        <v>2837</v>
      </c>
      <c r="D196" s="25">
        <v>2</v>
      </c>
      <c r="E196" s="12" t="s">
        <v>2843</v>
      </c>
      <c r="F196" s="248" t="s">
        <v>2801</v>
      </c>
      <c r="G196" s="288" t="s">
        <v>6664</v>
      </c>
      <c r="H196" s="289">
        <v>340700002</v>
      </c>
      <c r="I196" s="30">
        <f t="shared" si="5"/>
        <v>51</v>
      </c>
      <c r="J196" s="24">
        <v>51</v>
      </c>
      <c r="K196" s="14">
        <v>40</v>
      </c>
      <c r="L196" s="241">
        <f t="shared" ref="L196:L259" si="6">I196+J196+K196</f>
        <v>142</v>
      </c>
      <c r="M196" s="290">
        <v>5</v>
      </c>
      <c r="N196" s="291">
        <v>5</v>
      </c>
      <c r="O196" s="292">
        <v>4</v>
      </c>
      <c r="P196" s="2">
        <v>14</v>
      </c>
      <c r="R196" s="254">
        <v>84</v>
      </c>
      <c r="S196" s="255">
        <v>84</v>
      </c>
      <c r="T196" s="256">
        <v>84</v>
      </c>
      <c r="U196" s="246">
        <v>252</v>
      </c>
      <c r="V196" s="247">
        <v>1</v>
      </c>
    </row>
    <row r="197" spans="1:22" s="7" customFormat="1" ht="18" customHeight="1" x14ac:dyDescent="0.15">
      <c r="A197" s="10">
        <v>194</v>
      </c>
      <c r="B197" s="11" t="s">
        <v>2682</v>
      </c>
      <c r="C197" s="287" t="s">
        <v>2837</v>
      </c>
      <c r="D197" s="25">
        <v>3</v>
      </c>
      <c r="E197" s="12" t="s">
        <v>6665</v>
      </c>
      <c r="F197" s="248" t="s">
        <v>2801</v>
      </c>
      <c r="G197" s="288" t="s">
        <v>6666</v>
      </c>
      <c r="H197" s="289">
        <v>340380001</v>
      </c>
      <c r="I197" s="30">
        <f t="shared" si="5"/>
        <v>32</v>
      </c>
      <c r="J197" s="24">
        <v>32</v>
      </c>
      <c r="K197" s="14">
        <v>30</v>
      </c>
      <c r="L197" s="241">
        <f t="shared" si="6"/>
        <v>94</v>
      </c>
      <c r="M197" s="290">
        <v>3</v>
      </c>
      <c r="N197" s="291">
        <v>3</v>
      </c>
      <c r="O197" s="292">
        <v>3</v>
      </c>
      <c r="P197" s="2">
        <v>9</v>
      </c>
      <c r="R197" s="254">
        <v>84</v>
      </c>
      <c r="S197" s="255">
        <v>84</v>
      </c>
      <c r="T197" s="256">
        <v>84</v>
      </c>
      <c r="U197" s="246">
        <v>252</v>
      </c>
      <c r="V197" s="247">
        <v>1</v>
      </c>
    </row>
    <row r="198" spans="1:22" s="7" customFormat="1" ht="18" customHeight="1" x14ac:dyDescent="0.15">
      <c r="A198" s="10">
        <v>195</v>
      </c>
      <c r="B198" s="11" t="s">
        <v>2682</v>
      </c>
      <c r="C198" s="287" t="s">
        <v>2837</v>
      </c>
      <c r="D198" s="25">
        <v>3</v>
      </c>
      <c r="E198" s="12" t="s">
        <v>2844</v>
      </c>
      <c r="F198" s="248" t="s">
        <v>2801</v>
      </c>
      <c r="G198" s="288" t="s">
        <v>6667</v>
      </c>
      <c r="H198" s="289">
        <v>340380002</v>
      </c>
      <c r="I198" s="30">
        <f t="shared" si="5"/>
        <v>22</v>
      </c>
      <c r="J198" s="24">
        <v>22</v>
      </c>
      <c r="K198" s="14">
        <v>29</v>
      </c>
      <c r="L198" s="241">
        <f t="shared" si="6"/>
        <v>73</v>
      </c>
      <c r="M198" s="290">
        <v>2</v>
      </c>
      <c r="N198" s="291">
        <v>2</v>
      </c>
      <c r="O198" s="292">
        <v>3</v>
      </c>
      <c r="P198" s="2">
        <v>7</v>
      </c>
      <c r="R198" s="254">
        <v>84</v>
      </c>
      <c r="S198" s="255">
        <v>84</v>
      </c>
      <c r="T198" s="256">
        <v>84</v>
      </c>
      <c r="U198" s="246">
        <v>252</v>
      </c>
      <c r="V198" s="247">
        <v>1</v>
      </c>
    </row>
    <row r="199" spans="1:22" s="7" customFormat="1" ht="18" customHeight="1" x14ac:dyDescent="0.15">
      <c r="A199" s="10">
        <v>196</v>
      </c>
      <c r="B199" s="11" t="s">
        <v>2682</v>
      </c>
      <c r="C199" s="287" t="s">
        <v>2837</v>
      </c>
      <c r="D199" s="25">
        <v>3</v>
      </c>
      <c r="E199" s="12" t="s">
        <v>2801</v>
      </c>
      <c r="F199" s="248" t="s">
        <v>2801</v>
      </c>
      <c r="G199" s="288" t="s">
        <v>6668</v>
      </c>
      <c r="H199" s="289">
        <v>340380003</v>
      </c>
      <c r="I199" s="30">
        <f t="shared" ref="I199:I262" si="7">J199</f>
        <v>20</v>
      </c>
      <c r="J199" s="24">
        <v>20</v>
      </c>
      <c r="K199" s="14">
        <v>10</v>
      </c>
      <c r="L199" s="241">
        <f t="shared" si="6"/>
        <v>50</v>
      </c>
      <c r="M199" s="290">
        <v>2</v>
      </c>
      <c r="N199" s="291">
        <v>2</v>
      </c>
      <c r="O199" s="292">
        <v>1</v>
      </c>
      <c r="P199" s="2">
        <v>5</v>
      </c>
      <c r="R199" s="254">
        <v>84</v>
      </c>
      <c r="S199" s="255">
        <v>84</v>
      </c>
      <c r="T199" s="256">
        <v>84</v>
      </c>
      <c r="U199" s="246">
        <v>252</v>
      </c>
      <c r="V199" s="247">
        <v>1</v>
      </c>
    </row>
    <row r="200" spans="1:22" s="7" customFormat="1" ht="18" customHeight="1" x14ac:dyDescent="0.15">
      <c r="A200" s="10">
        <v>197</v>
      </c>
      <c r="B200" s="11" t="s">
        <v>2682</v>
      </c>
      <c r="C200" s="287" t="s">
        <v>2837</v>
      </c>
      <c r="D200" s="25">
        <v>3</v>
      </c>
      <c r="E200" s="12" t="s">
        <v>2845</v>
      </c>
      <c r="F200" s="248" t="s">
        <v>2801</v>
      </c>
      <c r="G200" s="288" t="s">
        <v>6669</v>
      </c>
      <c r="H200" s="289">
        <v>340380004</v>
      </c>
      <c r="I200" s="30">
        <f t="shared" si="7"/>
        <v>25</v>
      </c>
      <c r="J200" s="24">
        <v>25</v>
      </c>
      <c r="K200" s="14">
        <v>14</v>
      </c>
      <c r="L200" s="241">
        <f t="shared" si="6"/>
        <v>64</v>
      </c>
      <c r="M200" s="290">
        <v>3</v>
      </c>
      <c r="N200" s="291">
        <v>3</v>
      </c>
      <c r="O200" s="292">
        <v>2</v>
      </c>
      <c r="P200" s="2">
        <v>8</v>
      </c>
      <c r="R200" s="254">
        <v>84</v>
      </c>
      <c r="S200" s="255">
        <v>84</v>
      </c>
      <c r="T200" s="256">
        <v>84</v>
      </c>
      <c r="U200" s="246">
        <v>252</v>
      </c>
      <c r="V200" s="247">
        <v>1</v>
      </c>
    </row>
    <row r="201" spans="1:22" s="7" customFormat="1" ht="18" customHeight="1" x14ac:dyDescent="0.15">
      <c r="A201" s="10">
        <v>198</v>
      </c>
      <c r="B201" s="11" t="s">
        <v>2682</v>
      </c>
      <c r="C201" s="287" t="s">
        <v>2837</v>
      </c>
      <c r="D201" s="25">
        <v>3</v>
      </c>
      <c r="E201" s="12" t="s">
        <v>2846</v>
      </c>
      <c r="F201" s="248" t="s">
        <v>2801</v>
      </c>
      <c r="G201" s="288" t="s">
        <v>6670</v>
      </c>
      <c r="H201" s="289">
        <v>340380005</v>
      </c>
      <c r="I201" s="30">
        <f t="shared" si="7"/>
        <v>21</v>
      </c>
      <c r="J201" s="24">
        <v>21</v>
      </c>
      <c r="K201" s="14">
        <v>13</v>
      </c>
      <c r="L201" s="241">
        <f t="shared" si="6"/>
        <v>55</v>
      </c>
      <c r="M201" s="290">
        <v>2</v>
      </c>
      <c r="N201" s="291">
        <v>2</v>
      </c>
      <c r="O201" s="292">
        <v>2</v>
      </c>
      <c r="P201" s="2">
        <v>6</v>
      </c>
      <c r="R201" s="254">
        <v>84</v>
      </c>
      <c r="S201" s="255">
        <v>84</v>
      </c>
      <c r="T201" s="256">
        <v>84</v>
      </c>
      <c r="U201" s="246">
        <v>252</v>
      </c>
      <c r="V201" s="247">
        <v>1</v>
      </c>
    </row>
    <row r="202" spans="1:22" s="7" customFormat="1" ht="18" customHeight="1" x14ac:dyDescent="0.15">
      <c r="A202" s="10">
        <v>199</v>
      </c>
      <c r="B202" s="11" t="s">
        <v>2682</v>
      </c>
      <c r="C202" s="287" t="s">
        <v>2837</v>
      </c>
      <c r="D202" s="25">
        <v>3</v>
      </c>
      <c r="E202" s="12" t="s">
        <v>2801</v>
      </c>
      <c r="F202" s="248" t="s">
        <v>2801</v>
      </c>
      <c r="G202" s="288" t="s">
        <v>6671</v>
      </c>
      <c r="H202" s="289">
        <v>340380006</v>
      </c>
      <c r="I202" s="30">
        <f t="shared" si="7"/>
        <v>11</v>
      </c>
      <c r="J202" s="24">
        <v>11</v>
      </c>
      <c r="K202" s="14">
        <v>10</v>
      </c>
      <c r="L202" s="241">
        <f t="shared" si="6"/>
        <v>32</v>
      </c>
      <c r="M202" s="290">
        <v>1</v>
      </c>
      <c r="N202" s="291">
        <v>1</v>
      </c>
      <c r="O202" s="292">
        <v>1</v>
      </c>
      <c r="P202" s="2">
        <v>3</v>
      </c>
      <c r="R202" s="254">
        <v>84</v>
      </c>
      <c r="S202" s="255">
        <v>84</v>
      </c>
      <c r="T202" s="256">
        <v>84</v>
      </c>
      <c r="U202" s="246">
        <v>252</v>
      </c>
      <c r="V202" s="247">
        <v>1</v>
      </c>
    </row>
    <row r="203" spans="1:22" s="7" customFormat="1" ht="18" customHeight="1" x14ac:dyDescent="0.15">
      <c r="A203" s="10">
        <v>200</v>
      </c>
      <c r="B203" s="11" t="s">
        <v>2682</v>
      </c>
      <c r="C203" s="287" t="s">
        <v>2837</v>
      </c>
      <c r="D203" s="25">
        <v>4</v>
      </c>
      <c r="E203" s="12" t="s">
        <v>2745</v>
      </c>
      <c r="F203" s="248" t="s">
        <v>2801</v>
      </c>
      <c r="G203" s="288" t="s">
        <v>6672</v>
      </c>
      <c r="H203" s="289">
        <v>340780002</v>
      </c>
      <c r="I203" s="30">
        <f t="shared" si="7"/>
        <v>13</v>
      </c>
      <c r="J203" s="24">
        <v>13</v>
      </c>
      <c r="K203" s="14">
        <v>9</v>
      </c>
      <c r="L203" s="241">
        <f t="shared" si="6"/>
        <v>35</v>
      </c>
      <c r="M203" s="290">
        <v>2</v>
      </c>
      <c r="N203" s="291">
        <v>2</v>
      </c>
      <c r="O203" s="292">
        <v>1</v>
      </c>
      <c r="P203" s="2">
        <v>5</v>
      </c>
      <c r="R203" s="254">
        <v>84</v>
      </c>
      <c r="S203" s="255">
        <v>84</v>
      </c>
      <c r="T203" s="256">
        <v>84</v>
      </c>
      <c r="U203" s="246">
        <v>252</v>
      </c>
      <c r="V203" s="247">
        <v>1</v>
      </c>
    </row>
    <row r="204" spans="1:22" s="7" customFormat="1" ht="18" customHeight="1" x14ac:dyDescent="0.15">
      <c r="A204" s="10">
        <v>201</v>
      </c>
      <c r="B204" s="11" t="s">
        <v>2682</v>
      </c>
      <c r="C204" s="287" t="s">
        <v>2837</v>
      </c>
      <c r="D204" s="25">
        <v>4</v>
      </c>
      <c r="E204" s="12" t="s">
        <v>2847</v>
      </c>
      <c r="F204" s="248" t="s">
        <v>2801</v>
      </c>
      <c r="G204" s="288" t="s">
        <v>6673</v>
      </c>
      <c r="H204" s="289">
        <v>340780004</v>
      </c>
      <c r="I204" s="30">
        <f t="shared" si="7"/>
        <v>13</v>
      </c>
      <c r="J204" s="24">
        <v>13</v>
      </c>
      <c r="K204" s="14">
        <v>22</v>
      </c>
      <c r="L204" s="241">
        <f t="shared" si="6"/>
        <v>48</v>
      </c>
      <c r="M204" s="290">
        <v>2</v>
      </c>
      <c r="N204" s="291">
        <v>2</v>
      </c>
      <c r="O204" s="292">
        <v>2</v>
      </c>
      <c r="P204" s="2">
        <v>6</v>
      </c>
      <c r="R204" s="254">
        <v>84</v>
      </c>
      <c r="S204" s="255">
        <v>84</v>
      </c>
      <c r="T204" s="256">
        <v>84</v>
      </c>
      <c r="U204" s="246">
        <v>252</v>
      </c>
      <c r="V204" s="247">
        <v>1</v>
      </c>
    </row>
    <row r="205" spans="1:22" s="7" customFormat="1" ht="18" customHeight="1" x14ac:dyDescent="0.15">
      <c r="A205" s="10">
        <v>202</v>
      </c>
      <c r="B205" s="11" t="s">
        <v>2682</v>
      </c>
      <c r="C205" s="287" t="s">
        <v>2837</v>
      </c>
      <c r="D205" s="25">
        <v>4</v>
      </c>
      <c r="E205" s="12" t="s">
        <v>2848</v>
      </c>
      <c r="F205" s="248" t="s">
        <v>2801</v>
      </c>
      <c r="G205" s="288" t="s">
        <v>6674</v>
      </c>
      <c r="H205" s="289">
        <v>340780003</v>
      </c>
      <c r="I205" s="30">
        <f t="shared" si="7"/>
        <v>31</v>
      </c>
      <c r="J205" s="24">
        <v>31</v>
      </c>
      <c r="K205" s="14">
        <v>20</v>
      </c>
      <c r="L205" s="241">
        <f t="shared" si="6"/>
        <v>82</v>
      </c>
      <c r="M205" s="290">
        <v>3</v>
      </c>
      <c r="N205" s="291">
        <v>3</v>
      </c>
      <c r="O205" s="292">
        <v>2</v>
      </c>
      <c r="P205" s="2">
        <v>8</v>
      </c>
      <c r="R205" s="254">
        <v>84</v>
      </c>
      <c r="S205" s="255">
        <v>84</v>
      </c>
      <c r="T205" s="256">
        <v>84</v>
      </c>
      <c r="U205" s="246">
        <v>252</v>
      </c>
      <c r="V205" s="247">
        <v>1</v>
      </c>
    </row>
    <row r="206" spans="1:22" s="7" customFormat="1" ht="18" customHeight="1" x14ac:dyDescent="0.15">
      <c r="A206" s="10">
        <v>203</v>
      </c>
      <c r="B206" s="11" t="s">
        <v>2682</v>
      </c>
      <c r="C206" s="287" t="s">
        <v>2837</v>
      </c>
      <c r="D206" s="25">
        <v>5</v>
      </c>
      <c r="E206" s="12" t="s">
        <v>2849</v>
      </c>
      <c r="F206" s="248" t="s">
        <v>2801</v>
      </c>
      <c r="G206" s="288" t="s">
        <v>6675</v>
      </c>
      <c r="H206" s="289">
        <v>340690001</v>
      </c>
      <c r="I206" s="30">
        <f t="shared" si="7"/>
        <v>41</v>
      </c>
      <c r="J206" s="24">
        <v>41</v>
      </c>
      <c r="K206" s="14">
        <v>32</v>
      </c>
      <c r="L206" s="241">
        <f t="shared" si="6"/>
        <v>114</v>
      </c>
      <c r="M206" s="290">
        <v>4</v>
      </c>
      <c r="N206" s="291">
        <v>4</v>
      </c>
      <c r="O206" s="292">
        <v>3</v>
      </c>
      <c r="P206" s="2">
        <v>11</v>
      </c>
      <c r="R206" s="254">
        <v>84</v>
      </c>
      <c r="S206" s="255">
        <v>84</v>
      </c>
      <c r="T206" s="256">
        <v>84</v>
      </c>
      <c r="U206" s="246">
        <v>252</v>
      </c>
      <c r="V206" s="247">
        <v>1</v>
      </c>
    </row>
    <row r="207" spans="1:22" s="7" customFormat="1" ht="18" customHeight="1" x14ac:dyDescent="0.15">
      <c r="A207" s="10">
        <v>204</v>
      </c>
      <c r="B207" s="11" t="s">
        <v>2682</v>
      </c>
      <c r="C207" s="287" t="s">
        <v>2837</v>
      </c>
      <c r="D207" s="25">
        <v>5</v>
      </c>
      <c r="E207" s="12" t="s">
        <v>2850</v>
      </c>
      <c r="F207" s="248" t="s">
        <v>2801</v>
      </c>
      <c r="G207" s="288" t="s">
        <v>6676</v>
      </c>
      <c r="H207" s="289">
        <v>340690002</v>
      </c>
      <c r="I207" s="30">
        <f t="shared" si="7"/>
        <v>19</v>
      </c>
      <c r="J207" s="24">
        <v>19</v>
      </c>
      <c r="K207" s="14">
        <v>18</v>
      </c>
      <c r="L207" s="241">
        <f t="shared" si="6"/>
        <v>56</v>
      </c>
      <c r="M207" s="290">
        <v>2</v>
      </c>
      <c r="N207" s="291">
        <v>2</v>
      </c>
      <c r="O207" s="292">
        <v>2</v>
      </c>
      <c r="P207" s="2">
        <v>6</v>
      </c>
      <c r="R207" s="254">
        <v>84</v>
      </c>
      <c r="S207" s="255">
        <v>84</v>
      </c>
      <c r="T207" s="256">
        <v>84</v>
      </c>
      <c r="U207" s="246">
        <v>252</v>
      </c>
      <c r="V207" s="247">
        <v>1</v>
      </c>
    </row>
    <row r="208" spans="1:22" s="7" customFormat="1" ht="18" customHeight="1" x14ac:dyDescent="0.15">
      <c r="A208" s="10">
        <v>205</v>
      </c>
      <c r="B208" s="11" t="s">
        <v>2682</v>
      </c>
      <c r="C208" s="287" t="s">
        <v>2837</v>
      </c>
      <c r="D208" s="25">
        <v>5</v>
      </c>
      <c r="E208" s="12" t="s">
        <v>2851</v>
      </c>
      <c r="F208" s="248" t="s">
        <v>2801</v>
      </c>
      <c r="G208" s="288" t="s">
        <v>2852</v>
      </c>
      <c r="H208" s="289">
        <v>340690003</v>
      </c>
      <c r="I208" s="30">
        <f t="shared" si="7"/>
        <v>30</v>
      </c>
      <c r="J208" s="24">
        <v>30</v>
      </c>
      <c r="K208" s="14">
        <v>37</v>
      </c>
      <c r="L208" s="241">
        <f t="shared" si="6"/>
        <v>97</v>
      </c>
      <c r="M208" s="290">
        <v>3</v>
      </c>
      <c r="N208" s="291">
        <v>3</v>
      </c>
      <c r="O208" s="292">
        <v>4</v>
      </c>
      <c r="P208" s="2">
        <v>10</v>
      </c>
      <c r="R208" s="254">
        <v>84</v>
      </c>
      <c r="S208" s="255">
        <v>84</v>
      </c>
      <c r="T208" s="256">
        <v>84</v>
      </c>
      <c r="U208" s="246">
        <v>252</v>
      </c>
      <c r="V208" s="247">
        <v>1</v>
      </c>
    </row>
    <row r="209" spans="1:22" s="7" customFormat="1" ht="18" customHeight="1" x14ac:dyDescent="0.15">
      <c r="A209" s="10">
        <v>206</v>
      </c>
      <c r="B209" s="11" t="s">
        <v>2682</v>
      </c>
      <c r="C209" s="287" t="s">
        <v>2837</v>
      </c>
      <c r="D209" s="25">
        <v>5</v>
      </c>
      <c r="E209" s="12" t="s">
        <v>2853</v>
      </c>
      <c r="F209" s="248" t="s">
        <v>2801</v>
      </c>
      <c r="G209" s="288" t="s">
        <v>6677</v>
      </c>
      <c r="H209" s="289">
        <v>340690004</v>
      </c>
      <c r="I209" s="30">
        <f t="shared" si="7"/>
        <v>6</v>
      </c>
      <c r="J209" s="24">
        <v>6</v>
      </c>
      <c r="K209" s="14">
        <v>8</v>
      </c>
      <c r="L209" s="241">
        <f t="shared" si="6"/>
        <v>20</v>
      </c>
      <c r="M209" s="290">
        <v>1</v>
      </c>
      <c r="N209" s="291">
        <v>1</v>
      </c>
      <c r="O209" s="292">
        <v>1</v>
      </c>
      <c r="P209" s="2">
        <v>3</v>
      </c>
      <c r="R209" s="254">
        <v>84</v>
      </c>
      <c r="S209" s="255">
        <v>84</v>
      </c>
      <c r="T209" s="256">
        <v>84</v>
      </c>
      <c r="U209" s="246">
        <v>252</v>
      </c>
      <c r="V209" s="247">
        <v>1</v>
      </c>
    </row>
    <row r="210" spans="1:22" s="7" customFormat="1" ht="18" customHeight="1" x14ac:dyDescent="0.15">
      <c r="A210" s="10">
        <v>207</v>
      </c>
      <c r="B210" s="11" t="s">
        <v>2682</v>
      </c>
      <c r="C210" s="287" t="s">
        <v>2856</v>
      </c>
      <c r="D210" s="25">
        <v>1</v>
      </c>
      <c r="E210" s="12" t="s">
        <v>2855</v>
      </c>
      <c r="F210" s="248" t="s">
        <v>2786</v>
      </c>
      <c r="G210" s="288" t="s">
        <v>6678</v>
      </c>
      <c r="H210" s="289">
        <v>340540001</v>
      </c>
      <c r="I210" s="30">
        <f t="shared" si="7"/>
        <v>27</v>
      </c>
      <c r="J210" s="24">
        <v>27</v>
      </c>
      <c r="K210" s="14">
        <v>32</v>
      </c>
      <c r="L210" s="241">
        <f t="shared" si="6"/>
        <v>86</v>
      </c>
      <c r="M210" s="290">
        <v>3</v>
      </c>
      <c r="N210" s="291">
        <v>3</v>
      </c>
      <c r="O210" s="292">
        <v>3</v>
      </c>
      <c r="P210" s="2">
        <v>9</v>
      </c>
      <c r="R210" s="254">
        <v>84</v>
      </c>
      <c r="S210" s="255">
        <v>84</v>
      </c>
      <c r="T210" s="256">
        <v>84</v>
      </c>
      <c r="U210" s="246">
        <v>252</v>
      </c>
      <c r="V210" s="247">
        <v>1</v>
      </c>
    </row>
    <row r="211" spans="1:22" s="7" customFormat="1" ht="18" customHeight="1" x14ac:dyDescent="0.15">
      <c r="A211" s="10">
        <v>208</v>
      </c>
      <c r="B211" s="11" t="s">
        <v>2682</v>
      </c>
      <c r="C211" s="287" t="s">
        <v>2856</v>
      </c>
      <c r="D211" s="25">
        <v>1</v>
      </c>
      <c r="E211" s="12" t="s">
        <v>2857</v>
      </c>
      <c r="F211" s="248" t="s">
        <v>2786</v>
      </c>
      <c r="G211" s="288" t="s">
        <v>6679</v>
      </c>
      <c r="H211" s="289">
        <v>340540002</v>
      </c>
      <c r="I211" s="30">
        <f t="shared" si="7"/>
        <v>60</v>
      </c>
      <c r="J211" s="24">
        <v>60</v>
      </c>
      <c r="K211" s="14">
        <v>47</v>
      </c>
      <c r="L211" s="241">
        <f t="shared" si="6"/>
        <v>167</v>
      </c>
      <c r="M211" s="290">
        <v>5</v>
      </c>
      <c r="N211" s="291">
        <v>5</v>
      </c>
      <c r="O211" s="292">
        <v>4</v>
      </c>
      <c r="P211" s="2">
        <v>14</v>
      </c>
      <c r="R211" s="254">
        <v>84</v>
      </c>
      <c r="S211" s="255">
        <v>84</v>
      </c>
      <c r="T211" s="256">
        <v>84</v>
      </c>
      <c r="U211" s="246">
        <v>252</v>
      </c>
      <c r="V211" s="247">
        <v>1</v>
      </c>
    </row>
    <row r="212" spans="1:22" s="7" customFormat="1" ht="18" customHeight="1" x14ac:dyDescent="0.15">
      <c r="A212" s="10">
        <v>209</v>
      </c>
      <c r="B212" s="11" t="s">
        <v>2682</v>
      </c>
      <c r="C212" s="287" t="s">
        <v>2856</v>
      </c>
      <c r="D212" s="25">
        <v>1</v>
      </c>
      <c r="E212" s="12" t="s">
        <v>2858</v>
      </c>
      <c r="F212" s="248" t="s">
        <v>2786</v>
      </c>
      <c r="G212" s="288" t="s">
        <v>6680</v>
      </c>
      <c r="H212" s="289">
        <v>340540003</v>
      </c>
      <c r="I212" s="30">
        <f t="shared" si="7"/>
        <v>22</v>
      </c>
      <c r="J212" s="24">
        <v>22</v>
      </c>
      <c r="K212" s="14">
        <v>10</v>
      </c>
      <c r="L212" s="241">
        <f t="shared" si="6"/>
        <v>54</v>
      </c>
      <c r="M212" s="290">
        <v>2</v>
      </c>
      <c r="N212" s="291">
        <v>2</v>
      </c>
      <c r="O212" s="292">
        <v>1</v>
      </c>
      <c r="P212" s="2">
        <v>5</v>
      </c>
      <c r="R212" s="254">
        <v>84</v>
      </c>
      <c r="S212" s="255">
        <v>84</v>
      </c>
      <c r="T212" s="256">
        <v>84</v>
      </c>
      <c r="U212" s="246">
        <v>252</v>
      </c>
      <c r="V212" s="247">
        <v>1</v>
      </c>
    </row>
    <row r="213" spans="1:22" s="7" customFormat="1" ht="18" customHeight="1" x14ac:dyDescent="0.15">
      <c r="A213" s="10">
        <v>210</v>
      </c>
      <c r="B213" s="11" t="s">
        <v>2682</v>
      </c>
      <c r="C213" s="287" t="s">
        <v>2856</v>
      </c>
      <c r="D213" s="25">
        <v>1</v>
      </c>
      <c r="E213" s="12" t="s">
        <v>2854</v>
      </c>
      <c r="F213" s="248" t="s">
        <v>2786</v>
      </c>
      <c r="G213" s="288" t="s">
        <v>6681</v>
      </c>
      <c r="H213" s="289">
        <v>340540004</v>
      </c>
      <c r="I213" s="30">
        <f t="shared" si="7"/>
        <v>65</v>
      </c>
      <c r="J213" s="24">
        <v>65</v>
      </c>
      <c r="K213" s="14">
        <v>67</v>
      </c>
      <c r="L213" s="241">
        <f t="shared" si="6"/>
        <v>197</v>
      </c>
      <c r="M213" s="290">
        <v>6</v>
      </c>
      <c r="N213" s="291">
        <v>6</v>
      </c>
      <c r="O213" s="292">
        <v>6</v>
      </c>
      <c r="P213" s="2">
        <v>18</v>
      </c>
      <c r="R213" s="254">
        <v>168</v>
      </c>
      <c r="S213" s="255">
        <v>168</v>
      </c>
      <c r="T213" s="256">
        <v>168</v>
      </c>
      <c r="U213" s="246">
        <v>504</v>
      </c>
      <c r="V213" s="247">
        <v>2</v>
      </c>
    </row>
    <row r="214" spans="1:22" s="7" customFormat="1" ht="18" customHeight="1" x14ac:dyDescent="0.15">
      <c r="A214" s="10">
        <v>211</v>
      </c>
      <c r="B214" s="11" t="s">
        <v>2682</v>
      </c>
      <c r="C214" s="287" t="s">
        <v>2856</v>
      </c>
      <c r="D214" s="25">
        <v>1</v>
      </c>
      <c r="E214" s="12" t="s">
        <v>2854</v>
      </c>
      <c r="F214" s="248" t="s">
        <v>2786</v>
      </c>
      <c r="G214" s="288" t="s">
        <v>6682</v>
      </c>
      <c r="H214" s="289">
        <v>340540005</v>
      </c>
      <c r="I214" s="30">
        <f t="shared" si="7"/>
        <v>28</v>
      </c>
      <c r="J214" s="24">
        <v>28</v>
      </c>
      <c r="K214" s="14">
        <v>20</v>
      </c>
      <c r="L214" s="241">
        <f t="shared" si="6"/>
        <v>76</v>
      </c>
      <c r="M214" s="290">
        <v>3</v>
      </c>
      <c r="N214" s="291">
        <v>3</v>
      </c>
      <c r="O214" s="292">
        <v>2</v>
      </c>
      <c r="P214" s="2">
        <v>8</v>
      </c>
      <c r="R214" s="254">
        <v>84</v>
      </c>
      <c r="S214" s="255">
        <v>84</v>
      </c>
      <c r="T214" s="256">
        <v>84</v>
      </c>
      <c r="U214" s="246">
        <v>252</v>
      </c>
      <c r="V214" s="247">
        <v>1</v>
      </c>
    </row>
    <row r="215" spans="1:22" s="7" customFormat="1" ht="18" customHeight="1" x14ac:dyDescent="0.15">
      <c r="A215" s="10">
        <v>212</v>
      </c>
      <c r="B215" s="11" t="s">
        <v>2682</v>
      </c>
      <c r="C215" s="287" t="s">
        <v>2856</v>
      </c>
      <c r="D215" s="25">
        <v>2</v>
      </c>
      <c r="E215" s="12" t="s">
        <v>2860</v>
      </c>
      <c r="F215" s="248" t="s">
        <v>1528</v>
      </c>
      <c r="G215" s="288" t="s">
        <v>6683</v>
      </c>
      <c r="H215" s="289">
        <v>340150002</v>
      </c>
      <c r="I215" s="30">
        <f t="shared" si="7"/>
        <v>21</v>
      </c>
      <c r="J215" s="24">
        <v>21</v>
      </c>
      <c r="K215" s="14">
        <v>23</v>
      </c>
      <c r="L215" s="241">
        <f t="shared" si="6"/>
        <v>65</v>
      </c>
      <c r="M215" s="290">
        <v>2</v>
      </c>
      <c r="N215" s="291">
        <v>2</v>
      </c>
      <c r="O215" s="292">
        <v>2</v>
      </c>
      <c r="P215" s="2">
        <v>6</v>
      </c>
      <c r="R215" s="254">
        <v>84</v>
      </c>
      <c r="S215" s="255">
        <v>84</v>
      </c>
      <c r="T215" s="256">
        <v>84</v>
      </c>
      <c r="U215" s="246">
        <v>252</v>
      </c>
      <c r="V215" s="247">
        <v>1</v>
      </c>
    </row>
    <row r="216" spans="1:22" s="7" customFormat="1" ht="18" customHeight="1" x14ac:dyDescent="0.15">
      <c r="A216" s="10">
        <v>213</v>
      </c>
      <c r="B216" s="11" t="s">
        <v>2682</v>
      </c>
      <c r="C216" s="287" t="s">
        <v>2856</v>
      </c>
      <c r="D216" s="25">
        <v>2</v>
      </c>
      <c r="E216" s="12" t="s">
        <v>2859</v>
      </c>
      <c r="F216" s="248" t="s">
        <v>1528</v>
      </c>
      <c r="G216" s="288" t="s">
        <v>6684</v>
      </c>
      <c r="H216" s="289">
        <v>340150004</v>
      </c>
      <c r="I216" s="30">
        <f t="shared" si="7"/>
        <v>48</v>
      </c>
      <c r="J216" s="24">
        <v>48</v>
      </c>
      <c r="K216" s="14">
        <v>11</v>
      </c>
      <c r="L216" s="241">
        <f t="shared" si="6"/>
        <v>107</v>
      </c>
      <c r="M216" s="290">
        <v>4</v>
      </c>
      <c r="N216" s="291">
        <v>4</v>
      </c>
      <c r="O216" s="292">
        <v>1</v>
      </c>
      <c r="P216" s="2">
        <v>9</v>
      </c>
      <c r="R216" s="254">
        <v>84</v>
      </c>
      <c r="S216" s="255">
        <v>84</v>
      </c>
      <c r="T216" s="256">
        <v>84</v>
      </c>
      <c r="U216" s="246">
        <v>252</v>
      </c>
      <c r="V216" s="247">
        <v>1</v>
      </c>
    </row>
    <row r="217" spans="1:22" s="7" customFormat="1" ht="18" customHeight="1" x14ac:dyDescent="0.15">
      <c r="A217" s="10">
        <v>214</v>
      </c>
      <c r="B217" s="11" t="s">
        <v>2682</v>
      </c>
      <c r="C217" s="287" t="s">
        <v>2856</v>
      </c>
      <c r="D217" s="25">
        <v>3</v>
      </c>
      <c r="E217" s="12" t="s">
        <v>2861</v>
      </c>
      <c r="F217" s="248" t="s">
        <v>1528</v>
      </c>
      <c r="G217" s="288" t="s">
        <v>6685</v>
      </c>
      <c r="H217" s="289">
        <v>340320001</v>
      </c>
      <c r="I217" s="30">
        <f t="shared" si="7"/>
        <v>60</v>
      </c>
      <c r="J217" s="24">
        <v>60</v>
      </c>
      <c r="K217" s="14">
        <v>50</v>
      </c>
      <c r="L217" s="241">
        <f t="shared" si="6"/>
        <v>170</v>
      </c>
      <c r="M217" s="290">
        <v>5</v>
      </c>
      <c r="N217" s="291">
        <v>5</v>
      </c>
      <c r="O217" s="292">
        <v>5</v>
      </c>
      <c r="P217" s="2">
        <v>15</v>
      </c>
      <c r="R217" s="254">
        <v>84</v>
      </c>
      <c r="S217" s="255">
        <v>84</v>
      </c>
      <c r="T217" s="256">
        <v>84</v>
      </c>
      <c r="U217" s="246">
        <v>252</v>
      </c>
      <c r="V217" s="247">
        <v>1</v>
      </c>
    </row>
    <row r="218" spans="1:22" s="7" customFormat="1" ht="18" customHeight="1" x14ac:dyDescent="0.15">
      <c r="A218" s="10">
        <v>215</v>
      </c>
      <c r="B218" s="11" t="s">
        <v>2682</v>
      </c>
      <c r="C218" s="287" t="s">
        <v>2856</v>
      </c>
      <c r="D218" s="25">
        <v>4</v>
      </c>
      <c r="E218" s="12" t="s">
        <v>2862</v>
      </c>
      <c r="F218" s="248" t="s">
        <v>1528</v>
      </c>
      <c r="G218" s="288" t="s">
        <v>6686</v>
      </c>
      <c r="H218" s="289">
        <v>340630001</v>
      </c>
      <c r="I218" s="30">
        <f t="shared" si="7"/>
        <v>81</v>
      </c>
      <c r="J218" s="24">
        <v>81</v>
      </c>
      <c r="K218" s="14">
        <v>68</v>
      </c>
      <c r="L218" s="241">
        <f t="shared" si="6"/>
        <v>230</v>
      </c>
      <c r="M218" s="290">
        <v>7</v>
      </c>
      <c r="N218" s="291">
        <v>7</v>
      </c>
      <c r="O218" s="292">
        <v>6</v>
      </c>
      <c r="P218" s="2">
        <v>20</v>
      </c>
      <c r="R218" s="254">
        <v>168</v>
      </c>
      <c r="S218" s="255">
        <v>168</v>
      </c>
      <c r="T218" s="256">
        <v>168</v>
      </c>
      <c r="U218" s="246">
        <v>504</v>
      </c>
      <c r="V218" s="247">
        <v>2</v>
      </c>
    </row>
    <row r="219" spans="1:22" s="7" customFormat="1" ht="18" customHeight="1" x14ac:dyDescent="0.15">
      <c r="A219" s="10">
        <v>216</v>
      </c>
      <c r="B219" s="11" t="s">
        <v>2682</v>
      </c>
      <c r="C219" s="287" t="s">
        <v>2856</v>
      </c>
      <c r="D219" s="25">
        <v>5</v>
      </c>
      <c r="E219" s="12" t="s">
        <v>2863</v>
      </c>
      <c r="F219" s="248" t="s">
        <v>1528</v>
      </c>
      <c r="G219" s="288" t="s">
        <v>6687</v>
      </c>
      <c r="H219" s="289">
        <v>340190001</v>
      </c>
      <c r="I219" s="30">
        <f t="shared" si="7"/>
        <v>52</v>
      </c>
      <c r="J219" s="24">
        <v>52</v>
      </c>
      <c r="K219" s="14">
        <v>46</v>
      </c>
      <c r="L219" s="241">
        <f t="shared" si="6"/>
        <v>150</v>
      </c>
      <c r="M219" s="290">
        <v>5</v>
      </c>
      <c r="N219" s="291">
        <v>5</v>
      </c>
      <c r="O219" s="292">
        <v>4</v>
      </c>
      <c r="P219" s="2">
        <v>14</v>
      </c>
      <c r="R219" s="254">
        <v>84</v>
      </c>
      <c r="S219" s="255">
        <v>84</v>
      </c>
      <c r="T219" s="256">
        <v>84</v>
      </c>
      <c r="U219" s="246">
        <v>252</v>
      </c>
      <c r="V219" s="247">
        <v>1</v>
      </c>
    </row>
    <row r="220" spans="1:22" s="7" customFormat="1" ht="18" customHeight="1" x14ac:dyDescent="0.15">
      <c r="A220" s="10">
        <v>217</v>
      </c>
      <c r="B220" s="11" t="s">
        <v>2682</v>
      </c>
      <c r="C220" s="287" t="s">
        <v>2856</v>
      </c>
      <c r="D220" s="25">
        <v>5</v>
      </c>
      <c r="E220" s="12" t="s">
        <v>2863</v>
      </c>
      <c r="F220" s="248" t="s">
        <v>1528</v>
      </c>
      <c r="G220" s="288" t="s">
        <v>6688</v>
      </c>
      <c r="H220" s="289">
        <v>340190003</v>
      </c>
      <c r="I220" s="30">
        <f t="shared" si="7"/>
        <v>25</v>
      </c>
      <c r="J220" s="24">
        <v>25</v>
      </c>
      <c r="K220" s="14">
        <v>30</v>
      </c>
      <c r="L220" s="241">
        <f t="shared" si="6"/>
        <v>80</v>
      </c>
      <c r="M220" s="290">
        <v>3</v>
      </c>
      <c r="N220" s="291">
        <v>3</v>
      </c>
      <c r="O220" s="292">
        <v>3</v>
      </c>
      <c r="P220" s="2">
        <v>9</v>
      </c>
      <c r="R220" s="254">
        <v>84</v>
      </c>
      <c r="S220" s="255">
        <v>84</v>
      </c>
      <c r="T220" s="256">
        <v>84</v>
      </c>
      <c r="U220" s="246">
        <v>252</v>
      </c>
      <c r="V220" s="247">
        <v>1</v>
      </c>
    </row>
    <row r="221" spans="1:22" s="7" customFormat="1" ht="18" customHeight="1" x14ac:dyDescent="0.15">
      <c r="A221" s="10">
        <v>218</v>
      </c>
      <c r="B221" s="11" t="s">
        <v>2682</v>
      </c>
      <c r="C221" s="287" t="s">
        <v>2865</v>
      </c>
      <c r="D221" s="25">
        <v>1</v>
      </c>
      <c r="E221" s="12" t="s">
        <v>2864</v>
      </c>
      <c r="F221" s="248" t="s">
        <v>1528</v>
      </c>
      <c r="G221" s="288" t="s">
        <v>6689</v>
      </c>
      <c r="H221" s="289">
        <v>340260001</v>
      </c>
      <c r="I221" s="30">
        <f t="shared" si="7"/>
        <v>42</v>
      </c>
      <c r="J221" s="24">
        <v>42</v>
      </c>
      <c r="K221" s="14">
        <v>60</v>
      </c>
      <c r="L221" s="241">
        <f t="shared" si="6"/>
        <v>144</v>
      </c>
      <c r="M221" s="290">
        <v>4</v>
      </c>
      <c r="N221" s="291">
        <v>4</v>
      </c>
      <c r="O221" s="292">
        <v>5</v>
      </c>
      <c r="P221" s="2">
        <v>13</v>
      </c>
      <c r="R221" s="254">
        <v>84</v>
      </c>
      <c r="S221" s="255">
        <v>84</v>
      </c>
      <c r="T221" s="256">
        <v>84</v>
      </c>
      <c r="U221" s="246">
        <v>252</v>
      </c>
      <c r="V221" s="247">
        <v>1</v>
      </c>
    </row>
    <row r="222" spans="1:22" s="7" customFormat="1" ht="18" customHeight="1" x14ac:dyDescent="0.15">
      <c r="A222" s="10">
        <v>219</v>
      </c>
      <c r="B222" s="11" t="s">
        <v>2682</v>
      </c>
      <c r="C222" s="287" t="s">
        <v>2865</v>
      </c>
      <c r="D222" s="25">
        <v>1</v>
      </c>
      <c r="E222" s="12" t="s">
        <v>2864</v>
      </c>
      <c r="F222" s="248" t="s">
        <v>1528</v>
      </c>
      <c r="G222" s="288" t="s">
        <v>6690</v>
      </c>
      <c r="H222" s="289">
        <v>340260003</v>
      </c>
      <c r="I222" s="30">
        <f t="shared" si="7"/>
        <v>16</v>
      </c>
      <c r="J222" s="24">
        <v>16</v>
      </c>
      <c r="K222" s="14">
        <v>16</v>
      </c>
      <c r="L222" s="241">
        <f t="shared" si="6"/>
        <v>48</v>
      </c>
      <c r="M222" s="290">
        <v>2</v>
      </c>
      <c r="N222" s="291">
        <v>2</v>
      </c>
      <c r="O222" s="292">
        <v>2</v>
      </c>
      <c r="P222" s="2">
        <v>6</v>
      </c>
      <c r="R222" s="254">
        <v>84</v>
      </c>
      <c r="S222" s="255">
        <v>84</v>
      </c>
      <c r="T222" s="256">
        <v>84</v>
      </c>
      <c r="U222" s="246">
        <v>252</v>
      </c>
      <c r="V222" s="247">
        <v>1</v>
      </c>
    </row>
    <row r="223" spans="1:22" s="7" customFormat="1" ht="18" customHeight="1" x14ac:dyDescent="0.15">
      <c r="A223" s="10">
        <v>220</v>
      </c>
      <c r="B223" s="11" t="s">
        <v>2682</v>
      </c>
      <c r="C223" s="287" t="s">
        <v>2865</v>
      </c>
      <c r="D223" s="25">
        <v>2</v>
      </c>
      <c r="E223" s="12" t="s">
        <v>2867</v>
      </c>
      <c r="F223" s="248" t="s">
        <v>1528</v>
      </c>
      <c r="G223" s="288" t="s">
        <v>6691</v>
      </c>
      <c r="H223" s="289">
        <v>340790001</v>
      </c>
      <c r="I223" s="30">
        <f t="shared" si="7"/>
        <v>41</v>
      </c>
      <c r="J223" s="24">
        <v>41</v>
      </c>
      <c r="K223" s="14">
        <v>29</v>
      </c>
      <c r="L223" s="241">
        <f t="shared" si="6"/>
        <v>111</v>
      </c>
      <c r="M223" s="290">
        <v>4</v>
      </c>
      <c r="N223" s="291">
        <v>4</v>
      </c>
      <c r="O223" s="292">
        <v>3</v>
      </c>
      <c r="P223" s="2">
        <v>11</v>
      </c>
      <c r="R223" s="254">
        <v>84</v>
      </c>
      <c r="S223" s="255">
        <v>84</v>
      </c>
      <c r="T223" s="256">
        <v>84</v>
      </c>
      <c r="U223" s="246">
        <v>252</v>
      </c>
      <c r="V223" s="247">
        <v>1</v>
      </c>
    </row>
    <row r="224" spans="1:22" s="7" customFormat="1" ht="18" customHeight="1" x14ac:dyDescent="0.15">
      <c r="A224" s="10">
        <v>221</v>
      </c>
      <c r="B224" s="11" t="s">
        <v>2682</v>
      </c>
      <c r="C224" s="287" t="s">
        <v>2865</v>
      </c>
      <c r="D224" s="25">
        <v>2</v>
      </c>
      <c r="E224" s="12" t="s">
        <v>465</v>
      </c>
      <c r="F224" s="248" t="s">
        <v>1528</v>
      </c>
      <c r="G224" s="288" t="s">
        <v>6692</v>
      </c>
      <c r="H224" s="289">
        <v>340790002</v>
      </c>
      <c r="I224" s="30">
        <f t="shared" si="7"/>
        <v>36</v>
      </c>
      <c r="J224" s="24">
        <v>36</v>
      </c>
      <c r="K224" s="14">
        <v>24</v>
      </c>
      <c r="L224" s="241">
        <f t="shared" si="6"/>
        <v>96</v>
      </c>
      <c r="M224" s="290">
        <v>3</v>
      </c>
      <c r="N224" s="291">
        <v>3</v>
      </c>
      <c r="O224" s="292">
        <v>2</v>
      </c>
      <c r="P224" s="2">
        <v>8</v>
      </c>
      <c r="R224" s="254">
        <v>84</v>
      </c>
      <c r="S224" s="255">
        <v>84</v>
      </c>
      <c r="T224" s="256">
        <v>84</v>
      </c>
      <c r="U224" s="246">
        <v>252</v>
      </c>
      <c r="V224" s="247">
        <v>1</v>
      </c>
    </row>
    <row r="225" spans="1:22" s="7" customFormat="1" ht="18" customHeight="1" x14ac:dyDescent="0.15">
      <c r="A225" s="10">
        <v>222</v>
      </c>
      <c r="B225" s="11" t="s">
        <v>2682</v>
      </c>
      <c r="C225" s="287" t="s">
        <v>2865</v>
      </c>
      <c r="D225" s="25">
        <v>2</v>
      </c>
      <c r="E225" s="12" t="s">
        <v>2866</v>
      </c>
      <c r="F225" s="248" t="s">
        <v>1528</v>
      </c>
      <c r="G225" s="288" t="s">
        <v>6693</v>
      </c>
      <c r="H225" s="289">
        <v>340790003</v>
      </c>
      <c r="I225" s="30">
        <f t="shared" si="7"/>
        <v>25</v>
      </c>
      <c r="J225" s="24">
        <v>25</v>
      </c>
      <c r="K225" s="14">
        <v>20</v>
      </c>
      <c r="L225" s="241">
        <f t="shared" si="6"/>
        <v>70</v>
      </c>
      <c r="M225" s="290">
        <v>3</v>
      </c>
      <c r="N225" s="291">
        <v>3</v>
      </c>
      <c r="O225" s="292">
        <v>2</v>
      </c>
      <c r="P225" s="2">
        <v>8</v>
      </c>
      <c r="R225" s="254">
        <v>84</v>
      </c>
      <c r="S225" s="255">
        <v>84</v>
      </c>
      <c r="T225" s="256">
        <v>84</v>
      </c>
      <c r="U225" s="246">
        <v>252</v>
      </c>
      <c r="V225" s="247">
        <v>1</v>
      </c>
    </row>
    <row r="226" spans="1:22" s="7" customFormat="1" ht="18" customHeight="1" x14ac:dyDescent="0.15">
      <c r="A226" s="10">
        <v>223</v>
      </c>
      <c r="B226" s="11" t="s">
        <v>2682</v>
      </c>
      <c r="C226" s="287" t="s">
        <v>2865</v>
      </c>
      <c r="D226" s="25">
        <v>2</v>
      </c>
      <c r="E226" s="12" t="s">
        <v>2866</v>
      </c>
      <c r="F226" s="248" t="s">
        <v>1528</v>
      </c>
      <c r="G226" s="288" t="s">
        <v>6694</v>
      </c>
      <c r="H226" s="289">
        <v>340790005</v>
      </c>
      <c r="I226" s="30">
        <f t="shared" si="7"/>
        <v>43</v>
      </c>
      <c r="J226" s="24">
        <v>43</v>
      </c>
      <c r="K226" s="14">
        <v>21</v>
      </c>
      <c r="L226" s="241">
        <f t="shared" si="6"/>
        <v>107</v>
      </c>
      <c r="M226" s="290">
        <v>4</v>
      </c>
      <c r="N226" s="291">
        <v>4</v>
      </c>
      <c r="O226" s="292">
        <v>2</v>
      </c>
      <c r="P226" s="2">
        <v>10</v>
      </c>
      <c r="R226" s="254">
        <v>84</v>
      </c>
      <c r="S226" s="255">
        <v>84</v>
      </c>
      <c r="T226" s="256">
        <v>84</v>
      </c>
      <c r="U226" s="246">
        <v>252</v>
      </c>
      <c r="V226" s="247">
        <v>1</v>
      </c>
    </row>
    <row r="227" spans="1:22" s="7" customFormat="1" ht="18" customHeight="1" x14ac:dyDescent="0.15">
      <c r="A227" s="10">
        <v>224</v>
      </c>
      <c r="B227" s="11" t="s">
        <v>2682</v>
      </c>
      <c r="C227" s="287" t="s">
        <v>2865</v>
      </c>
      <c r="D227" s="25">
        <v>3</v>
      </c>
      <c r="E227" s="12" t="s">
        <v>2868</v>
      </c>
      <c r="F227" s="248" t="s">
        <v>1528</v>
      </c>
      <c r="G227" s="288" t="s">
        <v>6695</v>
      </c>
      <c r="H227" s="289">
        <v>340490001</v>
      </c>
      <c r="I227" s="30">
        <f t="shared" si="7"/>
        <v>20</v>
      </c>
      <c r="J227" s="24">
        <v>20</v>
      </c>
      <c r="K227" s="14">
        <v>17</v>
      </c>
      <c r="L227" s="241">
        <f t="shared" si="6"/>
        <v>57</v>
      </c>
      <c r="M227" s="290">
        <v>2</v>
      </c>
      <c r="N227" s="291">
        <v>2</v>
      </c>
      <c r="O227" s="292">
        <v>2</v>
      </c>
      <c r="P227" s="2">
        <v>6</v>
      </c>
      <c r="R227" s="254">
        <v>84</v>
      </c>
      <c r="S227" s="255">
        <v>84</v>
      </c>
      <c r="T227" s="256">
        <v>84</v>
      </c>
      <c r="U227" s="246">
        <v>252</v>
      </c>
      <c r="V227" s="247">
        <v>1</v>
      </c>
    </row>
    <row r="228" spans="1:22" s="7" customFormat="1" ht="18" customHeight="1" x14ac:dyDescent="0.15">
      <c r="A228" s="10">
        <v>225</v>
      </c>
      <c r="B228" s="11" t="s">
        <v>2682</v>
      </c>
      <c r="C228" s="287" t="s">
        <v>2865</v>
      </c>
      <c r="D228" s="25">
        <v>3</v>
      </c>
      <c r="E228" s="12" t="s">
        <v>2869</v>
      </c>
      <c r="F228" s="248" t="s">
        <v>1528</v>
      </c>
      <c r="G228" s="288" t="s">
        <v>6696</v>
      </c>
      <c r="H228" s="289">
        <v>340490003</v>
      </c>
      <c r="I228" s="30">
        <f t="shared" si="7"/>
        <v>87</v>
      </c>
      <c r="J228" s="24">
        <v>87</v>
      </c>
      <c r="K228" s="14">
        <v>57</v>
      </c>
      <c r="L228" s="241">
        <f t="shared" si="6"/>
        <v>231</v>
      </c>
      <c r="M228" s="290">
        <v>8</v>
      </c>
      <c r="N228" s="291">
        <v>8</v>
      </c>
      <c r="O228" s="292">
        <v>5</v>
      </c>
      <c r="P228" s="2">
        <v>21</v>
      </c>
      <c r="R228" s="254">
        <v>168</v>
      </c>
      <c r="S228" s="255">
        <v>168</v>
      </c>
      <c r="T228" s="256">
        <v>84</v>
      </c>
      <c r="U228" s="246">
        <v>420</v>
      </c>
      <c r="V228" s="247">
        <v>2</v>
      </c>
    </row>
    <row r="229" spans="1:22" s="7" customFormat="1" ht="18" customHeight="1" x14ac:dyDescent="0.15">
      <c r="A229" s="10">
        <v>226</v>
      </c>
      <c r="B229" s="11" t="s">
        <v>2682</v>
      </c>
      <c r="C229" s="287" t="s">
        <v>2865</v>
      </c>
      <c r="D229" s="25">
        <v>4</v>
      </c>
      <c r="E229" s="12" t="s">
        <v>2870</v>
      </c>
      <c r="F229" s="248" t="s">
        <v>2786</v>
      </c>
      <c r="G229" s="288" t="s">
        <v>6697</v>
      </c>
      <c r="H229" s="289">
        <v>340410001</v>
      </c>
      <c r="I229" s="30">
        <f t="shared" si="7"/>
        <v>37</v>
      </c>
      <c r="J229" s="24">
        <v>37</v>
      </c>
      <c r="K229" s="14">
        <v>24</v>
      </c>
      <c r="L229" s="241">
        <f t="shared" si="6"/>
        <v>98</v>
      </c>
      <c r="M229" s="290">
        <v>4</v>
      </c>
      <c r="N229" s="291">
        <v>4</v>
      </c>
      <c r="O229" s="292">
        <v>2</v>
      </c>
      <c r="P229" s="2">
        <v>10</v>
      </c>
      <c r="R229" s="254">
        <v>84</v>
      </c>
      <c r="S229" s="255">
        <v>84</v>
      </c>
      <c r="T229" s="256">
        <v>84</v>
      </c>
      <c r="U229" s="246">
        <v>252</v>
      </c>
      <c r="V229" s="247">
        <v>1</v>
      </c>
    </row>
    <row r="230" spans="1:22" s="7" customFormat="1" ht="18" customHeight="1" x14ac:dyDescent="0.15">
      <c r="A230" s="10">
        <v>227</v>
      </c>
      <c r="B230" s="11" t="s">
        <v>2682</v>
      </c>
      <c r="C230" s="287" t="s">
        <v>2865</v>
      </c>
      <c r="D230" s="25">
        <v>4</v>
      </c>
      <c r="E230" s="12" t="s">
        <v>2871</v>
      </c>
      <c r="F230" s="248" t="s">
        <v>2786</v>
      </c>
      <c r="G230" s="288" t="s">
        <v>6698</v>
      </c>
      <c r="H230" s="289">
        <v>340410002</v>
      </c>
      <c r="I230" s="30">
        <f t="shared" si="7"/>
        <v>24</v>
      </c>
      <c r="J230" s="24">
        <v>24</v>
      </c>
      <c r="K230" s="14">
        <v>23</v>
      </c>
      <c r="L230" s="241">
        <f t="shared" si="6"/>
        <v>71</v>
      </c>
      <c r="M230" s="290">
        <v>2</v>
      </c>
      <c r="N230" s="291">
        <v>2</v>
      </c>
      <c r="O230" s="292">
        <v>2</v>
      </c>
      <c r="P230" s="2">
        <v>6</v>
      </c>
      <c r="R230" s="254">
        <v>84</v>
      </c>
      <c r="S230" s="255">
        <v>84</v>
      </c>
      <c r="T230" s="256">
        <v>84</v>
      </c>
      <c r="U230" s="246">
        <v>252</v>
      </c>
      <c r="V230" s="247">
        <v>1</v>
      </c>
    </row>
    <row r="231" spans="1:22" s="7" customFormat="1" ht="18" customHeight="1" x14ac:dyDescent="0.15">
      <c r="A231" s="10">
        <v>228</v>
      </c>
      <c r="B231" s="11" t="s">
        <v>2682</v>
      </c>
      <c r="C231" s="287" t="s">
        <v>2865</v>
      </c>
      <c r="D231" s="25">
        <v>4</v>
      </c>
      <c r="E231" s="12" t="s">
        <v>2101</v>
      </c>
      <c r="F231" s="248" t="s">
        <v>2786</v>
      </c>
      <c r="G231" s="288" t="s">
        <v>6699</v>
      </c>
      <c r="H231" s="289">
        <v>340410003</v>
      </c>
      <c r="I231" s="30">
        <f t="shared" si="7"/>
        <v>42</v>
      </c>
      <c r="J231" s="24">
        <v>42</v>
      </c>
      <c r="K231" s="14">
        <v>30</v>
      </c>
      <c r="L231" s="241">
        <f t="shared" si="6"/>
        <v>114</v>
      </c>
      <c r="M231" s="290">
        <v>4</v>
      </c>
      <c r="N231" s="291">
        <v>4</v>
      </c>
      <c r="O231" s="292">
        <v>3</v>
      </c>
      <c r="P231" s="2">
        <v>11</v>
      </c>
      <c r="R231" s="254">
        <v>84</v>
      </c>
      <c r="S231" s="255">
        <v>84</v>
      </c>
      <c r="T231" s="256">
        <v>84</v>
      </c>
      <c r="U231" s="246">
        <v>252</v>
      </c>
      <c r="V231" s="247">
        <v>1</v>
      </c>
    </row>
    <row r="232" spans="1:22" s="7" customFormat="1" ht="18" customHeight="1" x14ac:dyDescent="0.15">
      <c r="A232" s="10">
        <v>229</v>
      </c>
      <c r="B232" s="11" t="s">
        <v>2682</v>
      </c>
      <c r="C232" s="287" t="s">
        <v>2865</v>
      </c>
      <c r="D232" s="25">
        <v>4</v>
      </c>
      <c r="E232" s="12" t="s">
        <v>2872</v>
      </c>
      <c r="F232" s="248" t="s">
        <v>2786</v>
      </c>
      <c r="G232" s="288" t="s">
        <v>6700</v>
      </c>
      <c r="H232" s="289">
        <v>340410004</v>
      </c>
      <c r="I232" s="30">
        <f t="shared" si="7"/>
        <v>33</v>
      </c>
      <c r="J232" s="24">
        <v>33</v>
      </c>
      <c r="K232" s="14">
        <v>18</v>
      </c>
      <c r="L232" s="241">
        <f t="shared" si="6"/>
        <v>84</v>
      </c>
      <c r="M232" s="290">
        <v>3</v>
      </c>
      <c r="N232" s="291">
        <v>3</v>
      </c>
      <c r="O232" s="292">
        <v>2</v>
      </c>
      <c r="P232" s="2">
        <v>8</v>
      </c>
      <c r="R232" s="254">
        <v>84</v>
      </c>
      <c r="S232" s="255">
        <v>84</v>
      </c>
      <c r="T232" s="256">
        <v>84</v>
      </c>
      <c r="U232" s="246">
        <v>252</v>
      </c>
      <c r="V232" s="247">
        <v>1</v>
      </c>
    </row>
    <row r="233" spans="1:22" s="7" customFormat="1" ht="18" customHeight="1" x14ac:dyDescent="0.15">
      <c r="A233" s="10">
        <v>230</v>
      </c>
      <c r="B233" s="11" t="s">
        <v>2682</v>
      </c>
      <c r="C233" s="287" t="s">
        <v>2865</v>
      </c>
      <c r="D233" s="25">
        <v>4</v>
      </c>
      <c r="E233" s="12" t="s">
        <v>2872</v>
      </c>
      <c r="F233" s="248" t="s">
        <v>2786</v>
      </c>
      <c r="G233" s="288" t="s">
        <v>6701</v>
      </c>
      <c r="H233" s="289">
        <v>340410005</v>
      </c>
      <c r="I233" s="30">
        <f t="shared" si="7"/>
        <v>13</v>
      </c>
      <c r="J233" s="24">
        <v>13</v>
      </c>
      <c r="K233" s="14">
        <v>13</v>
      </c>
      <c r="L233" s="241">
        <f t="shared" si="6"/>
        <v>39</v>
      </c>
      <c r="M233" s="290">
        <v>2</v>
      </c>
      <c r="N233" s="291">
        <v>2</v>
      </c>
      <c r="O233" s="292">
        <v>2</v>
      </c>
      <c r="P233" s="2">
        <v>6</v>
      </c>
      <c r="R233" s="254">
        <v>84</v>
      </c>
      <c r="S233" s="255">
        <v>84</v>
      </c>
      <c r="T233" s="256">
        <v>84</v>
      </c>
      <c r="U233" s="246">
        <v>252</v>
      </c>
      <c r="V233" s="247">
        <v>1</v>
      </c>
    </row>
    <row r="234" spans="1:22" s="7" customFormat="1" ht="18" customHeight="1" x14ac:dyDescent="0.15">
      <c r="A234" s="10">
        <v>231</v>
      </c>
      <c r="B234" s="11" t="s">
        <v>2682</v>
      </c>
      <c r="C234" s="287" t="s">
        <v>2865</v>
      </c>
      <c r="D234" s="25">
        <v>4</v>
      </c>
      <c r="E234" s="12" t="s">
        <v>2870</v>
      </c>
      <c r="F234" s="248" t="s">
        <v>2786</v>
      </c>
      <c r="G234" s="288" t="s">
        <v>6702</v>
      </c>
      <c r="H234" s="289">
        <v>340410006</v>
      </c>
      <c r="I234" s="30">
        <f t="shared" si="7"/>
        <v>23</v>
      </c>
      <c r="J234" s="24">
        <v>23</v>
      </c>
      <c r="K234" s="14">
        <v>13</v>
      </c>
      <c r="L234" s="241">
        <f t="shared" si="6"/>
        <v>59</v>
      </c>
      <c r="M234" s="290">
        <v>2</v>
      </c>
      <c r="N234" s="291">
        <v>2</v>
      </c>
      <c r="O234" s="292">
        <v>2</v>
      </c>
      <c r="P234" s="2">
        <v>6</v>
      </c>
      <c r="R234" s="254">
        <v>84</v>
      </c>
      <c r="S234" s="255">
        <v>84</v>
      </c>
      <c r="T234" s="256">
        <v>84</v>
      </c>
      <c r="U234" s="246">
        <v>252</v>
      </c>
      <c r="V234" s="247">
        <v>1</v>
      </c>
    </row>
    <row r="235" spans="1:22" s="7" customFormat="1" ht="18" customHeight="1" x14ac:dyDescent="0.15">
      <c r="A235" s="10">
        <v>232</v>
      </c>
      <c r="B235" s="11" t="s">
        <v>2682</v>
      </c>
      <c r="C235" s="287" t="s">
        <v>2865</v>
      </c>
      <c r="D235" s="25">
        <v>5</v>
      </c>
      <c r="E235" s="12" t="s">
        <v>2873</v>
      </c>
      <c r="F235" s="248" t="s">
        <v>2786</v>
      </c>
      <c r="G235" s="288" t="s">
        <v>6703</v>
      </c>
      <c r="H235" s="289">
        <v>340660001</v>
      </c>
      <c r="I235" s="30">
        <f t="shared" si="7"/>
        <v>64</v>
      </c>
      <c r="J235" s="24">
        <v>64</v>
      </c>
      <c r="K235" s="14">
        <v>33</v>
      </c>
      <c r="L235" s="241">
        <f t="shared" si="6"/>
        <v>161</v>
      </c>
      <c r="M235" s="290">
        <v>6</v>
      </c>
      <c r="N235" s="291">
        <v>6</v>
      </c>
      <c r="O235" s="292">
        <v>3</v>
      </c>
      <c r="P235" s="2">
        <v>15</v>
      </c>
      <c r="R235" s="254">
        <v>168</v>
      </c>
      <c r="S235" s="255">
        <v>168</v>
      </c>
      <c r="T235" s="256">
        <v>84</v>
      </c>
      <c r="U235" s="246">
        <v>420</v>
      </c>
      <c r="V235" s="247">
        <v>2</v>
      </c>
    </row>
    <row r="236" spans="1:22" s="7" customFormat="1" ht="18" customHeight="1" x14ac:dyDescent="0.15">
      <c r="A236" s="10">
        <v>233</v>
      </c>
      <c r="B236" s="11" t="s">
        <v>2682</v>
      </c>
      <c r="C236" s="287" t="s">
        <v>2865</v>
      </c>
      <c r="D236" s="25">
        <v>5</v>
      </c>
      <c r="E236" s="12" t="s">
        <v>2874</v>
      </c>
      <c r="F236" s="248" t="s">
        <v>2786</v>
      </c>
      <c r="G236" s="288" t="s">
        <v>6704</v>
      </c>
      <c r="H236" s="289">
        <v>340660002</v>
      </c>
      <c r="I236" s="30">
        <f t="shared" si="7"/>
        <v>30</v>
      </c>
      <c r="J236" s="24">
        <v>30</v>
      </c>
      <c r="K236" s="14">
        <v>30</v>
      </c>
      <c r="L236" s="241">
        <f t="shared" si="6"/>
        <v>90</v>
      </c>
      <c r="M236" s="290">
        <v>3</v>
      </c>
      <c r="N236" s="291">
        <v>3</v>
      </c>
      <c r="O236" s="292">
        <v>3</v>
      </c>
      <c r="P236" s="2">
        <v>9</v>
      </c>
      <c r="R236" s="254">
        <v>84</v>
      </c>
      <c r="S236" s="255">
        <v>84</v>
      </c>
      <c r="T236" s="256">
        <v>84</v>
      </c>
      <c r="U236" s="246">
        <v>252</v>
      </c>
      <c r="V236" s="247">
        <v>1</v>
      </c>
    </row>
    <row r="237" spans="1:22" s="7" customFormat="1" ht="18" customHeight="1" x14ac:dyDescent="0.15">
      <c r="A237" s="10">
        <v>234</v>
      </c>
      <c r="B237" s="11" t="s">
        <v>2682</v>
      </c>
      <c r="C237" s="287" t="s">
        <v>2877</v>
      </c>
      <c r="D237" s="25">
        <v>1</v>
      </c>
      <c r="E237" s="12" t="s">
        <v>2876</v>
      </c>
      <c r="F237" s="248" t="s">
        <v>2769</v>
      </c>
      <c r="G237" s="288" t="s">
        <v>6705</v>
      </c>
      <c r="H237" s="289">
        <v>340050001</v>
      </c>
      <c r="I237" s="30">
        <f t="shared" si="7"/>
        <v>42</v>
      </c>
      <c r="J237" s="24">
        <v>42</v>
      </c>
      <c r="K237" s="14">
        <v>32</v>
      </c>
      <c r="L237" s="241">
        <f t="shared" si="6"/>
        <v>116</v>
      </c>
      <c r="M237" s="290">
        <v>4</v>
      </c>
      <c r="N237" s="291">
        <v>4</v>
      </c>
      <c r="O237" s="292">
        <v>3</v>
      </c>
      <c r="P237" s="2">
        <v>11</v>
      </c>
      <c r="R237" s="254">
        <v>84</v>
      </c>
      <c r="S237" s="255">
        <v>84</v>
      </c>
      <c r="T237" s="256">
        <v>84</v>
      </c>
      <c r="U237" s="246">
        <v>252</v>
      </c>
      <c r="V237" s="247">
        <v>1</v>
      </c>
    </row>
    <row r="238" spans="1:22" s="7" customFormat="1" ht="18" customHeight="1" x14ac:dyDescent="0.15">
      <c r="A238" s="10">
        <v>235</v>
      </c>
      <c r="B238" s="11" t="s">
        <v>2682</v>
      </c>
      <c r="C238" s="287" t="s">
        <v>2877</v>
      </c>
      <c r="D238" s="25">
        <v>1</v>
      </c>
      <c r="E238" s="12" t="s">
        <v>6706</v>
      </c>
      <c r="F238" s="248" t="s">
        <v>2769</v>
      </c>
      <c r="G238" s="288" t="s">
        <v>6707</v>
      </c>
      <c r="H238" s="289">
        <v>340050004</v>
      </c>
      <c r="I238" s="30">
        <f t="shared" si="7"/>
        <v>47</v>
      </c>
      <c r="J238" s="24">
        <v>47</v>
      </c>
      <c r="K238" s="14">
        <v>61</v>
      </c>
      <c r="L238" s="241">
        <f t="shared" si="6"/>
        <v>155</v>
      </c>
      <c r="M238" s="290">
        <v>4</v>
      </c>
      <c r="N238" s="291">
        <v>4</v>
      </c>
      <c r="O238" s="292">
        <v>6</v>
      </c>
      <c r="P238" s="2">
        <v>14</v>
      </c>
      <c r="R238" s="254">
        <v>84</v>
      </c>
      <c r="S238" s="255">
        <v>84</v>
      </c>
      <c r="T238" s="256">
        <v>168</v>
      </c>
      <c r="U238" s="246">
        <v>336</v>
      </c>
      <c r="V238" s="247">
        <v>2</v>
      </c>
    </row>
    <row r="239" spans="1:22" s="7" customFormat="1" ht="18" customHeight="1" x14ac:dyDescent="0.15">
      <c r="A239" s="10">
        <v>236</v>
      </c>
      <c r="B239" s="11" t="s">
        <v>2682</v>
      </c>
      <c r="C239" s="287" t="s">
        <v>2877</v>
      </c>
      <c r="D239" s="25">
        <v>1</v>
      </c>
      <c r="E239" s="12" t="s">
        <v>2878</v>
      </c>
      <c r="F239" s="248" t="s">
        <v>2769</v>
      </c>
      <c r="G239" s="288" t="s">
        <v>6708</v>
      </c>
      <c r="H239" s="289">
        <v>340050006</v>
      </c>
      <c r="I239" s="30">
        <f t="shared" si="7"/>
        <v>33</v>
      </c>
      <c r="J239" s="24">
        <v>33</v>
      </c>
      <c r="K239" s="14">
        <v>42</v>
      </c>
      <c r="L239" s="241">
        <f t="shared" si="6"/>
        <v>108</v>
      </c>
      <c r="M239" s="290">
        <v>3</v>
      </c>
      <c r="N239" s="291">
        <v>3</v>
      </c>
      <c r="O239" s="292">
        <v>4</v>
      </c>
      <c r="P239" s="2">
        <v>10</v>
      </c>
      <c r="R239" s="254">
        <v>84</v>
      </c>
      <c r="S239" s="255">
        <v>84</v>
      </c>
      <c r="T239" s="256">
        <v>84</v>
      </c>
      <c r="U239" s="246">
        <v>252</v>
      </c>
      <c r="V239" s="247">
        <v>1</v>
      </c>
    </row>
    <row r="240" spans="1:22" s="7" customFormat="1" ht="18" customHeight="1" x14ac:dyDescent="0.15">
      <c r="A240" s="10">
        <v>237</v>
      </c>
      <c r="B240" s="11" t="s">
        <v>2682</v>
      </c>
      <c r="C240" s="287" t="s">
        <v>2877</v>
      </c>
      <c r="D240" s="25">
        <v>2</v>
      </c>
      <c r="E240" s="12" t="s">
        <v>2875</v>
      </c>
      <c r="F240" s="248" t="s">
        <v>2769</v>
      </c>
      <c r="G240" s="288" t="s">
        <v>6709</v>
      </c>
      <c r="H240" s="289">
        <v>340050002</v>
      </c>
      <c r="I240" s="30">
        <f t="shared" si="7"/>
        <v>34</v>
      </c>
      <c r="J240" s="24">
        <v>34</v>
      </c>
      <c r="K240" s="14">
        <v>39</v>
      </c>
      <c r="L240" s="241">
        <f t="shared" si="6"/>
        <v>107</v>
      </c>
      <c r="M240" s="290">
        <v>3</v>
      </c>
      <c r="N240" s="291">
        <v>3</v>
      </c>
      <c r="O240" s="292">
        <v>4</v>
      </c>
      <c r="P240" s="2">
        <v>10</v>
      </c>
      <c r="R240" s="254">
        <v>84</v>
      </c>
      <c r="S240" s="255">
        <v>84</v>
      </c>
      <c r="T240" s="256">
        <v>84</v>
      </c>
      <c r="U240" s="246">
        <v>252</v>
      </c>
      <c r="V240" s="247">
        <v>1</v>
      </c>
    </row>
    <row r="241" spans="1:22" s="7" customFormat="1" ht="18" customHeight="1" x14ac:dyDescent="0.15">
      <c r="A241" s="10">
        <v>238</v>
      </c>
      <c r="B241" s="11" t="s">
        <v>2682</v>
      </c>
      <c r="C241" s="287" t="s">
        <v>2877</v>
      </c>
      <c r="D241" s="25">
        <v>2</v>
      </c>
      <c r="E241" s="12" t="s">
        <v>2879</v>
      </c>
      <c r="F241" s="248" t="s">
        <v>2769</v>
      </c>
      <c r="G241" s="288" t="s">
        <v>6710</v>
      </c>
      <c r="H241" s="289">
        <v>340050003</v>
      </c>
      <c r="I241" s="30">
        <f t="shared" si="7"/>
        <v>51</v>
      </c>
      <c r="J241" s="24">
        <v>51</v>
      </c>
      <c r="K241" s="14">
        <v>31</v>
      </c>
      <c r="L241" s="241">
        <f t="shared" si="6"/>
        <v>133</v>
      </c>
      <c r="M241" s="290">
        <v>5</v>
      </c>
      <c r="N241" s="291">
        <v>5</v>
      </c>
      <c r="O241" s="292">
        <v>3</v>
      </c>
      <c r="P241" s="2">
        <v>13</v>
      </c>
      <c r="R241" s="254">
        <v>84</v>
      </c>
      <c r="S241" s="255">
        <v>84</v>
      </c>
      <c r="T241" s="256">
        <v>84</v>
      </c>
      <c r="U241" s="246">
        <v>252</v>
      </c>
      <c r="V241" s="247">
        <v>1</v>
      </c>
    </row>
    <row r="242" spans="1:22" s="7" customFormat="1" ht="18" customHeight="1" x14ac:dyDescent="0.15">
      <c r="A242" s="10">
        <v>239</v>
      </c>
      <c r="B242" s="11" t="s">
        <v>2682</v>
      </c>
      <c r="C242" s="287" t="s">
        <v>2877</v>
      </c>
      <c r="D242" s="25">
        <v>2</v>
      </c>
      <c r="E242" s="12" t="s">
        <v>2880</v>
      </c>
      <c r="F242" s="248" t="s">
        <v>2769</v>
      </c>
      <c r="G242" s="288" t="s">
        <v>6711</v>
      </c>
      <c r="H242" s="289">
        <v>340050005</v>
      </c>
      <c r="I242" s="30">
        <f t="shared" si="7"/>
        <v>10</v>
      </c>
      <c r="J242" s="24">
        <v>10</v>
      </c>
      <c r="K242" s="14">
        <v>8</v>
      </c>
      <c r="L242" s="241">
        <f t="shared" si="6"/>
        <v>28</v>
      </c>
      <c r="M242" s="290">
        <v>1</v>
      </c>
      <c r="N242" s="291">
        <v>1</v>
      </c>
      <c r="O242" s="292">
        <v>1</v>
      </c>
      <c r="P242" s="2">
        <v>3</v>
      </c>
      <c r="R242" s="254">
        <v>84</v>
      </c>
      <c r="S242" s="255">
        <v>84</v>
      </c>
      <c r="T242" s="256">
        <v>84</v>
      </c>
      <c r="U242" s="246">
        <v>252</v>
      </c>
      <c r="V242" s="247">
        <v>1</v>
      </c>
    </row>
    <row r="243" spans="1:22" s="7" customFormat="1" ht="18" customHeight="1" x14ac:dyDescent="0.15">
      <c r="A243" s="10">
        <v>240</v>
      </c>
      <c r="B243" s="11" t="s">
        <v>2682</v>
      </c>
      <c r="C243" s="287" t="s">
        <v>2877</v>
      </c>
      <c r="D243" s="25">
        <v>3</v>
      </c>
      <c r="E243" s="12" t="s">
        <v>2881</v>
      </c>
      <c r="F243" s="248" t="s">
        <v>2769</v>
      </c>
      <c r="G243" s="288" t="s">
        <v>6712</v>
      </c>
      <c r="H243" s="289">
        <v>340210002</v>
      </c>
      <c r="I243" s="30">
        <f t="shared" si="7"/>
        <v>37</v>
      </c>
      <c r="J243" s="24">
        <v>37</v>
      </c>
      <c r="K243" s="14">
        <v>30</v>
      </c>
      <c r="L243" s="241">
        <f t="shared" si="6"/>
        <v>104</v>
      </c>
      <c r="M243" s="290">
        <v>4</v>
      </c>
      <c r="N243" s="291">
        <v>4</v>
      </c>
      <c r="O243" s="292">
        <v>3</v>
      </c>
      <c r="P243" s="2">
        <v>11</v>
      </c>
      <c r="R243" s="254">
        <v>84</v>
      </c>
      <c r="S243" s="255">
        <v>84</v>
      </c>
      <c r="T243" s="256">
        <v>84</v>
      </c>
      <c r="U243" s="246">
        <v>252</v>
      </c>
      <c r="V243" s="247">
        <v>1</v>
      </c>
    </row>
    <row r="244" spans="1:22" s="7" customFormat="1" ht="18" customHeight="1" x14ac:dyDescent="0.15">
      <c r="A244" s="10">
        <v>241</v>
      </c>
      <c r="B244" s="11" t="s">
        <v>2682</v>
      </c>
      <c r="C244" s="287" t="s">
        <v>2877</v>
      </c>
      <c r="D244" s="25">
        <v>3</v>
      </c>
      <c r="E244" s="12" t="s">
        <v>2882</v>
      </c>
      <c r="F244" s="248" t="s">
        <v>2769</v>
      </c>
      <c r="G244" s="288" t="s">
        <v>6713</v>
      </c>
      <c r="H244" s="289">
        <v>340210001</v>
      </c>
      <c r="I244" s="30">
        <f t="shared" si="7"/>
        <v>31</v>
      </c>
      <c r="J244" s="24">
        <v>31</v>
      </c>
      <c r="K244" s="14">
        <v>31</v>
      </c>
      <c r="L244" s="241">
        <f t="shared" si="6"/>
        <v>93</v>
      </c>
      <c r="M244" s="290">
        <v>3</v>
      </c>
      <c r="N244" s="291">
        <v>3</v>
      </c>
      <c r="O244" s="292">
        <v>3</v>
      </c>
      <c r="P244" s="2">
        <v>9</v>
      </c>
      <c r="R244" s="254">
        <v>84</v>
      </c>
      <c r="S244" s="255">
        <v>84</v>
      </c>
      <c r="T244" s="256">
        <v>84</v>
      </c>
      <c r="U244" s="246">
        <v>252</v>
      </c>
      <c r="V244" s="247">
        <v>1</v>
      </c>
    </row>
    <row r="245" spans="1:22" s="7" customFormat="1" ht="18" customHeight="1" x14ac:dyDescent="0.15">
      <c r="A245" s="10">
        <v>242</v>
      </c>
      <c r="B245" s="11" t="s">
        <v>2682</v>
      </c>
      <c r="C245" s="287" t="s">
        <v>2877</v>
      </c>
      <c r="D245" s="25">
        <v>3</v>
      </c>
      <c r="E245" s="12" t="s">
        <v>784</v>
      </c>
      <c r="F245" s="248" t="s">
        <v>2769</v>
      </c>
      <c r="G245" s="288" t="s">
        <v>6714</v>
      </c>
      <c r="H245" s="289">
        <v>340210013</v>
      </c>
      <c r="I245" s="30">
        <f t="shared" si="7"/>
        <v>35</v>
      </c>
      <c r="J245" s="24">
        <v>35</v>
      </c>
      <c r="K245" s="14">
        <v>26</v>
      </c>
      <c r="L245" s="241">
        <f t="shared" si="6"/>
        <v>96</v>
      </c>
      <c r="M245" s="290">
        <v>3</v>
      </c>
      <c r="N245" s="291">
        <v>3</v>
      </c>
      <c r="O245" s="292">
        <v>3</v>
      </c>
      <c r="P245" s="2">
        <v>9</v>
      </c>
      <c r="R245" s="254">
        <v>84</v>
      </c>
      <c r="S245" s="255">
        <v>84</v>
      </c>
      <c r="T245" s="256">
        <v>84</v>
      </c>
      <c r="U245" s="246">
        <v>252</v>
      </c>
      <c r="V245" s="247">
        <v>1</v>
      </c>
    </row>
    <row r="246" spans="1:22" s="7" customFormat="1" ht="18" customHeight="1" x14ac:dyDescent="0.15">
      <c r="A246" s="10">
        <v>243</v>
      </c>
      <c r="B246" s="11" t="s">
        <v>2682</v>
      </c>
      <c r="C246" s="287" t="s">
        <v>2877</v>
      </c>
      <c r="D246" s="25">
        <v>4</v>
      </c>
      <c r="E246" s="12" t="s">
        <v>2883</v>
      </c>
      <c r="F246" s="248" t="s">
        <v>2769</v>
      </c>
      <c r="G246" s="288" t="s">
        <v>6715</v>
      </c>
      <c r="H246" s="289">
        <v>340210003</v>
      </c>
      <c r="I246" s="30">
        <f t="shared" si="7"/>
        <v>40</v>
      </c>
      <c r="J246" s="24">
        <v>40</v>
      </c>
      <c r="K246" s="14">
        <v>29</v>
      </c>
      <c r="L246" s="241">
        <f t="shared" si="6"/>
        <v>109</v>
      </c>
      <c r="M246" s="290">
        <v>4</v>
      </c>
      <c r="N246" s="291">
        <v>4</v>
      </c>
      <c r="O246" s="292">
        <v>3</v>
      </c>
      <c r="P246" s="2">
        <v>11</v>
      </c>
      <c r="R246" s="254">
        <v>84</v>
      </c>
      <c r="S246" s="255">
        <v>84</v>
      </c>
      <c r="T246" s="256">
        <v>84</v>
      </c>
      <c r="U246" s="246">
        <v>252</v>
      </c>
      <c r="V246" s="247">
        <v>1</v>
      </c>
    </row>
    <row r="247" spans="1:22" s="7" customFormat="1" ht="18" customHeight="1" x14ac:dyDescent="0.15">
      <c r="A247" s="10">
        <v>244</v>
      </c>
      <c r="B247" s="11" t="s">
        <v>2682</v>
      </c>
      <c r="C247" s="287" t="s">
        <v>2877</v>
      </c>
      <c r="D247" s="25">
        <v>4</v>
      </c>
      <c r="E247" s="12" t="s">
        <v>2884</v>
      </c>
      <c r="F247" s="248" t="s">
        <v>2769</v>
      </c>
      <c r="G247" s="288" t="s">
        <v>6716</v>
      </c>
      <c r="H247" s="289">
        <v>340210004</v>
      </c>
      <c r="I247" s="30">
        <f t="shared" si="7"/>
        <v>44</v>
      </c>
      <c r="J247" s="24">
        <v>44</v>
      </c>
      <c r="K247" s="14">
        <v>48</v>
      </c>
      <c r="L247" s="241">
        <f t="shared" si="6"/>
        <v>136</v>
      </c>
      <c r="M247" s="290">
        <v>4</v>
      </c>
      <c r="N247" s="291">
        <v>4</v>
      </c>
      <c r="O247" s="292">
        <v>4</v>
      </c>
      <c r="P247" s="2">
        <v>12</v>
      </c>
      <c r="R247" s="254">
        <v>84</v>
      </c>
      <c r="S247" s="255">
        <v>84</v>
      </c>
      <c r="T247" s="256">
        <v>84</v>
      </c>
      <c r="U247" s="246">
        <v>252</v>
      </c>
      <c r="V247" s="247">
        <v>1</v>
      </c>
    </row>
    <row r="248" spans="1:22" s="7" customFormat="1" ht="18" customHeight="1" x14ac:dyDescent="0.15">
      <c r="A248" s="10">
        <v>245</v>
      </c>
      <c r="B248" s="11" t="s">
        <v>2682</v>
      </c>
      <c r="C248" s="287" t="s">
        <v>2877</v>
      </c>
      <c r="D248" s="25">
        <v>4</v>
      </c>
      <c r="E248" s="12" t="s">
        <v>2885</v>
      </c>
      <c r="F248" s="248" t="s">
        <v>2769</v>
      </c>
      <c r="G248" s="288" t="s">
        <v>6717</v>
      </c>
      <c r="H248" s="289">
        <v>340210005</v>
      </c>
      <c r="I248" s="30">
        <f t="shared" si="7"/>
        <v>28</v>
      </c>
      <c r="J248" s="24">
        <v>28</v>
      </c>
      <c r="K248" s="14">
        <v>32</v>
      </c>
      <c r="L248" s="241">
        <f t="shared" si="6"/>
        <v>88</v>
      </c>
      <c r="M248" s="290">
        <v>3</v>
      </c>
      <c r="N248" s="291">
        <v>3</v>
      </c>
      <c r="O248" s="292">
        <v>3</v>
      </c>
      <c r="P248" s="2">
        <v>9</v>
      </c>
      <c r="R248" s="254">
        <v>84</v>
      </c>
      <c r="S248" s="255">
        <v>84</v>
      </c>
      <c r="T248" s="256">
        <v>84</v>
      </c>
      <c r="U248" s="246">
        <v>252</v>
      </c>
      <c r="V248" s="247">
        <v>1</v>
      </c>
    </row>
    <row r="249" spans="1:22" s="7" customFormat="1" ht="18" customHeight="1" x14ac:dyDescent="0.15">
      <c r="A249" s="10">
        <v>246</v>
      </c>
      <c r="B249" s="11" t="s">
        <v>2682</v>
      </c>
      <c r="C249" s="287" t="s">
        <v>2877</v>
      </c>
      <c r="D249" s="25">
        <v>4</v>
      </c>
      <c r="E249" s="12" t="s">
        <v>2886</v>
      </c>
      <c r="F249" s="248" t="s">
        <v>2769</v>
      </c>
      <c r="G249" s="288" t="s">
        <v>6718</v>
      </c>
      <c r="H249" s="289">
        <v>340210007</v>
      </c>
      <c r="I249" s="30">
        <f t="shared" si="7"/>
        <v>22</v>
      </c>
      <c r="J249" s="24">
        <v>22</v>
      </c>
      <c r="K249" s="14">
        <v>8</v>
      </c>
      <c r="L249" s="241">
        <f t="shared" si="6"/>
        <v>52</v>
      </c>
      <c r="M249" s="290">
        <v>2</v>
      </c>
      <c r="N249" s="291">
        <v>2</v>
      </c>
      <c r="O249" s="292">
        <v>1</v>
      </c>
      <c r="P249" s="2">
        <v>5</v>
      </c>
      <c r="R249" s="254">
        <v>84</v>
      </c>
      <c r="S249" s="255">
        <v>84</v>
      </c>
      <c r="T249" s="256">
        <v>84</v>
      </c>
      <c r="U249" s="246">
        <v>252</v>
      </c>
      <c r="V249" s="247">
        <v>1</v>
      </c>
    </row>
    <row r="250" spans="1:22" s="7" customFormat="1" ht="18" customHeight="1" x14ac:dyDescent="0.15">
      <c r="A250" s="10">
        <v>247</v>
      </c>
      <c r="B250" s="11" t="s">
        <v>2682</v>
      </c>
      <c r="C250" s="287" t="s">
        <v>2877</v>
      </c>
      <c r="D250" s="25">
        <v>4</v>
      </c>
      <c r="E250" s="12" t="s">
        <v>2887</v>
      </c>
      <c r="F250" s="248" t="s">
        <v>2769</v>
      </c>
      <c r="G250" s="288" t="s">
        <v>6719</v>
      </c>
      <c r="H250" s="289">
        <v>340210012</v>
      </c>
      <c r="I250" s="30">
        <f t="shared" si="7"/>
        <v>41</v>
      </c>
      <c r="J250" s="24">
        <v>41</v>
      </c>
      <c r="K250" s="14">
        <v>34</v>
      </c>
      <c r="L250" s="241">
        <f t="shared" si="6"/>
        <v>116</v>
      </c>
      <c r="M250" s="290">
        <v>4</v>
      </c>
      <c r="N250" s="291">
        <v>4</v>
      </c>
      <c r="O250" s="292">
        <v>3</v>
      </c>
      <c r="P250" s="2">
        <v>11</v>
      </c>
      <c r="R250" s="254">
        <v>84</v>
      </c>
      <c r="S250" s="255">
        <v>84</v>
      </c>
      <c r="T250" s="256">
        <v>84</v>
      </c>
      <c r="U250" s="246">
        <v>252</v>
      </c>
      <c r="V250" s="247">
        <v>1</v>
      </c>
    </row>
    <row r="251" spans="1:22" s="7" customFormat="1" ht="18" customHeight="1" x14ac:dyDescent="0.15">
      <c r="A251" s="10">
        <v>248</v>
      </c>
      <c r="B251" s="11" t="s">
        <v>2682</v>
      </c>
      <c r="C251" s="287" t="s">
        <v>2877</v>
      </c>
      <c r="D251" s="25">
        <v>4</v>
      </c>
      <c r="E251" s="12" t="s">
        <v>2888</v>
      </c>
      <c r="F251" s="248" t="s">
        <v>2769</v>
      </c>
      <c r="G251" s="288" t="s">
        <v>6720</v>
      </c>
      <c r="H251" s="289">
        <v>340210016</v>
      </c>
      <c r="I251" s="30">
        <f t="shared" si="7"/>
        <v>44</v>
      </c>
      <c r="J251" s="24">
        <v>44</v>
      </c>
      <c r="K251" s="14">
        <v>36</v>
      </c>
      <c r="L251" s="241">
        <f t="shared" si="6"/>
        <v>124</v>
      </c>
      <c r="M251" s="290">
        <v>4</v>
      </c>
      <c r="N251" s="291">
        <v>4</v>
      </c>
      <c r="O251" s="292">
        <v>3</v>
      </c>
      <c r="P251" s="2">
        <v>11</v>
      </c>
      <c r="R251" s="254">
        <v>84</v>
      </c>
      <c r="S251" s="255">
        <v>84</v>
      </c>
      <c r="T251" s="256">
        <v>84</v>
      </c>
      <c r="U251" s="246">
        <v>252</v>
      </c>
      <c r="V251" s="247">
        <v>1</v>
      </c>
    </row>
    <row r="252" spans="1:22" s="7" customFormat="1" ht="18" customHeight="1" x14ac:dyDescent="0.15">
      <c r="A252" s="10">
        <v>249</v>
      </c>
      <c r="B252" s="11" t="s">
        <v>2682</v>
      </c>
      <c r="C252" s="287" t="s">
        <v>2877</v>
      </c>
      <c r="D252" s="25">
        <v>5</v>
      </c>
      <c r="E252" s="12" t="s">
        <v>1483</v>
      </c>
      <c r="F252" s="248" t="s">
        <v>2769</v>
      </c>
      <c r="G252" s="288" t="s">
        <v>6721</v>
      </c>
      <c r="H252" s="289">
        <v>340080004</v>
      </c>
      <c r="I252" s="30">
        <f t="shared" si="7"/>
        <v>33</v>
      </c>
      <c r="J252" s="24">
        <v>33</v>
      </c>
      <c r="K252" s="14">
        <v>22</v>
      </c>
      <c r="L252" s="241">
        <f t="shared" si="6"/>
        <v>88</v>
      </c>
      <c r="M252" s="290">
        <v>3</v>
      </c>
      <c r="N252" s="291">
        <v>3</v>
      </c>
      <c r="O252" s="292">
        <v>2</v>
      </c>
      <c r="P252" s="2">
        <v>8</v>
      </c>
      <c r="R252" s="254">
        <v>84</v>
      </c>
      <c r="S252" s="255">
        <v>84</v>
      </c>
      <c r="T252" s="256">
        <v>84</v>
      </c>
      <c r="U252" s="246">
        <v>252</v>
      </c>
      <c r="V252" s="247">
        <v>1</v>
      </c>
    </row>
    <row r="253" spans="1:22" s="7" customFormat="1" ht="18" customHeight="1" x14ac:dyDescent="0.15">
      <c r="A253" s="10">
        <v>250</v>
      </c>
      <c r="B253" s="11" t="s">
        <v>2682</v>
      </c>
      <c r="C253" s="287" t="s">
        <v>2877</v>
      </c>
      <c r="D253" s="25">
        <v>5</v>
      </c>
      <c r="E253" s="12" t="s">
        <v>2889</v>
      </c>
      <c r="F253" s="248" t="s">
        <v>2769</v>
      </c>
      <c r="G253" s="288" t="s">
        <v>6722</v>
      </c>
      <c r="H253" s="289">
        <v>340580001</v>
      </c>
      <c r="I253" s="30">
        <f t="shared" si="7"/>
        <v>78</v>
      </c>
      <c r="J253" s="24">
        <v>78</v>
      </c>
      <c r="K253" s="14">
        <v>82</v>
      </c>
      <c r="L253" s="241">
        <f t="shared" si="6"/>
        <v>238</v>
      </c>
      <c r="M253" s="290">
        <v>7</v>
      </c>
      <c r="N253" s="291">
        <v>7</v>
      </c>
      <c r="O253" s="292">
        <v>7</v>
      </c>
      <c r="P253" s="2">
        <v>21</v>
      </c>
      <c r="R253" s="254">
        <v>168</v>
      </c>
      <c r="S253" s="255">
        <v>168</v>
      </c>
      <c r="T253" s="256">
        <v>168</v>
      </c>
      <c r="U253" s="246">
        <v>504</v>
      </c>
      <c r="V253" s="247">
        <v>2</v>
      </c>
    </row>
    <row r="254" spans="1:22" s="7" customFormat="1" ht="18" customHeight="1" x14ac:dyDescent="0.15">
      <c r="A254" s="10">
        <v>251</v>
      </c>
      <c r="B254" s="11" t="s">
        <v>2682</v>
      </c>
      <c r="C254" s="287" t="s">
        <v>2877</v>
      </c>
      <c r="D254" s="25">
        <v>5</v>
      </c>
      <c r="E254" s="12" t="s">
        <v>2702</v>
      </c>
      <c r="F254" s="248" t="s">
        <v>2769</v>
      </c>
      <c r="G254" s="288" t="s">
        <v>6723</v>
      </c>
      <c r="H254" s="289">
        <v>340580002</v>
      </c>
      <c r="I254" s="30">
        <f t="shared" si="7"/>
        <v>59</v>
      </c>
      <c r="J254" s="24">
        <v>59</v>
      </c>
      <c r="K254" s="14">
        <v>24</v>
      </c>
      <c r="L254" s="241">
        <f t="shared" si="6"/>
        <v>142</v>
      </c>
      <c r="M254" s="290">
        <v>5</v>
      </c>
      <c r="N254" s="291">
        <v>5</v>
      </c>
      <c r="O254" s="292">
        <v>2</v>
      </c>
      <c r="P254" s="2">
        <v>12</v>
      </c>
      <c r="R254" s="254">
        <v>84</v>
      </c>
      <c r="S254" s="255">
        <v>84</v>
      </c>
      <c r="T254" s="256">
        <v>84</v>
      </c>
      <c r="U254" s="246">
        <v>252</v>
      </c>
      <c r="V254" s="247">
        <v>1</v>
      </c>
    </row>
    <row r="255" spans="1:22" s="7" customFormat="1" ht="18" customHeight="1" x14ac:dyDescent="0.15">
      <c r="A255" s="10">
        <v>252</v>
      </c>
      <c r="B255" s="11" t="s">
        <v>2682</v>
      </c>
      <c r="C255" s="287" t="s">
        <v>2877</v>
      </c>
      <c r="D255" s="25">
        <v>5</v>
      </c>
      <c r="E255" s="12" t="s">
        <v>2702</v>
      </c>
      <c r="F255" s="248" t="s">
        <v>2769</v>
      </c>
      <c r="G255" s="288" t="s">
        <v>6724</v>
      </c>
      <c r="H255" s="289">
        <v>340580003</v>
      </c>
      <c r="I255" s="30">
        <f t="shared" si="7"/>
        <v>22</v>
      </c>
      <c r="J255" s="24">
        <v>22</v>
      </c>
      <c r="K255" s="14">
        <v>26</v>
      </c>
      <c r="L255" s="241">
        <f t="shared" si="6"/>
        <v>70</v>
      </c>
      <c r="M255" s="290">
        <v>2</v>
      </c>
      <c r="N255" s="291">
        <v>2</v>
      </c>
      <c r="O255" s="292">
        <v>3</v>
      </c>
      <c r="P255" s="2">
        <v>7</v>
      </c>
      <c r="R255" s="254">
        <v>84</v>
      </c>
      <c r="S255" s="255">
        <v>84</v>
      </c>
      <c r="T255" s="256">
        <v>84</v>
      </c>
      <c r="U255" s="246">
        <v>252</v>
      </c>
      <c r="V255" s="247">
        <v>1</v>
      </c>
    </row>
    <row r="256" spans="1:22" s="7" customFormat="1" ht="18" customHeight="1" x14ac:dyDescent="0.15">
      <c r="A256" s="10">
        <v>253</v>
      </c>
      <c r="B256" s="11" t="s">
        <v>2682</v>
      </c>
      <c r="C256" s="287" t="s">
        <v>2877</v>
      </c>
      <c r="D256" s="25">
        <v>5</v>
      </c>
      <c r="E256" s="12" t="s">
        <v>2702</v>
      </c>
      <c r="F256" s="248" t="s">
        <v>2769</v>
      </c>
      <c r="G256" s="288" t="s">
        <v>6725</v>
      </c>
      <c r="H256" s="289">
        <v>340580005</v>
      </c>
      <c r="I256" s="30">
        <f t="shared" si="7"/>
        <v>25</v>
      </c>
      <c r="J256" s="24">
        <v>25</v>
      </c>
      <c r="K256" s="14">
        <v>23</v>
      </c>
      <c r="L256" s="241">
        <f t="shared" si="6"/>
        <v>73</v>
      </c>
      <c r="M256" s="290">
        <v>3</v>
      </c>
      <c r="N256" s="291">
        <v>3</v>
      </c>
      <c r="O256" s="292">
        <v>2</v>
      </c>
      <c r="P256" s="2">
        <v>8</v>
      </c>
      <c r="R256" s="254">
        <v>84</v>
      </c>
      <c r="S256" s="255">
        <v>84</v>
      </c>
      <c r="T256" s="256">
        <v>84</v>
      </c>
      <c r="U256" s="246">
        <v>252</v>
      </c>
      <c r="V256" s="247">
        <v>1</v>
      </c>
    </row>
    <row r="257" spans="1:22" s="7" customFormat="1" ht="18" customHeight="1" x14ac:dyDescent="0.15">
      <c r="A257" s="10">
        <v>254</v>
      </c>
      <c r="B257" s="11" t="s">
        <v>2682</v>
      </c>
      <c r="C257" s="287" t="s">
        <v>2877</v>
      </c>
      <c r="D257" s="25">
        <v>6</v>
      </c>
      <c r="E257" s="12" t="s">
        <v>957</v>
      </c>
      <c r="F257" s="248" t="s">
        <v>2689</v>
      </c>
      <c r="G257" s="288" t="s">
        <v>6726</v>
      </c>
      <c r="H257" s="289">
        <v>340060001</v>
      </c>
      <c r="I257" s="30">
        <f t="shared" si="7"/>
        <v>32</v>
      </c>
      <c r="J257" s="24">
        <v>32</v>
      </c>
      <c r="K257" s="14">
        <v>43</v>
      </c>
      <c r="L257" s="241">
        <f t="shared" si="6"/>
        <v>107</v>
      </c>
      <c r="M257" s="290">
        <v>3</v>
      </c>
      <c r="N257" s="291">
        <v>3</v>
      </c>
      <c r="O257" s="292">
        <v>4</v>
      </c>
      <c r="P257" s="2">
        <v>10</v>
      </c>
      <c r="R257" s="254">
        <v>84</v>
      </c>
      <c r="S257" s="255">
        <v>84</v>
      </c>
      <c r="T257" s="256">
        <v>84</v>
      </c>
      <c r="U257" s="246">
        <v>252</v>
      </c>
      <c r="V257" s="247">
        <v>1</v>
      </c>
    </row>
    <row r="258" spans="1:22" s="7" customFormat="1" ht="18" customHeight="1" x14ac:dyDescent="0.15">
      <c r="A258" s="10">
        <v>255</v>
      </c>
      <c r="B258" s="11" t="s">
        <v>2682</v>
      </c>
      <c r="C258" s="287" t="s">
        <v>2877</v>
      </c>
      <c r="D258" s="25">
        <v>6</v>
      </c>
      <c r="E258" s="12" t="s">
        <v>2890</v>
      </c>
      <c r="F258" s="248" t="s">
        <v>2689</v>
      </c>
      <c r="G258" s="288" t="s">
        <v>6727</v>
      </c>
      <c r="H258" s="289">
        <v>340060006</v>
      </c>
      <c r="I258" s="30">
        <f t="shared" si="7"/>
        <v>37</v>
      </c>
      <c r="J258" s="24">
        <v>37</v>
      </c>
      <c r="K258" s="14">
        <v>27</v>
      </c>
      <c r="L258" s="241">
        <f t="shared" si="6"/>
        <v>101</v>
      </c>
      <c r="M258" s="290">
        <v>4</v>
      </c>
      <c r="N258" s="291">
        <v>4</v>
      </c>
      <c r="O258" s="292">
        <v>3</v>
      </c>
      <c r="P258" s="2">
        <v>11</v>
      </c>
      <c r="R258" s="254">
        <v>84</v>
      </c>
      <c r="S258" s="255">
        <v>84</v>
      </c>
      <c r="T258" s="256">
        <v>84</v>
      </c>
      <c r="U258" s="246">
        <v>252</v>
      </c>
      <c r="V258" s="247">
        <v>1</v>
      </c>
    </row>
    <row r="259" spans="1:22" s="7" customFormat="1" ht="18" customHeight="1" x14ac:dyDescent="0.15">
      <c r="A259" s="10">
        <v>256</v>
      </c>
      <c r="B259" s="11" t="s">
        <v>2682</v>
      </c>
      <c r="C259" s="287" t="s">
        <v>2877</v>
      </c>
      <c r="D259" s="25">
        <v>7</v>
      </c>
      <c r="E259" s="12" t="s">
        <v>1479</v>
      </c>
      <c r="F259" s="248" t="s">
        <v>2689</v>
      </c>
      <c r="G259" s="288" t="s">
        <v>6728</v>
      </c>
      <c r="H259" s="289">
        <v>340060002</v>
      </c>
      <c r="I259" s="30">
        <f t="shared" si="7"/>
        <v>57</v>
      </c>
      <c r="J259" s="24">
        <v>57</v>
      </c>
      <c r="K259" s="14">
        <v>39</v>
      </c>
      <c r="L259" s="241">
        <f t="shared" si="6"/>
        <v>153</v>
      </c>
      <c r="M259" s="290">
        <v>5</v>
      </c>
      <c r="N259" s="291">
        <v>5</v>
      </c>
      <c r="O259" s="292">
        <v>4</v>
      </c>
      <c r="P259" s="2">
        <v>14</v>
      </c>
      <c r="R259" s="254">
        <v>84</v>
      </c>
      <c r="S259" s="255">
        <v>84</v>
      </c>
      <c r="T259" s="256">
        <v>84</v>
      </c>
      <c r="U259" s="246">
        <v>252</v>
      </c>
      <c r="V259" s="247">
        <v>1</v>
      </c>
    </row>
    <row r="260" spans="1:22" s="17" customFormat="1" ht="18" customHeight="1" thickBot="1" x14ac:dyDescent="0.2">
      <c r="A260" s="10">
        <v>257</v>
      </c>
      <c r="B260" s="11" t="s">
        <v>2682</v>
      </c>
      <c r="C260" s="287" t="s">
        <v>2877</v>
      </c>
      <c r="D260" s="25">
        <v>7</v>
      </c>
      <c r="E260" s="12" t="s">
        <v>2043</v>
      </c>
      <c r="F260" s="248" t="s">
        <v>2689</v>
      </c>
      <c r="G260" s="288" t="s">
        <v>6729</v>
      </c>
      <c r="H260" s="289">
        <v>340060004</v>
      </c>
      <c r="I260" s="30">
        <f t="shared" si="7"/>
        <v>35</v>
      </c>
      <c r="J260" s="24">
        <v>35</v>
      </c>
      <c r="K260" s="14">
        <v>12</v>
      </c>
      <c r="L260" s="241">
        <f t="shared" ref="L260:L323" si="8">I260+J260+K260</f>
        <v>82</v>
      </c>
      <c r="M260" s="290">
        <v>3</v>
      </c>
      <c r="N260" s="291">
        <v>3</v>
      </c>
      <c r="O260" s="292">
        <v>1</v>
      </c>
      <c r="P260" s="2">
        <v>7</v>
      </c>
      <c r="R260" s="254">
        <v>84</v>
      </c>
      <c r="S260" s="255">
        <v>84</v>
      </c>
      <c r="T260" s="256">
        <v>84</v>
      </c>
      <c r="U260" s="246">
        <v>252</v>
      </c>
      <c r="V260" s="247">
        <v>1</v>
      </c>
    </row>
    <row r="261" spans="1:22" ht="18" customHeight="1" x14ac:dyDescent="0.2">
      <c r="A261" s="10">
        <v>258</v>
      </c>
      <c r="B261" s="11" t="s">
        <v>2682</v>
      </c>
      <c r="C261" s="287" t="s">
        <v>2877</v>
      </c>
      <c r="D261" s="25">
        <v>7</v>
      </c>
      <c r="E261" s="12" t="s">
        <v>2857</v>
      </c>
      <c r="F261" s="248" t="s">
        <v>2689</v>
      </c>
      <c r="G261" s="288" t="s">
        <v>6730</v>
      </c>
      <c r="H261" s="289">
        <v>340060005</v>
      </c>
      <c r="I261" s="30">
        <f t="shared" si="7"/>
        <v>29</v>
      </c>
      <c r="J261" s="24">
        <v>29</v>
      </c>
      <c r="K261" s="14">
        <v>17</v>
      </c>
      <c r="L261" s="241">
        <f t="shared" si="8"/>
        <v>75</v>
      </c>
      <c r="M261" s="290">
        <v>3</v>
      </c>
      <c r="N261" s="291">
        <v>3</v>
      </c>
      <c r="O261" s="292">
        <v>2</v>
      </c>
      <c r="P261" s="2">
        <v>8</v>
      </c>
      <c r="Q261" s="7"/>
      <c r="R261" s="254">
        <v>84</v>
      </c>
      <c r="S261" s="255">
        <v>84</v>
      </c>
      <c r="T261" s="256">
        <v>84</v>
      </c>
      <c r="U261" s="246">
        <v>252</v>
      </c>
      <c r="V261" s="247">
        <v>1</v>
      </c>
    </row>
    <row r="262" spans="1:22" ht="18" customHeight="1" x14ac:dyDescent="0.2">
      <c r="A262" s="10">
        <v>259</v>
      </c>
      <c r="B262" s="11" t="s">
        <v>2682</v>
      </c>
      <c r="C262" s="287" t="s">
        <v>2877</v>
      </c>
      <c r="D262" s="25">
        <v>7</v>
      </c>
      <c r="E262" s="12" t="s">
        <v>2891</v>
      </c>
      <c r="F262" s="248" t="s">
        <v>2689</v>
      </c>
      <c r="G262" s="288" t="s">
        <v>6731</v>
      </c>
      <c r="H262" s="289">
        <v>340060007</v>
      </c>
      <c r="I262" s="30">
        <f t="shared" si="7"/>
        <v>36</v>
      </c>
      <c r="J262" s="24">
        <v>36</v>
      </c>
      <c r="K262" s="14">
        <v>12</v>
      </c>
      <c r="L262" s="241">
        <f t="shared" si="8"/>
        <v>84</v>
      </c>
      <c r="M262" s="290">
        <v>3</v>
      </c>
      <c r="N262" s="291">
        <v>3</v>
      </c>
      <c r="O262" s="292">
        <v>1</v>
      </c>
      <c r="P262" s="2">
        <v>7</v>
      </c>
      <c r="Q262" s="7"/>
      <c r="R262" s="254">
        <v>84</v>
      </c>
      <c r="S262" s="255">
        <v>84</v>
      </c>
      <c r="T262" s="256">
        <v>84</v>
      </c>
      <c r="U262" s="246">
        <v>252</v>
      </c>
      <c r="V262" s="247">
        <v>1</v>
      </c>
    </row>
    <row r="263" spans="1:22" ht="18" customHeight="1" x14ac:dyDescent="0.2">
      <c r="A263" s="10">
        <v>260</v>
      </c>
      <c r="B263" s="11" t="s">
        <v>2682</v>
      </c>
      <c r="C263" s="287" t="s">
        <v>2877</v>
      </c>
      <c r="D263" s="25">
        <v>8</v>
      </c>
      <c r="E263" s="12" t="s">
        <v>2827</v>
      </c>
      <c r="F263" s="248" t="s">
        <v>2769</v>
      </c>
      <c r="G263" s="288" t="s">
        <v>6732</v>
      </c>
      <c r="H263" s="289">
        <v>340340003</v>
      </c>
      <c r="I263" s="30">
        <f t="shared" ref="I263:I326" si="9">J263</f>
        <v>90</v>
      </c>
      <c r="J263" s="24">
        <v>90</v>
      </c>
      <c r="K263" s="14">
        <v>59</v>
      </c>
      <c r="L263" s="241">
        <f t="shared" si="8"/>
        <v>239</v>
      </c>
      <c r="M263" s="290">
        <v>8</v>
      </c>
      <c r="N263" s="291">
        <v>8</v>
      </c>
      <c r="O263" s="292">
        <v>5</v>
      </c>
      <c r="P263" s="2">
        <v>21</v>
      </c>
      <c r="Q263" s="7"/>
      <c r="R263" s="254">
        <v>168</v>
      </c>
      <c r="S263" s="255">
        <v>168</v>
      </c>
      <c r="T263" s="256">
        <v>84</v>
      </c>
      <c r="U263" s="246">
        <v>420</v>
      </c>
      <c r="V263" s="247">
        <v>2</v>
      </c>
    </row>
    <row r="264" spans="1:22" ht="18" customHeight="1" x14ac:dyDescent="0.2">
      <c r="A264" s="10">
        <v>261</v>
      </c>
      <c r="B264" s="11" t="s">
        <v>2682</v>
      </c>
      <c r="C264" s="287" t="s">
        <v>2877</v>
      </c>
      <c r="D264" s="25">
        <v>8</v>
      </c>
      <c r="E264" s="12" t="s">
        <v>2827</v>
      </c>
      <c r="F264" s="248" t="s">
        <v>2769</v>
      </c>
      <c r="G264" s="288" t="s">
        <v>6733</v>
      </c>
      <c r="H264" s="289">
        <v>340340004</v>
      </c>
      <c r="I264" s="30">
        <f t="shared" si="9"/>
        <v>24</v>
      </c>
      <c r="J264" s="24">
        <v>24</v>
      </c>
      <c r="K264" s="14">
        <v>17</v>
      </c>
      <c r="L264" s="241">
        <f t="shared" si="8"/>
        <v>65</v>
      </c>
      <c r="M264" s="290">
        <v>2</v>
      </c>
      <c r="N264" s="291">
        <v>2</v>
      </c>
      <c r="O264" s="292">
        <v>2</v>
      </c>
      <c r="P264" s="2">
        <v>6</v>
      </c>
      <c r="Q264" s="7"/>
      <c r="R264" s="254">
        <v>84</v>
      </c>
      <c r="S264" s="255">
        <v>84</v>
      </c>
      <c r="T264" s="256">
        <v>84</v>
      </c>
      <c r="U264" s="246">
        <v>252</v>
      </c>
      <c r="V264" s="247">
        <v>1</v>
      </c>
    </row>
    <row r="265" spans="1:22" ht="18" customHeight="1" x14ac:dyDescent="0.2">
      <c r="A265" s="10">
        <v>262</v>
      </c>
      <c r="B265" s="11" t="s">
        <v>2682</v>
      </c>
      <c r="C265" s="287" t="s">
        <v>2877</v>
      </c>
      <c r="D265" s="25">
        <v>9</v>
      </c>
      <c r="E265" s="12" t="s">
        <v>2892</v>
      </c>
      <c r="F265" s="248" t="s">
        <v>2769</v>
      </c>
      <c r="G265" s="288" t="s">
        <v>6734</v>
      </c>
      <c r="H265" s="289">
        <v>340340001</v>
      </c>
      <c r="I265" s="30">
        <f t="shared" si="9"/>
        <v>67</v>
      </c>
      <c r="J265" s="24">
        <v>67</v>
      </c>
      <c r="K265" s="14">
        <v>35</v>
      </c>
      <c r="L265" s="241">
        <f t="shared" si="8"/>
        <v>169</v>
      </c>
      <c r="M265" s="290">
        <v>6</v>
      </c>
      <c r="N265" s="291">
        <v>6</v>
      </c>
      <c r="O265" s="292">
        <v>3</v>
      </c>
      <c r="P265" s="2">
        <v>15</v>
      </c>
      <c r="Q265" s="7"/>
      <c r="R265" s="254">
        <v>168</v>
      </c>
      <c r="S265" s="255">
        <v>168</v>
      </c>
      <c r="T265" s="256">
        <v>84</v>
      </c>
      <c r="U265" s="246">
        <v>420</v>
      </c>
      <c r="V265" s="247">
        <v>2</v>
      </c>
    </row>
    <row r="266" spans="1:22" ht="18" customHeight="1" x14ac:dyDescent="0.2">
      <c r="A266" s="10">
        <v>263</v>
      </c>
      <c r="B266" s="11" t="s">
        <v>2682</v>
      </c>
      <c r="C266" s="287" t="s">
        <v>2877</v>
      </c>
      <c r="D266" s="25">
        <v>9</v>
      </c>
      <c r="E266" s="12" t="s">
        <v>2893</v>
      </c>
      <c r="F266" s="248" t="s">
        <v>2769</v>
      </c>
      <c r="G266" s="288" t="s">
        <v>6735</v>
      </c>
      <c r="H266" s="289">
        <v>340340002</v>
      </c>
      <c r="I266" s="30">
        <f t="shared" si="9"/>
        <v>40</v>
      </c>
      <c r="J266" s="24">
        <v>40</v>
      </c>
      <c r="K266" s="14">
        <v>32</v>
      </c>
      <c r="L266" s="241">
        <f t="shared" si="8"/>
        <v>112</v>
      </c>
      <c r="M266" s="290">
        <v>4</v>
      </c>
      <c r="N266" s="291">
        <v>4</v>
      </c>
      <c r="O266" s="292">
        <v>3</v>
      </c>
      <c r="P266" s="2">
        <v>11</v>
      </c>
      <c r="Q266" s="7"/>
      <c r="R266" s="254">
        <v>84</v>
      </c>
      <c r="S266" s="255">
        <v>84</v>
      </c>
      <c r="T266" s="256">
        <v>84</v>
      </c>
      <c r="U266" s="246">
        <v>252</v>
      </c>
      <c r="V266" s="247">
        <v>1</v>
      </c>
    </row>
    <row r="267" spans="1:22" ht="18" customHeight="1" x14ac:dyDescent="0.2">
      <c r="A267" s="10">
        <v>264</v>
      </c>
      <c r="B267" s="11" t="s">
        <v>2682</v>
      </c>
      <c r="C267" s="287" t="s">
        <v>2895</v>
      </c>
      <c r="D267" s="25">
        <v>1</v>
      </c>
      <c r="E267" s="12" t="s">
        <v>2894</v>
      </c>
      <c r="F267" s="248" t="s">
        <v>2689</v>
      </c>
      <c r="G267" s="288" t="s">
        <v>6736</v>
      </c>
      <c r="H267" s="289">
        <v>340730002</v>
      </c>
      <c r="I267" s="30">
        <f t="shared" si="9"/>
        <v>25</v>
      </c>
      <c r="J267" s="24">
        <v>25</v>
      </c>
      <c r="K267" s="14">
        <v>30</v>
      </c>
      <c r="L267" s="241">
        <f t="shared" si="8"/>
        <v>80</v>
      </c>
      <c r="M267" s="290">
        <v>3</v>
      </c>
      <c r="N267" s="291">
        <v>3</v>
      </c>
      <c r="O267" s="292">
        <v>3</v>
      </c>
      <c r="P267" s="2">
        <v>9</v>
      </c>
      <c r="Q267" s="7"/>
      <c r="R267" s="254">
        <v>84</v>
      </c>
      <c r="S267" s="255">
        <v>84</v>
      </c>
      <c r="T267" s="256">
        <v>84</v>
      </c>
      <c r="U267" s="246">
        <v>252</v>
      </c>
      <c r="V267" s="247">
        <v>1</v>
      </c>
    </row>
    <row r="268" spans="1:22" ht="18" customHeight="1" x14ac:dyDescent="0.2">
      <c r="A268" s="10">
        <v>265</v>
      </c>
      <c r="B268" s="11" t="s">
        <v>2682</v>
      </c>
      <c r="C268" s="287" t="s">
        <v>2895</v>
      </c>
      <c r="D268" s="25">
        <v>1</v>
      </c>
      <c r="E268" s="12" t="s">
        <v>2896</v>
      </c>
      <c r="F268" s="248" t="s">
        <v>2689</v>
      </c>
      <c r="G268" s="288" t="s">
        <v>6737</v>
      </c>
      <c r="H268" s="289">
        <v>340730004</v>
      </c>
      <c r="I268" s="30">
        <f t="shared" si="9"/>
        <v>36</v>
      </c>
      <c r="J268" s="24">
        <v>36</v>
      </c>
      <c r="K268" s="14">
        <v>110</v>
      </c>
      <c r="L268" s="241">
        <f t="shared" si="8"/>
        <v>182</v>
      </c>
      <c r="M268" s="290">
        <v>3</v>
      </c>
      <c r="N268" s="291">
        <v>3</v>
      </c>
      <c r="O268" s="292">
        <v>10</v>
      </c>
      <c r="P268" s="2">
        <v>16</v>
      </c>
      <c r="Q268" s="7"/>
      <c r="R268" s="254">
        <v>84</v>
      </c>
      <c r="S268" s="255">
        <v>84</v>
      </c>
      <c r="T268" s="256">
        <v>168</v>
      </c>
      <c r="U268" s="246">
        <v>336</v>
      </c>
      <c r="V268" s="247">
        <v>2</v>
      </c>
    </row>
    <row r="269" spans="1:22" ht="18" customHeight="1" x14ac:dyDescent="0.2">
      <c r="A269" s="10">
        <v>266</v>
      </c>
      <c r="B269" s="11" t="s">
        <v>2682</v>
      </c>
      <c r="C269" s="287" t="s">
        <v>2895</v>
      </c>
      <c r="D269" s="25">
        <v>2</v>
      </c>
      <c r="E269" s="12" t="s">
        <v>2898</v>
      </c>
      <c r="F269" s="248" t="s">
        <v>2689</v>
      </c>
      <c r="G269" s="288" t="s">
        <v>2899</v>
      </c>
      <c r="H269" s="289">
        <v>340270002</v>
      </c>
      <c r="I269" s="30">
        <f t="shared" si="9"/>
        <v>42</v>
      </c>
      <c r="J269" s="24">
        <v>42</v>
      </c>
      <c r="K269" s="14">
        <v>70</v>
      </c>
      <c r="L269" s="241">
        <f t="shared" si="8"/>
        <v>154</v>
      </c>
      <c r="M269" s="290">
        <v>4</v>
      </c>
      <c r="N269" s="291">
        <v>4</v>
      </c>
      <c r="O269" s="292">
        <v>6</v>
      </c>
      <c r="P269" s="2">
        <v>14</v>
      </c>
      <c r="Q269" s="7"/>
      <c r="R269" s="254">
        <v>84</v>
      </c>
      <c r="S269" s="255">
        <v>84</v>
      </c>
      <c r="T269" s="256">
        <v>168</v>
      </c>
      <c r="U269" s="246">
        <v>336</v>
      </c>
      <c r="V269" s="247">
        <v>2</v>
      </c>
    </row>
    <row r="270" spans="1:22" ht="18" customHeight="1" x14ac:dyDescent="0.2">
      <c r="A270" s="10">
        <v>267</v>
      </c>
      <c r="B270" s="11" t="s">
        <v>2682</v>
      </c>
      <c r="C270" s="287" t="s">
        <v>2895</v>
      </c>
      <c r="D270" s="25">
        <v>2</v>
      </c>
      <c r="E270" s="12" t="s">
        <v>2775</v>
      </c>
      <c r="F270" s="248" t="s">
        <v>2689</v>
      </c>
      <c r="G270" s="288" t="s">
        <v>6738</v>
      </c>
      <c r="H270" s="289">
        <v>340270003</v>
      </c>
      <c r="I270" s="30">
        <f t="shared" si="9"/>
        <v>95</v>
      </c>
      <c r="J270" s="24">
        <v>95</v>
      </c>
      <c r="K270" s="14">
        <v>39</v>
      </c>
      <c r="L270" s="241">
        <f t="shared" si="8"/>
        <v>229</v>
      </c>
      <c r="M270" s="290">
        <v>8</v>
      </c>
      <c r="N270" s="291">
        <v>8</v>
      </c>
      <c r="O270" s="292">
        <v>4</v>
      </c>
      <c r="P270" s="2">
        <v>20</v>
      </c>
      <c r="Q270" s="7"/>
      <c r="R270" s="254">
        <v>168</v>
      </c>
      <c r="S270" s="255">
        <v>168</v>
      </c>
      <c r="T270" s="256">
        <v>84</v>
      </c>
      <c r="U270" s="246">
        <v>420</v>
      </c>
      <c r="V270" s="247">
        <v>2</v>
      </c>
    </row>
    <row r="271" spans="1:22" ht="18" customHeight="1" x14ac:dyDescent="0.2">
      <c r="A271" s="10">
        <v>268</v>
      </c>
      <c r="B271" s="11" t="s">
        <v>2682</v>
      </c>
      <c r="C271" s="287" t="s">
        <v>2895</v>
      </c>
      <c r="D271" s="25">
        <v>2</v>
      </c>
      <c r="E271" s="12" t="s">
        <v>152</v>
      </c>
      <c r="F271" s="248" t="s">
        <v>2689</v>
      </c>
      <c r="G271" s="288" t="s">
        <v>6739</v>
      </c>
      <c r="H271" s="289">
        <v>340270004</v>
      </c>
      <c r="I271" s="30">
        <f t="shared" si="9"/>
        <v>18</v>
      </c>
      <c r="J271" s="24">
        <v>18</v>
      </c>
      <c r="K271" s="14">
        <v>22</v>
      </c>
      <c r="L271" s="241">
        <f t="shared" si="8"/>
        <v>58</v>
      </c>
      <c r="M271" s="290">
        <v>2</v>
      </c>
      <c r="N271" s="291">
        <v>2</v>
      </c>
      <c r="O271" s="292">
        <v>2</v>
      </c>
      <c r="P271" s="2">
        <v>6</v>
      </c>
      <c r="Q271" s="7"/>
      <c r="R271" s="254">
        <v>84</v>
      </c>
      <c r="S271" s="255">
        <v>84</v>
      </c>
      <c r="T271" s="256">
        <v>84</v>
      </c>
      <c r="U271" s="246">
        <v>252</v>
      </c>
      <c r="V271" s="247">
        <v>1</v>
      </c>
    </row>
    <row r="272" spans="1:22" ht="18" customHeight="1" x14ac:dyDescent="0.2">
      <c r="A272" s="10">
        <v>269</v>
      </c>
      <c r="B272" s="11" t="s">
        <v>2682</v>
      </c>
      <c r="C272" s="287" t="s">
        <v>2895</v>
      </c>
      <c r="D272" s="25">
        <v>2</v>
      </c>
      <c r="E272" s="12" t="s">
        <v>2900</v>
      </c>
      <c r="F272" s="248" t="s">
        <v>2689</v>
      </c>
      <c r="G272" s="288" t="s">
        <v>6740</v>
      </c>
      <c r="H272" s="289">
        <v>340270005</v>
      </c>
      <c r="I272" s="30">
        <f t="shared" si="9"/>
        <v>13</v>
      </c>
      <c r="J272" s="24">
        <v>13</v>
      </c>
      <c r="K272" s="14">
        <v>21</v>
      </c>
      <c r="L272" s="241">
        <f t="shared" si="8"/>
        <v>47</v>
      </c>
      <c r="M272" s="290">
        <v>2</v>
      </c>
      <c r="N272" s="291">
        <v>2</v>
      </c>
      <c r="O272" s="292">
        <v>2</v>
      </c>
      <c r="P272" s="2">
        <v>6</v>
      </c>
      <c r="Q272" s="7"/>
      <c r="R272" s="254">
        <v>84</v>
      </c>
      <c r="S272" s="255">
        <v>84</v>
      </c>
      <c r="T272" s="256">
        <v>84</v>
      </c>
      <c r="U272" s="246">
        <v>252</v>
      </c>
      <c r="V272" s="247">
        <v>1</v>
      </c>
    </row>
    <row r="273" spans="1:22" ht="18" customHeight="1" x14ac:dyDescent="0.2">
      <c r="A273" s="10">
        <v>270</v>
      </c>
      <c r="B273" s="11" t="s">
        <v>2682</v>
      </c>
      <c r="C273" s="287" t="s">
        <v>2895</v>
      </c>
      <c r="D273" s="25">
        <v>2</v>
      </c>
      <c r="E273" s="12" t="s">
        <v>6741</v>
      </c>
      <c r="F273" s="248" t="s">
        <v>2689</v>
      </c>
      <c r="G273" s="288" t="s">
        <v>6742</v>
      </c>
      <c r="H273" s="289">
        <v>340270006</v>
      </c>
      <c r="I273" s="30">
        <f t="shared" si="9"/>
        <v>17</v>
      </c>
      <c r="J273" s="24">
        <v>17</v>
      </c>
      <c r="K273" s="14">
        <v>11</v>
      </c>
      <c r="L273" s="241">
        <f t="shared" si="8"/>
        <v>45</v>
      </c>
      <c r="M273" s="290">
        <v>2</v>
      </c>
      <c r="N273" s="291">
        <v>2</v>
      </c>
      <c r="O273" s="292">
        <v>1</v>
      </c>
      <c r="P273" s="2">
        <v>5</v>
      </c>
      <c r="Q273" s="7"/>
      <c r="R273" s="254">
        <v>84</v>
      </c>
      <c r="S273" s="255">
        <v>84</v>
      </c>
      <c r="T273" s="256">
        <v>84</v>
      </c>
      <c r="U273" s="246">
        <v>252</v>
      </c>
      <c r="V273" s="247">
        <v>1</v>
      </c>
    </row>
    <row r="274" spans="1:22" ht="18" customHeight="1" x14ac:dyDescent="0.2">
      <c r="A274" s="10">
        <v>271</v>
      </c>
      <c r="B274" s="11" t="s">
        <v>2682</v>
      </c>
      <c r="C274" s="287" t="s">
        <v>2895</v>
      </c>
      <c r="D274" s="25">
        <v>2</v>
      </c>
      <c r="E274" s="12" t="s">
        <v>2901</v>
      </c>
      <c r="F274" s="248" t="s">
        <v>2689</v>
      </c>
      <c r="G274" s="288" t="s">
        <v>6743</v>
      </c>
      <c r="H274" s="289">
        <v>340270007</v>
      </c>
      <c r="I274" s="30">
        <f t="shared" si="9"/>
        <v>18</v>
      </c>
      <c r="J274" s="24">
        <v>18</v>
      </c>
      <c r="K274" s="14">
        <v>15</v>
      </c>
      <c r="L274" s="241">
        <f t="shared" si="8"/>
        <v>51</v>
      </c>
      <c r="M274" s="290">
        <v>2</v>
      </c>
      <c r="N274" s="291">
        <v>2</v>
      </c>
      <c r="O274" s="292">
        <v>2</v>
      </c>
      <c r="P274" s="2">
        <v>6</v>
      </c>
      <c r="Q274" s="7"/>
      <c r="R274" s="254">
        <v>84</v>
      </c>
      <c r="S274" s="255">
        <v>84</v>
      </c>
      <c r="T274" s="256">
        <v>84</v>
      </c>
      <c r="U274" s="246">
        <v>252</v>
      </c>
      <c r="V274" s="247">
        <v>1</v>
      </c>
    </row>
    <row r="275" spans="1:22" ht="18" customHeight="1" x14ac:dyDescent="0.2">
      <c r="A275" s="10">
        <v>272</v>
      </c>
      <c r="B275" s="11" t="s">
        <v>2682</v>
      </c>
      <c r="C275" s="287" t="s">
        <v>2895</v>
      </c>
      <c r="D275" s="25">
        <v>2</v>
      </c>
      <c r="E275" s="12" t="s">
        <v>2902</v>
      </c>
      <c r="F275" s="248" t="s">
        <v>2689</v>
      </c>
      <c r="G275" s="288" t="s">
        <v>6744</v>
      </c>
      <c r="H275" s="289">
        <v>340270008</v>
      </c>
      <c r="I275" s="30">
        <f t="shared" si="9"/>
        <v>20</v>
      </c>
      <c r="J275" s="24">
        <v>20</v>
      </c>
      <c r="K275" s="14">
        <v>17</v>
      </c>
      <c r="L275" s="241">
        <f t="shared" si="8"/>
        <v>57</v>
      </c>
      <c r="M275" s="290">
        <v>2</v>
      </c>
      <c r="N275" s="291">
        <v>2</v>
      </c>
      <c r="O275" s="292">
        <v>2</v>
      </c>
      <c r="P275" s="2">
        <v>6</v>
      </c>
      <c r="Q275" s="7"/>
      <c r="R275" s="254">
        <v>84</v>
      </c>
      <c r="S275" s="255">
        <v>84</v>
      </c>
      <c r="T275" s="256">
        <v>84</v>
      </c>
      <c r="U275" s="246">
        <v>252</v>
      </c>
      <c r="V275" s="247">
        <v>1</v>
      </c>
    </row>
    <row r="276" spans="1:22" ht="18" customHeight="1" x14ac:dyDescent="0.2">
      <c r="A276" s="10">
        <v>273</v>
      </c>
      <c r="B276" s="11" t="s">
        <v>2682</v>
      </c>
      <c r="C276" s="287" t="s">
        <v>2895</v>
      </c>
      <c r="D276" s="25">
        <v>3</v>
      </c>
      <c r="E276" s="12" t="s">
        <v>560</v>
      </c>
      <c r="F276" s="248" t="s">
        <v>2689</v>
      </c>
      <c r="G276" s="288" t="s">
        <v>2763</v>
      </c>
      <c r="H276" s="289">
        <v>340730001</v>
      </c>
      <c r="I276" s="30">
        <f t="shared" si="9"/>
        <v>45</v>
      </c>
      <c r="J276" s="24">
        <v>45</v>
      </c>
      <c r="K276" s="14">
        <v>21</v>
      </c>
      <c r="L276" s="241">
        <f t="shared" si="8"/>
        <v>111</v>
      </c>
      <c r="M276" s="290">
        <v>4</v>
      </c>
      <c r="N276" s="291">
        <v>4</v>
      </c>
      <c r="O276" s="292">
        <v>2</v>
      </c>
      <c r="P276" s="2">
        <v>10</v>
      </c>
      <c r="Q276" s="7"/>
      <c r="R276" s="254">
        <v>84</v>
      </c>
      <c r="S276" s="255">
        <v>84</v>
      </c>
      <c r="T276" s="256">
        <v>84</v>
      </c>
      <c r="U276" s="246">
        <v>252</v>
      </c>
      <c r="V276" s="247">
        <v>1</v>
      </c>
    </row>
    <row r="277" spans="1:22" ht="18" customHeight="1" x14ac:dyDescent="0.2">
      <c r="A277" s="10">
        <v>274</v>
      </c>
      <c r="B277" s="11" t="s">
        <v>2682</v>
      </c>
      <c r="C277" s="287" t="s">
        <v>2895</v>
      </c>
      <c r="D277" s="25">
        <v>3</v>
      </c>
      <c r="E277" s="12" t="s">
        <v>2903</v>
      </c>
      <c r="F277" s="248" t="s">
        <v>2689</v>
      </c>
      <c r="G277" s="288" t="s">
        <v>6745</v>
      </c>
      <c r="H277" s="289">
        <v>340730003</v>
      </c>
      <c r="I277" s="30">
        <f t="shared" si="9"/>
        <v>141</v>
      </c>
      <c r="J277" s="24">
        <v>141</v>
      </c>
      <c r="K277" s="14">
        <v>28</v>
      </c>
      <c r="L277" s="241">
        <f t="shared" si="8"/>
        <v>310</v>
      </c>
      <c r="M277" s="290">
        <v>12</v>
      </c>
      <c r="N277" s="291">
        <v>12</v>
      </c>
      <c r="O277" s="292">
        <v>3</v>
      </c>
      <c r="P277" s="2">
        <v>27</v>
      </c>
      <c r="Q277" s="7"/>
      <c r="R277" s="254">
        <v>252</v>
      </c>
      <c r="S277" s="255">
        <v>252</v>
      </c>
      <c r="T277" s="256">
        <v>84</v>
      </c>
      <c r="U277" s="246">
        <v>588</v>
      </c>
      <c r="V277" s="247">
        <v>3</v>
      </c>
    </row>
    <row r="278" spans="1:22" ht="18" customHeight="1" x14ac:dyDescent="0.2">
      <c r="A278" s="10">
        <v>275</v>
      </c>
      <c r="B278" s="11" t="s">
        <v>2682</v>
      </c>
      <c r="C278" s="287" t="s">
        <v>2895</v>
      </c>
      <c r="D278" s="25">
        <v>3</v>
      </c>
      <c r="E278" s="12" t="s">
        <v>2904</v>
      </c>
      <c r="F278" s="248" t="s">
        <v>2689</v>
      </c>
      <c r="G278" s="288" t="s">
        <v>6746</v>
      </c>
      <c r="H278" s="289">
        <v>340730005</v>
      </c>
      <c r="I278" s="30">
        <f t="shared" si="9"/>
        <v>24</v>
      </c>
      <c r="J278" s="24">
        <v>24</v>
      </c>
      <c r="K278" s="14">
        <v>18</v>
      </c>
      <c r="L278" s="241">
        <f t="shared" si="8"/>
        <v>66</v>
      </c>
      <c r="M278" s="290">
        <v>2</v>
      </c>
      <c r="N278" s="291">
        <v>2</v>
      </c>
      <c r="O278" s="292">
        <v>2</v>
      </c>
      <c r="P278" s="2">
        <v>6</v>
      </c>
      <c r="Q278" s="7"/>
      <c r="R278" s="254">
        <v>84</v>
      </c>
      <c r="S278" s="255">
        <v>84</v>
      </c>
      <c r="T278" s="256">
        <v>84</v>
      </c>
      <c r="U278" s="246">
        <v>252</v>
      </c>
      <c r="V278" s="247">
        <v>1</v>
      </c>
    </row>
    <row r="279" spans="1:22" ht="18" customHeight="1" x14ac:dyDescent="0.2">
      <c r="A279" s="10">
        <v>276</v>
      </c>
      <c r="B279" s="11" t="s">
        <v>2682</v>
      </c>
      <c r="C279" s="287" t="s">
        <v>2895</v>
      </c>
      <c r="D279" s="25">
        <v>4</v>
      </c>
      <c r="E279" s="12" t="s">
        <v>2905</v>
      </c>
      <c r="F279" s="248" t="s">
        <v>2689</v>
      </c>
      <c r="G279" s="288" t="s">
        <v>6747</v>
      </c>
      <c r="H279" s="289">
        <v>340770001</v>
      </c>
      <c r="I279" s="30">
        <f t="shared" si="9"/>
        <v>26</v>
      </c>
      <c r="J279" s="24">
        <v>26</v>
      </c>
      <c r="K279" s="14">
        <v>20</v>
      </c>
      <c r="L279" s="241">
        <f t="shared" si="8"/>
        <v>72</v>
      </c>
      <c r="M279" s="290">
        <v>3</v>
      </c>
      <c r="N279" s="291">
        <v>3</v>
      </c>
      <c r="O279" s="292">
        <v>2</v>
      </c>
      <c r="P279" s="2">
        <v>8</v>
      </c>
      <c r="Q279" s="7"/>
      <c r="R279" s="254">
        <v>84</v>
      </c>
      <c r="S279" s="255">
        <v>84</v>
      </c>
      <c r="T279" s="256">
        <v>84</v>
      </c>
      <c r="U279" s="246">
        <v>252</v>
      </c>
      <c r="V279" s="247">
        <v>1</v>
      </c>
    </row>
    <row r="280" spans="1:22" ht="18" customHeight="1" x14ac:dyDescent="0.2">
      <c r="A280" s="10">
        <v>277</v>
      </c>
      <c r="B280" s="11" t="s">
        <v>2682</v>
      </c>
      <c r="C280" s="287" t="s">
        <v>2895</v>
      </c>
      <c r="D280" s="25">
        <v>4</v>
      </c>
      <c r="E280" s="12" t="s">
        <v>2906</v>
      </c>
      <c r="F280" s="248" t="s">
        <v>2689</v>
      </c>
      <c r="G280" s="288" t="s">
        <v>6748</v>
      </c>
      <c r="H280" s="289">
        <v>340770002</v>
      </c>
      <c r="I280" s="30">
        <f t="shared" si="9"/>
        <v>30</v>
      </c>
      <c r="J280" s="24">
        <v>30</v>
      </c>
      <c r="K280" s="14">
        <v>27</v>
      </c>
      <c r="L280" s="241">
        <f t="shared" si="8"/>
        <v>87</v>
      </c>
      <c r="M280" s="290">
        <v>3</v>
      </c>
      <c r="N280" s="291">
        <v>3</v>
      </c>
      <c r="O280" s="292">
        <v>3</v>
      </c>
      <c r="P280" s="2">
        <v>9</v>
      </c>
      <c r="Q280" s="7"/>
      <c r="R280" s="254">
        <v>84</v>
      </c>
      <c r="S280" s="255">
        <v>84</v>
      </c>
      <c r="T280" s="256">
        <v>84</v>
      </c>
      <c r="U280" s="246">
        <v>252</v>
      </c>
      <c r="V280" s="247">
        <v>1</v>
      </c>
    </row>
    <row r="281" spans="1:22" ht="18" customHeight="1" x14ac:dyDescent="0.2">
      <c r="A281" s="10">
        <v>278</v>
      </c>
      <c r="B281" s="11" t="s">
        <v>2682</v>
      </c>
      <c r="C281" s="287" t="s">
        <v>2895</v>
      </c>
      <c r="D281" s="25">
        <v>4</v>
      </c>
      <c r="E281" s="12" t="s">
        <v>2907</v>
      </c>
      <c r="F281" s="248" t="s">
        <v>2689</v>
      </c>
      <c r="G281" s="288" t="s">
        <v>6749</v>
      </c>
      <c r="H281" s="289">
        <v>340770003</v>
      </c>
      <c r="I281" s="30">
        <f t="shared" si="9"/>
        <v>51</v>
      </c>
      <c r="J281" s="24">
        <v>51</v>
      </c>
      <c r="K281" s="14">
        <v>12</v>
      </c>
      <c r="L281" s="241">
        <f t="shared" si="8"/>
        <v>114</v>
      </c>
      <c r="M281" s="290">
        <v>5</v>
      </c>
      <c r="N281" s="291">
        <v>5</v>
      </c>
      <c r="O281" s="292">
        <v>1</v>
      </c>
      <c r="P281" s="2">
        <v>11</v>
      </c>
      <c r="Q281" s="7"/>
      <c r="R281" s="254">
        <v>84</v>
      </c>
      <c r="S281" s="255">
        <v>84</v>
      </c>
      <c r="T281" s="256">
        <v>84</v>
      </c>
      <c r="U281" s="246">
        <v>252</v>
      </c>
      <c r="V281" s="247">
        <v>1</v>
      </c>
    </row>
    <row r="282" spans="1:22" ht="18" customHeight="1" x14ac:dyDescent="0.2">
      <c r="A282" s="10">
        <v>279</v>
      </c>
      <c r="B282" s="11" t="s">
        <v>2682</v>
      </c>
      <c r="C282" s="287" t="s">
        <v>2895</v>
      </c>
      <c r="D282" s="25">
        <v>4</v>
      </c>
      <c r="E282" s="12" t="s">
        <v>1503</v>
      </c>
      <c r="F282" s="248" t="s">
        <v>2689</v>
      </c>
      <c r="G282" s="288" t="s">
        <v>6750</v>
      </c>
      <c r="H282" s="289">
        <v>340770004</v>
      </c>
      <c r="I282" s="30">
        <f t="shared" si="9"/>
        <v>29</v>
      </c>
      <c r="J282" s="24">
        <v>29</v>
      </c>
      <c r="K282" s="14">
        <v>24</v>
      </c>
      <c r="L282" s="241">
        <f t="shared" si="8"/>
        <v>82</v>
      </c>
      <c r="M282" s="290">
        <v>3</v>
      </c>
      <c r="N282" s="291">
        <v>3</v>
      </c>
      <c r="O282" s="292">
        <v>2</v>
      </c>
      <c r="P282" s="2">
        <v>8</v>
      </c>
      <c r="Q282" s="7"/>
      <c r="R282" s="254">
        <v>84</v>
      </c>
      <c r="S282" s="255">
        <v>84</v>
      </c>
      <c r="T282" s="256">
        <v>84</v>
      </c>
      <c r="U282" s="246">
        <v>252</v>
      </c>
      <c r="V282" s="247">
        <v>1</v>
      </c>
    </row>
    <row r="283" spans="1:22" ht="18" customHeight="1" x14ac:dyDescent="0.2">
      <c r="A283" s="10">
        <v>280</v>
      </c>
      <c r="B283" s="11" t="s">
        <v>2682</v>
      </c>
      <c r="C283" s="287" t="s">
        <v>2895</v>
      </c>
      <c r="D283" s="25">
        <v>4</v>
      </c>
      <c r="E283" s="12" t="s">
        <v>2908</v>
      </c>
      <c r="F283" s="248" t="s">
        <v>2689</v>
      </c>
      <c r="G283" s="288" t="s">
        <v>6751</v>
      </c>
      <c r="H283" s="289">
        <v>340770005</v>
      </c>
      <c r="I283" s="30">
        <f t="shared" si="9"/>
        <v>20</v>
      </c>
      <c r="J283" s="24">
        <v>20</v>
      </c>
      <c r="K283" s="14">
        <v>16</v>
      </c>
      <c r="L283" s="241">
        <f t="shared" si="8"/>
        <v>56</v>
      </c>
      <c r="M283" s="290">
        <v>2</v>
      </c>
      <c r="N283" s="291">
        <v>2</v>
      </c>
      <c r="O283" s="292">
        <v>2</v>
      </c>
      <c r="P283" s="2">
        <v>6</v>
      </c>
      <c r="Q283" s="7"/>
      <c r="R283" s="254">
        <v>84</v>
      </c>
      <c r="S283" s="255">
        <v>84</v>
      </c>
      <c r="T283" s="256">
        <v>84</v>
      </c>
      <c r="U283" s="246">
        <v>252</v>
      </c>
      <c r="V283" s="247">
        <v>1</v>
      </c>
    </row>
    <row r="284" spans="1:22" ht="18" customHeight="1" x14ac:dyDescent="0.2">
      <c r="A284" s="10">
        <v>281</v>
      </c>
      <c r="B284" s="11" t="s">
        <v>2682</v>
      </c>
      <c r="C284" s="287" t="s">
        <v>2895</v>
      </c>
      <c r="D284" s="25">
        <v>4</v>
      </c>
      <c r="E284" s="12" t="s">
        <v>2909</v>
      </c>
      <c r="F284" s="248" t="s">
        <v>2689</v>
      </c>
      <c r="G284" s="288" t="s">
        <v>6752</v>
      </c>
      <c r="H284" s="289">
        <v>340770006</v>
      </c>
      <c r="I284" s="30">
        <f t="shared" si="9"/>
        <v>54</v>
      </c>
      <c r="J284" s="24">
        <v>54</v>
      </c>
      <c r="K284" s="14">
        <v>35</v>
      </c>
      <c r="L284" s="241">
        <f t="shared" si="8"/>
        <v>143</v>
      </c>
      <c r="M284" s="290">
        <v>5</v>
      </c>
      <c r="N284" s="291">
        <v>5</v>
      </c>
      <c r="O284" s="292">
        <v>3</v>
      </c>
      <c r="P284" s="2">
        <v>13</v>
      </c>
      <c r="Q284" s="7"/>
      <c r="R284" s="254">
        <v>84</v>
      </c>
      <c r="S284" s="255">
        <v>84</v>
      </c>
      <c r="T284" s="256">
        <v>84</v>
      </c>
      <c r="U284" s="246">
        <v>252</v>
      </c>
      <c r="V284" s="247">
        <v>1</v>
      </c>
    </row>
    <row r="285" spans="1:22" ht="18" customHeight="1" x14ac:dyDescent="0.2">
      <c r="A285" s="10">
        <v>282</v>
      </c>
      <c r="B285" s="11" t="s">
        <v>2682</v>
      </c>
      <c r="C285" s="287" t="s">
        <v>2895</v>
      </c>
      <c r="D285" s="25">
        <v>4</v>
      </c>
      <c r="E285" s="12" t="s">
        <v>2910</v>
      </c>
      <c r="F285" s="248" t="s">
        <v>2689</v>
      </c>
      <c r="G285" s="288" t="s">
        <v>6753</v>
      </c>
      <c r="H285" s="289">
        <v>340770008</v>
      </c>
      <c r="I285" s="30">
        <f t="shared" si="9"/>
        <v>11</v>
      </c>
      <c r="J285" s="24">
        <v>11</v>
      </c>
      <c r="K285" s="14">
        <v>17</v>
      </c>
      <c r="L285" s="241">
        <f t="shared" si="8"/>
        <v>39</v>
      </c>
      <c r="M285" s="290">
        <v>1</v>
      </c>
      <c r="N285" s="291">
        <v>1</v>
      </c>
      <c r="O285" s="292">
        <v>2</v>
      </c>
      <c r="P285" s="2">
        <v>4</v>
      </c>
      <c r="Q285" s="7"/>
      <c r="R285" s="254">
        <v>84</v>
      </c>
      <c r="S285" s="255">
        <v>84</v>
      </c>
      <c r="T285" s="256">
        <v>84</v>
      </c>
      <c r="U285" s="246">
        <v>252</v>
      </c>
      <c r="V285" s="247">
        <v>1</v>
      </c>
    </row>
    <row r="286" spans="1:22" ht="18" customHeight="1" x14ac:dyDescent="0.2">
      <c r="A286" s="10">
        <v>283</v>
      </c>
      <c r="B286" s="11" t="s">
        <v>2682</v>
      </c>
      <c r="C286" s="287" t="s">
        <v>2895</v>
      </c>
      <c r="D286" s="25">
        <v>5</v>
      </c>
      <c r="E286" s="12" t="s">
        <v>2911</v>
      </c>
      <c r="F286" s="248" t="s">
        <v>1528</v>
      </c>
      <c r="G286" s="288" t="s">
        <v>6754</v>
      </c>
      <c r="H286" s="289">
        <v>340560001</v>
      </c>
      <c r="I286" s="30">
        <f t="shared" si="9"/>
        <v>60</v>
      </c>
      <c r="J286" s="24">
        <v>60</v>
      </c>
      <c r="K286" s="14">
        <v>31</v>
      </c>
      <c r="L286" s="241">
        <f t="shared" si="8"/>
        <v>151</v>
      </c>
      <c r="M286" s="290">
        <v>5</v>
      </c>
      <c r="N286" s="291">
        <v>5</v>
      </c>
      <c r="O286" s="292">
        <v>3</v>
      </c>
      <c r="P286" s="2">
        <v>13</v>
      </c>
      <c r="Q286" s="7"/>
      <c r="R286" s="254">
        <v>84</v>
      </c>
      <c r="S286" s="255">
        <v>84</v>
      </c>
      <c r="T286" s="256">
        <v>84</v>
      </c>
      <c r="U286" s="246">
        <v>252</v>
      </c>
      <c r="V286" s="247">
        <v>1</v>
      </c>
    </row>
    <row r="287" spans="1:22" ht="18" customHeight="1" x14ac:dyDescent="0.2">
      <c r="A287" s="10">
        <v>284</v>
      </c>
      <c r="B287" s="11" t="s">
        <v>2682</v>
      </c>
      <c r="C287" s="287" t="s">
        <v>2895</v>
      </c>
      <c r="D287" s="25">
        <v>5</v>
      </c>
      <c r="E287" s="12" t="s">
        <v>2913</v>
      </c>
      <c r="F287" s="248" t="s">
        <v>1528</v>
      </c>
      <c r="G287" s="288" t="s">
        <v>6755</v>
      </c>
      <c r="H287" s="289">
        <v>340560002</v>
      </c>
      <c r="I287" s="30">
        <f t="shared" si="9"/>
        <v>47</v>
      </c>
      <c r="J287" s="24">
        <v>47</v>
      </c>
      <c r="K287" s="14">
        <v>26</v>
      </c>
      <c r="L287" s="241">
        <f t="shared" si="8"/>
        <v>120</v>
      </c>
      <c r="M287" s="290">
        <v>4</v>
      </c>
      <c r="N287" s="291">
        <v>4</v>
      </c>
      <c r="O287" s="292">
        <v>3</v>
      </c>
      <c r="P287" s="2">
        <v>11</v>
      </c>
      <c r="Q287" s="7"/>
      <c r="R287" s="254">
        <v>84</v>
      </c>
      <c r="S287" s="255">
        <v>84</v>
      </c>
      <c r="T287" s="256">
        <v>84</v>
      </c>
      <c r="U287" s="246">
        <v>252</v>
      </c>
      <c r="V287" s="247">
        <v>1</v>
      </c>
    </row>
    <row r="288" spans="1:22" ht="18" customHeight="1" x14ac:dyDescent="0.2">
      <c r="A288" s="10">
        <v>285</v>
      </c>
      <c r="B288" s="11" t="s">
        <v>2682</v>
      </c>
      <c r="C288" s="287" t="s">
        <v>2895</v>
      </c>
      <c r="D288" s="25">
        <v>5</v>
      </c>
      <c r="E288" s="12" t="s">
        <v>2912</v>
      </c>
      <c r="F288" s="248" t="s">
        <v>1528</v>
      </c>
      <c r="G288" s="288" t="s">
        <v>6756</v>
      </c>
      <c r="H288" s="289">
        <v>340560003</v>
      </c>
      <c r="I288" s="30">
        <f t="shared" si="9"/>
        <v>100</v>
      </c>
      <c r="J288" s="24">
        <v>100</v>
      </c>
      <c r="K288" s="14">
        <v>61</v>
      </c>
      <c r="L288" s="241">
        <f t="shared" si="8"/>
        <v>261</v>
      </c>
      <c r="M288" s="290">
        <v>9</v>
      </c>
      <c r="N288" s="291">
        <v>9</v>
      </c>
      <c r="O288" s="292">
        <v>6</v>
      </c>
      <c r="P288" s="2">
        <v>24</v>
      </c>
      <c r="Q288" s="7"/>
      <c r="R288" s="254">
        <v>168</v>
      </c>
      <c r="S288" s="255">
        <v>168</v>
      </c>
      <c r="T288" s="256">
        <v>168</v>
      </c>
      <c r="U288" s="246">
        <v>504</v>
      </c>
      <c r="V288" s="247">
        <v>2</v>
      </c>
    </row>
    <row r="289" spans="1:22" ht="18" customHeight="1" x14ac:dyDescent="0.2">
      <c r="A289" s="10">
        <v>286</v>
      </c>
      <c r="B289" s="11" t="s">
        <v>2682</v>
      </c>
      <c r="C289" s="287" t="s">
        <v>2895</v>
      </c>
      <c r="D289" s="25">
        <v>5</v>
      </c>
      <c r="E289" s="12" t="s">
        <v>2914</v>
      </c>
      <c r="F289" s="248" t="s">
        <v>1528</v>
      </c>
      <c r="G289" s="288" t="s">
        <v>6757</v>
      </c>
      <c r="H289" s="289">
        <v>340560006</v>
      </c>
      <c r="I289" s="30">
        <f t="shared" si="9"/>
        <v>29</v>
      </c>
      <c r="J289" s="24">
        <v>29</v>
      </c>
      <c r="K289" s="14">
        <v>21</v>
      </c>
      <c r="L289" s="241">
        <f t="shared" si="8"/>
        <v>79</v>
      </c>
      <c r="M289" s="290">
        <v>3</v>
      </c>
      <c r="N289" s="291">
        <v>3</v>
      </c>
      <c r="O289" s="292">
        <v>2</v>
      </c>
      <c r="P289" s="2">
        <v>8</v>
      </c>
      <c r="Q289" s="7"/>
      <c r="R289" s="254">
        <v>84</v>
      </c>
      <c r="S289" s="255">
        <v>84</v>
      </c>
      <c r="T289" s="256">
        <v>84</v>
      </c>
      <c r="U289" s="246">
        <v>252</v>
      </c>
      <c r="V289" s="247">
        <v>1</v>
      </c>
    </row>
    <row r="290" spans="1:22" ht="18" customHeight="1" x14ac:dyDescent="0.2">
      <c r="A290" s="10">
        <v>287</v>
      </c>
      <c r="B290" s="11" t="s">
        <v>2682</v>
      </c>
      <c r="C290" s="287" t="s">
        <v>1528</v>
      </c>
      <c r="D290" s="25">
        <v>1</v>
      </c>
      <c r="E290" s="12" t="s">
        <v>2915</v>
      </c>
      <c r="F290" s="248" t="s">
        <v>1528</v>
      </c>
      <c r="G290" s="288" t="s">
        <v>6758</v>
      </c>
      <c r="H290" s="289">
        <v>340620001</v>
      </c>
      <c r="I290" s="30">
        <f t="shared" si="9"/>
        <v>53</v>
      </c>
      <c r="J290" s="24">
        <v>53</v>
      </c>
      <c r="K290" s="14">
        <v>36</v>
      </c>
      <c r="L290" s="241">
        <f t="shared" si="8"/>
        <v>142</v>
      </c>
      <c r="M290" s="290">
        <v>5</v>
      </c>
      <c r="N290" s="291">
        <v>5</v>
      </c>
      <c r="O290" s="292">
        <v>3</v>
      </c>
      <c r="P290" s="2">
        <v>13</v>
      </c>
      <c r="Q290" s="7"/>
      <c r="R290" s="254">
        <v>84</v>
      </c>
      <c r="S290" s="255">
        <v>84</v>
      </c>
      <c r="T290" s="256">
        <v>84</v>
      </c>
      <c r="U290" s="246">
        <v>252</v>
      </c>
      <c r="V290" s="247">
        <v>1</v>
      </c>
    </row>
    <row r="291" spans="1:22" ht="18" customHeight="1" x14ac:dyDescent="0.2">
      <c r="A291" s="10">
        <v>288</v>
      </c>
      <c r="B291" s="11" t="s">
        <v>2682</v>
      </c>
      <c r="C291" s="287" t="s">
        <v>1528</v>
      </c>
      <c r="D291" s="25">
        <v>1</v>
      </c>
      <c r="E291" s="12" t="s">
        <v>2915</v>
      </c>
      <c r="F291" s="248" t="s">
        <v>1528</v>
      </c>
      <c r="G291" s="288" t="s">
        <v>6759</v>
      </c>
      <c r="H291" s="289">
        <v>340620009</v>
      </c>
      <c r="I291" s="30">
        <f t="shared" si="9"/>
        <v>69</v>
      </c>
      <c r="J291" s="24">
        <v>69</v>
      </c>
      <c r="K291" s="14">
        <v>38</v>
      </c>
      <c r="L291" s="241">
        <f t="shared" si="8"/>
        <v>176</v>
      </c>
      <c r="M291" s="290">
        <v>6</v>
      </c>
      <c r="N291" s="291">
        <v>6</v>
      </c>
      <c r="O291" s="292">
        <v>4</v>
      </c>
      <c r="P291" s="2">
        <v>16</v>
      </c>
      <c r="Q291" s="7"/>
      <c r="R291" s="254">
        <v>168</v>
      </c>
      <c r="S291" s="255">
        <v>168</v>
      </c>
      <c r="T291" s="256">
        <v>84</v>
      </c>
      <c r="U291" s="246">
        <v>420</v>
      </c>
      <c r="V291" s="247">
        <v>2</v>
      </c>
    </row>
    <row r="292" spans="1:22" ht="18" customHeight="1" x14ac:dyDescent="0.2">
      <c r="A292" s="10">
        <v>289</v>
      </c>
      <c r="B292" s="11" t="s">
        <v>2682</v>
      </c>
      <c r="C292" s="287" t="s">
        <v>1528</v>
      </c>
      <c r="D292" s="25">
        <v>2</v>
      </c>
      <c r="E292" s="12" t="s">
        <v>6760</v>
      </c>
      <c r="F292" s="248" t="s">
        <v>1528</v>
      </c>
      <c r="G292" s="288" t="s">
        <v>6761</v>
      </c>
      <c r="H292" s="289">
        <v>340100003</v>
      </c>
      <c r="I292" s="30">
        <f t="shared" si="9"/>
        <v>100</v>
      </c>
      <c r="J292" s="24">
        <v>100</v>
      </c>
      <c r="K292" s="14">
        <v>26</v>
      </c>
      <c r="L292" s="241">
        <f t="shared" si="8"/>
        <v>226</v>
      </c>
      <c r="M292" s="290">
        <v>9</v>
      </c>
      <c r="N292" s="291">
        <v>9</v>
      </c>
      <c r="O292" s="292">
        <v>3</v>
      </c>
      <c r="P292" s="2">
        <v>21</v>
      </c>
      <c r="Q292" s="7"/>
      <c r="R292" s="254">
        <v>168</v>
      </c>
      <c r="S292" s="255">
        <v>168</v>
      </c>
      <c r="T292" s="256">
        <v>84</v>
      </c>
      <c r="U292" s="246">
        <v>420</v>
      </c>
      <c r="V292" s="247">
        <v>2</v>
      </c>
    </row>
    <row r="293" spans="1:22" ht="18" customHeight="1" x14ac:dyDescent="0.2">
      <c r="A293" s="10">
        <v>290</v>
      </c>
      <c r="B293" s="11" t="s">
        <v>2682</v>
      </c>
      <c r="C293" s="287" t="s">
        <v>1528</v>
      </c>
      <c r="D293" s="25">
        <v>3</v>
      </c>
      <c r="E293" s="12" t="s">
        <v>2916</v>
      </c>
      <c r="F293" s="248" t="s">
        <v>1528</v>
      </c>
      <c r="G293" s="288" t="s">
        <v>6762</v>
      </c>
      <c r="H293" s="289">
        <v>340100001</v>
      </c>
      <c r="I293" s="30">
        <f t="shared" si="9"/>
        <v>62</v>
      </c>
      <c r="J293" s="24">
        <v>62</v>
      </c>
      <c r="K293" s="14">
        <v>47</v>
      </c>
      <c r="L293" s="241">
        <f t="shared" si="8"/>
        <v>171</v>
      </c>
      <c r="M293" s="290">
        <v>6</v>
      </c>
      <c r="N293" s="291">
        <v>6</v>
      </c>
      <c r="O293" s="292">
        <v>4</v>
      </c>
      <c r="P293" s="2">
        <v>16</v>
      </c>
      <c r="Q293" s="7"/>
      <c r="R293" s="254">
        <v>168</v>
      </c>
      <c r="S293" s="255">
        <v>168</v>
      </c>
      <c r="T293" s="256">
        <v>84</v>
      </c>
      <c r="U293" s="246">
        <v>420</v>
      </c>
      <c r="V293" s="247">
        <v>2</v>
      </c>
    </row>
    <row r="294" spans="1:22" ht="18" customHeight="1" x14ac:dyDescent="0.2">
      <c r="A294" s="10">
        <v>291</v>
      </c>
      <c r="B294" s="11" t="s">
        <v>2682</v>
      </c>
      <c r="C294" s="287" t="s">
        <v>1528</v>
      </c>
      <c r="D294" s="25">
        <v>3</v>
      </c>
      <c r="E294" s="12" t="s">
        <v>2917</v>
      </c>
      <c r="F294" s="248" t="s">
        <v>1528</v>
      </c>
      <c r="G294" s="288" t="s">
        <v>6763</v>
      </c>
      <c r="H294" s="289">
        <v>340100007</v>
      </c>
      <c r="I294" s="30">
        <f t="shared" si="9"/>
        <v>32</v>
      </c>
      <c r="J294" s="24">
        <v>32</v>
      </c>
      <c r="K294" s="14">
        <v>29</v>
      </c>
      <c r="L294" s="241">
        <f t="shared" si="8"/>
        <v>93</v>
      </c>
      <c r="M294" s="290">
        <v>3</v>
      </c>
      <c r="N294" s="291">
        <v>3</v>
      </c>
      <c r="O294" s="292">
        <v>3</v>
      </c>
      <c r="P294" s="2">
        <v>9</v>
      </c>
      <c r="Q294" s="7"/>
      <c r="R294" s="254">
        <v>84</v>
      </c>
      <c r="S294" s="255">
        <v>84</v>
      </c>
      <c r="T294" s="256">
        <v>84</v>
      </c>
      <c r="U294" s="246">
        <v>252</v>
      </c>
      <c r="V294" s="247">
        <v>1</v>
      </c>
    </row>
    <row r="295" spans="1:22" ht="18" customHeight="1" x14ac:dyDescent="0.2">
      <c r="A295" s="10">
        <v>292</v>
      </c>
      <c r="B295" s="11" t="s">
        <v>2682</v>
      </c>
      <c r="C295" s="287" t="s">
        <v>1528</v>
      </c>
      <c r="D295" s="25">
        <v>4</v>
      </c>
      <c r="E295" s="12" t="s">
        <v>1528</v>
      </c>
      <c r="F295" s="248" t="s">
        <v>1528</v>
      </c>
      <c r="G295" s="288" t="s">
        <v>6764</v>
      </c>
      <c r="H295" s="289">
        <v>340620003</v>
      </c>
      <c r="I295" s="30">
        <f t="shared" si="9"/>
        <v>36</v>
      </c>
      <c r="J295" s="24">
        <v>36</v>
      </c>
      <c r="K295" s="14">
        <v>47</v>
      </c>
      <c r="L295" s="241">
        <f t="shared" si="8"/>
        <v>119</v>
      </c>
      <c r="M295" s="290">
        <v>3</v>
      </c>
      <c r="N295" s="291">
        <v>3</v>
      </c>
      <c r="O295" s="292">
        <v>4</v>
      </c>
      <c r="P295" s="2">
        <v>10</v>
      </c>
      <c r="Q295" s="7"/>
      <c r="R295" s="254">
        <v>84</v>
      </c>
      <c r="S295" s="255">
        <v>84</v>
      </c>
      <c r="T295" s="256">
        <v>84</v>
      </c>
      <c r="U295" s="246">
        <v>252</v>
      </c>
      <c r="V295" s="247">
        <v>1</v>
      </c>
    </row>
    <row r="296" spans="1:22" ht="18" customHeight="1" x14ac:dyDescent="0.2">
      <c r="A296" s="10">
        <v>293</v>
      </c>
      <c r="B296" s="11" t="s">
        <v>2682</v>
      </c>
      <c r="C296" s="287" t="s">
        <v>1528</v>
      </c>
      <c r="D296" s="25">
        <v>4</v>
      </c>
      <c r="E296" s="12" t="s">
        <v>1528</v>
      </c>
      <c r="F296" s="248" t="s">
        <v>1528</v>
      </c>
      <c r="G296" s="288" t="s">
        <v>6765</v>
      </c>
      <c r="H296" s="289">
        <v>340620008</v>
      </c>
      <c r="I296" s="30">
        <f t="shared" si="9"/>
        <v>31</v>
      </c>
      <c r="J296" s="24">
        <v>31</v>
      </c>
      <c r="K296" s="14">
        <v>26</v>
      </c>
      <c r="L296" s="241">
        <f t="shared" si="8"/>
        <v>88</v>
      </c>
      <c r="M296" s="290">
        <v>3</v>
      </c>
      <c r="N296" s="291">
        <v>3</v>
      </c>
      <c r="O296" s="292">
        <v>3</v>
      </c>
      <c r="P296" s="2">
        <v>9</v>
      </c>
      <c r="Q296" s="7"/>
      <c r="R296" s="254">
        <v>84</v>
      </c>
      <c r="S296" s="255">
        <v>84</v>
      </c>
      <c r="T296" s="256">
        <v>84</v>
      </c>
      <c r="U296" s="246">
        <v>252</v>
      </c>
      <c r="V296" s="247">
        <v>1</v>
      </c>
    </row>
    <row r="297" spans="1:22" ht="18" customHeight="1" x14ac:dyDescent="0.2">
      <c r="A297" s="10">
        <v>294</v>
      </c>
      <c r="B297" s="11" t="s">
        <v>2682</v>
      </c>
      <c r="C297" s="287" t="s">
        <v>1528</v>
      </c>
      <c r="D297" s="25">
        <v>3</v>
      </c>
      <c r="E297" s="12" t="s">
        <v>217</v>
      </c>
      <c r="F297" s="248" t="s">
        <v>1528</v>
      </c>
      <c r="G297" s="288" t="s">
        <v>654</v>
      </c>
      <c r="H297" s="289">
        <v>340100002</v>
      </c>
      <c r="I297" s="30">
        <f t="shared" si="9"/>
        <v>40</v>
      </c>
      <c r="J297" s="24">
        <v>40</v>
      </c>
      <c r="K297" s="14">
        <v>29</v>
      </c>
      <c r="L297" s="241">
        <f t="shared" si="8"/>
        <v>109</v>
      </c>
      <c r="M297" s="290">
        <v>4</v>
      </c>
      <c r="N297" s="291">
        <v>4</v>
      </c>
      <c r="O297" s="292">
        <v>3</v>
      </c>
      <c r="P297" s="2">
        <v>11</v>
      </c>
      <c r="Q297" s="7"/>
      <c r="R297" s="254">
        <v>84</v>
      </c>
      <c r="S297" s="255">
        <v>84</v>
      </c>
      <c r="T297" s="256">
        <v>84</v>
      </c>
      <c r="U297" s="246">
        <v>252</v>
      </c>
      <c r="V297" s="247">
        <v>1</v>
      </c>
    </row>
    <row r="298" spans="1:22" ht="18" customHeight="1" x14ac:dyDescent="0.2">
      <c r="A298" s="10">
        <v>295</v>
      </c>
      <c r="B298" s="11" t="s">
        <v>2682</v>
      </c>
      <c r="C298" s="287" t="s">
        <v>1528</v>
      </c>
      <c r="D298" s="25">
        <v>5</v>
      </c>
      <c r="E298" s="12" t="s">
        <v>2918</v>
      </c>
      <c r="F298" s="248" t="s">
        <v>1528</v>
      </c>
      <c r="G298" s="288" t="s">
        <v>6766</v>
      </c>
      <c r="H298" s="289">
        <v>340620002</v>
      </c>
      <c r="I298" s="30">
        <f t="shared" si="9"/>
        <v>34</v>
      </c>
      <c r="J298" s="24">
        <v>34</v>
      </c>
      <c r="K298" s="14">
        <v>34</v>
      </c>
      <c r="L298" s="241">
        <f t="shared" si="8"/>
        <v>102</v>
      </c>
      <c r="M298" s="290">
        <v>3</v>
      </c>
      <c r="N298" s="291">
        <v>3</v>
      </c>
      <c r="O298" s="292">
        <v>3</v>
      </c>
      <c r="P298" s="2">
        <v>9</v>
      </c>
      <c r="Q298" s="7"/>
      <c r="R298" s="254">
        <v>84</v>
      </c>
      <c r="S298" s="255">
        <v>84</v>
      </c>
      <c r="T298" s="256">
        <v>84</v>
      </c>
      <c r="U298" s="246">
        <v>252</v>
      </c>
      <c r="V298" s="247">
        <v>1</v>
      </c>
    </row>
    <row r="299" spans="1:22" ht="18" customHeight="1" x14ac:dyDescent="0.2">
      <c r="A299" s="10">
        <v>296</v>
      </c>
      <c r="B299" s="11" t="s">
        <v>2682</v>
      </c>
      <c r="C299" s="287" t="s">
        <v>1528</v>
      </c>
      <c r="D299" s="25">
        <v>5</v>
      </c>
      <c r="E299" s="12" t="s">
        <v>2918</v>
      </c>
      <c r="F299" s="248" t="s">
        <v>1528</v>
      </c>
      <c r="G299" s="288" t="s">
        <v>6767</v>
      </c>
      <c r="H299" s="289">
        <v>340620004</v>
      </c>
      <c r="I299" s="30">
        <f t="shared" si="9"/>
        <v>36</v>
      </c>
      <c r="J299" s="24">
        <v>36</v>
      </c>
      <c r="K299" s="14">
        <v>27</v>
      </c>
      <c r="L299" s="241">
        <f t="shared" si="8"/>
        <v>99</v>
      </c>
      <c r="M299" s="290">
        <v>3</v>
      </c>
      <c r="N299" s="291">
        <v>3</v>
      </c>
      <c r="O299" s="292">
        <v>3</v>
      </c>
      <c r="P299" s="2">
        <v>9</v>
      </c>
      <c r="Q299" s="7"/>
      <c r="R299" s="254">
        <v>84</v>
      </c>
      <c r="S299" s="255">
        <v>84</v>
      </c>
      <c r="T299" s="256">
        <v>84</v>
      </c>
      <c r="U299" s="246">
        <v>252</v>
      </c>
      <c r="V299" s="247">
        <v>1</v>
      </c>
    </row>
    <row r="300" spans="1:22" ht="18" customHeight="1" x14ac:dyDescent="0.2">
      <c r="A300" s="10">
        <v>297</v>
      </c>
      <c r="B300" s="11" t="s">
        <v>2682</v>
      </c>
      <c r="C300" s="287" t="s">
        <v>1528</v>
      </c>
      <c r="D300" s="25">
        <v>6</v>
      </c>
      <c r="E300" s="12" t="s">
        <v>6768</v>
      </c>
      <c r="F300" s="248" t="s">
        <v>1528</v>
      </c>
      <c r="G300" s="288" t="s">
        <v>6769</v>
      </c>
      <c r="H300" s="289">
        <v>340720003</v>
      </c>
      <c r="I300" s="30">
        <f t="shared" si="9"/>
        <v>25</v>
      </c>
      <c r="J300" s="24">
        <v>25</v>
      </c>
      <c r="K300" s="14">
        <v>20</v>
      </c>
      <c r="L300" s="241">
        <f t="shared" si="8"/>
        <v>70</v>
      </c>
      <c r="M300" s="290">
        <v>3</v>
      </c>
      <c r="N300" s="291">
        <v>3</v>
      </c>
      <c r="O300" s="292">
        <v>2</v>
      </c>
      <c r="P300" s="2">
        <v>8</v>
      </c>
      <c r="Q300" s="7"/>
      <c r="R300" s="254">
        <v>84</v>
      </c>
      <c r="S300" s="255">
        <v>84</v>
      </c>
      <c r="T300" s="256">
        <v>84</v>
      </c>
      <c r="U300" s="246">
        <v>252</v>
      </c>
      <c r="V300" s="247">
        <v>1</v>
      </c>
    </row>
    <row r="301" spans="1:22" ht="18" customHeight="1" x14ac:dyDescent="0.2">
      <c r="A301" s="10">
        <v>298</v>
      </c>
      <c r="B301" s="11" t="s">
        <v>2682</v>
      </c>
      <c r="C301" s="287" t="s">
        <v>1528</v>
      </c>
      <c r="D301" s="25">
        <v>6</v>
      </c>
      <c r="E301" s="12" t="s">
        <v>2919</v>
      </c>
      <c r="F301" s="248" t="s">
        <v>1528</v>
      </c>
      <c r="G301" s="288" t="s">
        <v>6770</v>
      </c>
      <c r="H301" s="289">
        <v>340720005</v>
      </c>
      <c r="I301" s="30">
        <f t="shared" si="9"/>
        <v>27</v>
      </c>
      <c r="J301" s="24">
        <v>27</v>
      </c>
      <c r="K301" s="14">
        <v>20</v>
      </c>
      <c r="L301" s="241">
        <f t="shared" si="8"/>
        <v>74</v>
      </c>
      <c r="M301" s="290">
        <v>3</v>
      </c>
      <c r="N301" s="291">
        <v>3</v>
      </c>
      <c r="O301" s="292">
        <v>2</v>
      </c>
      <c r="P301" s="2">
        <v>8</v>
      </c>
      <c r="Q301" s="7"/>
      <c r="R301" s="254">
        <v>84</v>
      </c>
      <c r="S301" s="255">
        <v>84</v>
      </c>
      <c r="T301" s="256">
        <v>84</v>
      </c>
      <c r="U301" s="246">
        <v>252</v>
      </c>
      <c r="V301" s="247">
        <v>1</v>
      </c>
    </row>
    <row r="302" spans="1:22" ht="18" customHeight="1" x14ac:dyDescent="0.2">
      <c r="A302" s="10">
        <v>299</v>
      </c>
      <c r="B302" s="11" t="s">
        <v>2682</v>
      </c>
      <c r="C302" s="287" t="s">
        <v>1528</v>
      </c>
      <c r="D302" s="25">
        <v>6</v>
      </c>
      <c r="E302" s="12" t="s">
        <v>2920</v>
      </c>
      <c r="F302" s="248" t="s">
        <v>1528</v>
      </c>
      <c r="G302" s="288" t="s">
        <v>6771</v>
      </c>
      <c r="H302" s="289">
        <v>340720007</v>
      </c>
      <c r="I302" s="30">
        <f t="shared" si="9"/>
        <v>51</v>
      </c>
      <c r="J302" s="24">
        <v>51</v>
      </c>
      <c r="K302" s="14">
        <v>58</v>
      </c>
      <c r="L302" s="241">
        <f t="shared" si="8"/>
        <v>160</v>
      </c>
      <c r="M302" s="290">
        <v>5</v>
      </c>
      <c r="N302" s="291">
        <v>5</v>
      </c>
      <c r="O302" s="292">
        <v>5</v>
      </c>
      <c r="P302" s="2">
        <v>15</v>
      </c>
      <c r="Q302" s="7"/>
      <c r="R302" s="254">
        <v>84</v>
      </c>
      <c r="S302" s="255">
        <v>84</v>
      </c>
      <c r="T302" s="256">
        <v>84</v>
      </c>
      <c r="U302" s="246">
        <v>252</v>
      </c>
      <c r="V302" s="247">
        <v>1</v>
      </c>
    </row>
    <row r="303" spans="1:22" ht="18" customHeight="1" x14ac:dyDescent="0.2">
      <c r="A303" s="10">
        <v>300</v>
      </c>
      <c r="B303" s="11" t="s">
        <v>2682</v>
      </c>
      <c r="C303" s="287" t="s">
        <v>1528</v>
      </c>
      <c r="D303" s="25">
        <v>7</v>
      </c>
      <c r="E303" s="12" t="s">
        <v>6772</v>
      </c>
      <c r="F303" s="248" t="s">
        <v>1528</v>
      </c>
      <c r="G303" s="288" t="s">
        <v>6773</v>
      </c>
      <c r="H303" s="289">
        <v>340300002</v>
      </c>
      <c r="I303" s="30">
        <f t="shared" si="9"/>
        <v>42</v>
      </c>
      <c r="J303" s="24">
        <v>42</v>
      </c>
      <c r="K303" s="14">
        <v>40</v>
      </c>
      <c r="L303" s="241">
        <f t="shared" si="8"/>
        <v>124</v>
      </c>
      <c r="M303" s="290">
        <v>4</v>
      </c>
      <c r="N303" s="291">
        <v>4</v>
      </c>
      <c r="O303" s="292">
        <v>4</v>
      </c>
      <c r="P303" s="2">
        <v>12</v>
      </c>
      <c r="Q303" s="7"/>
      <c r="R303" s="254">
        <v>84</v>
      </c>
      <c r="S303" s="255">
        <v>84</v>
      </c>
      <c r="T303" s="256">
        <v>84</v>
      </c>
      <c r="U303" s="246">
        <v>252</v>
      </c>
      <c r="V303" s="247">
        <v>1</v>
      </c>
    </row>
    <row r="304" spans="1:22" ht="18" customHeight="1" x14ac:dyDescent="0.2">
      <c r="A304" s="10">
        <v>301</v>
      </c>
      <c r="B304" s="11" t="s">
        <v>2682</v>
      </c>
      <c r="C304" s="287" t="s">
        <v>1528</v>
      </c>
      <c r="D304" s="25">
        <v>6</v>
      </c>
      <c r="E304" s="12" t="s">
        <v>2921</v>
      </c>
      <c r="F304" s="248" t="s">
        <v>1528</v>
      </c>
      <c r="G304" s="288" t="s">
        <v>6774</v>
      </c>
      <c r="H304" s="289">
        <v>340720002</v>
      </c>
      <c r="I304" s="30">
        <f t="shared" si="9"/>
        <v>25</v>
      </c>
      <c r="J304" s="24">
        <v>25</v>
      </c>
      <c r="K304" s="14">
        <v>25</v>
      </c>
      <c r="L304" s="241">
        <f t="shared" si="8"/>
        <v>75</v>
      </c>
      <c r="M304" s="290">
        <v>3</v>
      </c>
      <c r="N304" s="291">
        <v>3</v>
      </c>
      <c r="O304" s="292">
        <v>3</v>
      </c>
      <c r="P304" s="2">
        <v>9</v>
      </c>
      <c r="Q304" s="7"/>
      <c r="R304" s="254">
        <v>84</v>
      </c>
      <c r="S304" s="255">
        <v>84</v>
      </c>
      <c r="T304" s="256">
        <v>84</v>
      </c>
      <c r="U304" s="246">
        <v>252</v>
      </c>
      <c r="V304" s="247">
        <v>1</v>
      </c>
    </row>
    <row r="305" spans="1:22" ht="18" customHeight="1" x14ac:dyDescent="0.2">
      <c r="A305" s="10">
        <v>302</v>
      </c>
      <c r="B305" s="11" t="s">
        <v>2682</v>
      </c>
      <c r="C305" s="287" t="s">
        <v>1528</v>
      </c>
      <c r="D305" s="25">
        <v>8</v>
      </c>
      <c r="E305" s="12" t="s">
        <v>6775</v>
      </c>
      <c r="F305" s="248" t="s">
        <v>2684</v>
      </c>
      <c r="G305" s="288" t="s">
        <v>6776</v>
      </c>
      <c r="H305" s="289">
        <v>340130001</v>
      </c>
      <c r="I305" s="30">
        <f t="shared" si="9"/>
        <v>41</v>
      </c>
      <c r="J305" s="24">
        <v>41</v>
      </c>
      <c r="K305" s="14">
        <v>37</v>
      </c>
      <c r="L305" s="241">
        <f t="shared" si="8"/>
        <v>119</v>
      </c>
      <c r="M305" s="290">
        <v>4</v>
      </c>
      <c r="N305" s="291">
        <v>4</v>
      </c>
      <c r="O305" s="292">
        <v>4</v>
      </c>
      <c r="P305" s="2">
        <v>12</v>
      </c>
      <c r="Q305" s="7"/>
      <c r="R305" s="254">
        <v>84</v>
      </c>
      <c r="S305" s="255">
        <v>84</v>
      </c>
      <c r="T305" s="256">
        <v>84</v>
      </c>
      <c r="U305" s="246">
        <v>252</v>
      </c>
      <c r="V305" s="247">
        <v>1</v>
      </c>
    </row>
    <row r="306" spans="1:22" ht="18" customHeight="1" x14ac:dyDescent="0.2">
      <c r="A306" s="10">
        <v>303</v>
      </c>
      <c r="B306" s="11" t="s">
        <v>2682</v>
      </c>
      <c r="C306" s="287" t="s">
        <v>1528</v>
      </c>
      <c r="D306" s="25">
        <v>8</v>
      </c>
      <c r="E306" s="12" t="s">
        <v>2021</v>
      </c>
      <c r="F306" s="248" t="s">
        <v>2684</v>
      </c>
      <c r="G306" s="288" t="s">
        <v>6777</v>
      </c>
      <c r="H306" s="289">
        <v>340130003</v>
      </c>
      <c r="I306" s="30">
        <f t="shared" si="9"/>
        <v>147</v>
      </c>
      <c r="J306" s="24">
        <v>147</v>
      </c>
      <c r="K306" s="14">
        <v>62</v>
      </c>
      <c r="L306" s="241">
        <f t="shared" si="8"/>
        <v>356</v>
      </c>
      <c r="M306" s="290">
        <v>13</v>
      </c>
      <c r="N306" s="291">
        <v>13</v>
      </c>
      <c r="O306" s="292">
        <v>6</v>
      </c>
      <c r="P306" s="2">
        <v>32</v>
      </c>
      <c r="Q306" s="7"/>
      <c r="R306" s="254">
        <v>252</v>
      </c>
      <c r="S306" s="255">
        <v>252</v>
      </c>
      <c r="T306" s="256">
        <v>168</v>
      </c>
      <c r="U306" s="246">
        <v>672</v>
      </c>
      <c r="V306" s="247">
        <v>3</v>
      </c>
    </row>
    <row r="307" spans="1:22" ht="18" customHeight="1" x14ac:dyDescent="0.2">
      <c r="A307" s="10">
        <v>304</v>
      </c>
      <c r="B307" s="11" t="s">
        <v>2682</v>
      </c>
      <c r="C307" s="287" t="s">
        <v>1528</v>
      </c>
      <c r="D307" s="25">
        <v>9</v>
      </c>
      <c r="E307" s="12" t="s">
        <v>2922</v>
      </c>
      <c r="F307" s="248" t="s">
        <v>2684</v>
      </c>
      <c r="G307" s="288" t="s">
        <v>6778</v>
      </c>
      <c r="H307" s="289">
        <v>340130002</v>
      </c>
      <c r="I307" s="30">
        <f t="shared" si="9"/>
        <v>29</v>
      </c>
      <c r="J307" s="24">
        <v>29</v>
      </c>
      <c r="K307" s="14">
        <v>21</v>
      </c>
      <c r="L307" s="241">
        <f t="shared" si="8"/>
        <v>79</v>
      </c>
      <c r="M307" s="290">
        <v>3</v>
      </c>
      <c r="N307" s="291">
        <v>3</v>
      </c>
      <c r="O307" s="292">
        <v>2</v>
      </c>
      <c r="P307" s="2">
        <v>8</v>
      </c>
      <c r="Q307" s="7"/>
      <c r="R307" s="254">
        <v>84</v>
      </c>
      <c r="S307" s="255">
        <v>84</v>
      </c>
      <c r="T307" s="256">
        <v>84</v>
      </c>
      <c r="U307" s="246">
        <v>252</v>
      </c>
      <c r="V307" s="247">
        <v>1</v>
      </c>
    </row>
    <row r="308" spans="1:22" ht="18" customHeight="1" x14ac:dyDescent="0.2">
      <c r="A308" s="10">
        <v>305</v>
      </c>
      <c r="B308" s="11" t="s">
        <v>2682</v>
      </c>
      <c r="C308" s="287" t="s">
        <v>1528</v>
      </c>
      <c r="D308" s="25">
        <v>9</v>
      </c>
      <c r="E308" s="12" t="s">
        <v>2923</v>
      </c>
      <c r="F308" s="248" t="s">
        <v>2684</v>
      </c>
      <c r="G308" s="288" t="s">
        <v>6779</v>
      </c>
      <c r="H308" s="289">
        <v>340130015</v>
      </c>
      <c r="I308" s="30">
        <f t="shared" si="9"/>
        <v>32</v>
      </c>
      <c r="J308" s="24">
        <v>32</v>
      </c>
      <c r="K308" s="14">
        <v>26</v>
      </c>
      <c r="L308" s="241">
        <f t="shared" si="8"/>
        <v>90</v>
      </c>
      <c r="M308" s="290">
        <v>3</v>
      </c>
      <c r="N308" s="291">
        <v>3</v>
      </c>
      <c r="O308" s="292">
        <v>3</v>
      </c>
      <c r="P308" s="2">
        <v>9</v>
      </c>
      <c r="Q308" s="7"/>
      <c r="R308" s="254">
        <v>84</v>
      </c>
      <c r="S308" s="255">
        <v>84</v>
      </c>
      <c r="T308" s="256">
        <v>84</v>
      </c>
      <c r="U308" s="246">
        <v>252</v>
      </c>
      <c r="V308" s="247">
        <v>1</v>
      </c>
    </row>
    <row r="309" spans="1:22" ht="18" customHeight="1" x14ac:dyDescent="0.2">
      <c r="A309" s="10">
        <v>306</v>
      </c>
      <c r="B309" s="11" t="s">
        <v>2682</v>
      </c>
      <c r="C309" s="287" t="s">
        <v>1528</v>
      </c>
      <c r="D309" s="25">
        <v>7</v>
      </c>
      <c r="E309" s="12" t="s">
        <v>2924</v>
      </c>
      <c r="F309" s="248" t="s">
        <v>1528</v>
      </c>
      <c r="G309" s="288" t="s">
        <v>6780</v>
      </c>
      <c r="H309" s="289">
        <v>340300001</v>
      </c>
      <c r="I309" s="30">
        <f t="shared" si="9"/>
        <v>31</v>
      </c>
      <c r="J309" s="24">
        <v>31</v>
      </c>
      <c r="K309" s="14">
        <v>31</v>
      </c>
      <c r="L309" s="241">
        <f t="shared" si="8"/>
        <v>93</v>
      </c>
      <c r="M309" s="290">
        <v>3</v>
      </c>
      <c r="N309" s="291">
        <v>3</v>
      </c>
      <c r="O309" s="292">
        <v>3</v>
      </c>
      <c r="P309" s="2">
        <v>9</v>
      </c>
      <c r="Q309" s="7"/>
      <c r="R309" s="254">
        <v>84</v>
      </c>
      <c r="S309" s="255">
        <v>84</v>
      </c>
      <c r="T309" s="256">
        <v>84</v>
      </c>
      <c r="U309" s="246">
        <v>252</v>
      </c>
      <c r="V309" s="247">
        <v>1</v>
      </c>
    </row>
    <row r="310" spans="1:22" ht="18" customHeight="1" x14ac:dyDescent="0.2">
      <c r="A310" s="10">
        <v>307</v>
      </c>
      <c r="B310" s="11" t="s">
        <v>2682</v>
      </c>
      <c r="C310" s="287" t="s">
        <v>1528</v>
      </c>
      <c r="D310" s="25">
        <v>9</v>
      </c>
      <c r="E310" s="12" t="s">
        <v>2925</v>
      </c>
      <c r="F310" s="248" t="s">
        <v>1528</v>
      </c>
      <c r="G310" s="288" t="s">
        <v>6781</v>
      </c>
      <c r="H310" s="289">
        <v>340710002</v>
      </c>
      <c r="I310" s="30">
        <f t="shared" si="9"/>
        <v>18</v>
      </c>
      <c r="J310" s="24">
        <v>18</v>
      </c>
      <c r="K310" s="14">
        <v>22</v>
      </c>
      <c r="L310" s="241">
        <f t="shared" si="8"/>
        <v>58</v>
      </c>
      <c r="M310" s="290">
        <v>2</v>
      </c>
      <c r="N310" s="291">
        <v>2</v>
      </c>
      <c r="O310" s="292">
        <v>2</v>
      </c>
      <c r="P310" s="2">
        <v>6</v>
      </c>
      <c r="Q310" s="7"/>
      <c r="R310" s="254">
        <v>84</v>
      </c>
      <c r="S310" s="255">
        <v>84</v>
      </c>
      <c r="T310" s="256">
        <v>84</v>
      </c>
      <c r="U310" s="246">
        <v>252</v>
      </c>
      <c r="V310" s="247">
        <v>1</v>
      </c>
    </row>
    <row r="311" spans="1:22" ht="18" customHeight="1" x14ac:dyDescent="0.2">
      <c r="A311" s="10">
        <v>308</v>
      </c>
      <c r="B311" s="11" t="s">
        <v>2682</v>
      </c>
      <c r="C311" s="287" t="s">
        <v>1528</v>
      </c>
      <c r="D311" s="25">
        <v>9</v>
      </c>
      <c r="E311" s="12" t="s">
        <v>2925</v>
      </c>
      <c r="F311" s="248" t="s">
        <v>1528</v>
      </c>
      <c r="G311" s="288" t="s">
        <v>6782</v>
      </c>
      <c r="H311" s="289">
        <v>340710003</v>
      </c>
      <c r="I311" s="30">
        <f t="shared" si="9"/>
        <v>27</v>
      </c>
      <c r="J311" s="24">
        <v>27</v>
      </c>
      <c r="K311" s="14">
        <v>24</v>
      </c>
      <c r="L311" s="241">
        <f t="shared" si="8"/>
        <v>78</v>
      </c>
      <c r="M311" s="290">
        <v>3</v>
      </c>
      <c r="N311" s="291">
        <v>3</v>
      </c>
      <c r="O311" s="292">
        <v>2</v>
      </c>
      <c r="P311" s="2">
        <v>8</v>
      </c>
      <c r="Q311" s="7"/>
      <c r="R311" s="254">
        <v>84</v>
      </c>
      <c r="S311" s="255">
        <v>84</v>
      </c>
      <c r="T311" s="256">
        <v>84</v>
      </c>
      <c r="U311" s="246">
        <v>252</v>
      </c>
      <c r="V311" s="247">
        <v>1</v>
      </c>
    </row>
    <row r="312" spans="1:22" ht="18" customHeight="1" x14ac:dyDescent="0.2">
      <c r="A312" s="10">
        <v>309</v>
      </c>
      <c r="B312" s="11" t="s">
        <v>2682</v>
      </c>
      <c r="C312" s="287" t="s">
        <v>1528</v>
      </c>
      <c r="D312" s="25">
        <v>9</v>
      </c>
      <c r="E312" s="12" t="s">
        <v>6783</v>
      </c>
      <c r="F312" s="248" t="s">
        <v>1528</v>
      </c>
      <c r="G312" s="288" t="s">
        <v>6784</v>
      </c>
      <c r="H312" s="289">
        <v>340720001</v>
      </c>
      <c r="I312" s="30">
        <f t="shared" si="9"/>
        <v>28</v>
      </c>
      <c r="J312" s="24">
        <v>28</v>
      </c>
      <c r="K312" s="14">
        <v>29</v>
      </c>
      <c r="L312" s="241">
        <f t="shared" si="8"/>
        <v>85</v>
      </c>
      <c r="M312" s="290">
        <v>3</v>
      </c>
      <c r="N312" s="291">
        <v>3</v>
      </c>
      <c r="O312" s="292">
        <v>3</v>
      </c>
      <c r="P312" s="2">
        <v>9</v>
      </c>
      <c r="Q312" s="7"/>
      <c r="R312" s="254">
        <v>84</v>
      </c>
      <c r="S312" s="255">
        <v>84</v>
      </c>
      <c r="T312" s="256">
        <v>84</v>
      </c>
      <c r="U312" s="246">
        <v>252</v>
      </c>
      <c r="V312" s="247">
        <v>1</v>
      </c>
    </row>
    <row r="313" spans="1:22" ht="18" customHeight="1" x14ac:dyDescent="0.2">
      <c r="A313" s="10">
        <v>310</v>
      </c>
      <c r="B313" s="11" t="s">
        <v>2682</v>
      </c>
      <c r="C313" s="287" t="s">
        <v>1528</v>
      </c>
      <c r="D313" s="25">
        <v>10</v>
      </c>
      <c r="E313" s="12" t="s">
        <v>2926</v>
      </c>
      <c r="F313" s="248" t="s">
        <v>1528</v>
      </c>
      <c r="G313" s="288" t="s">
        <v>6785</v>
      </c>
      <c r="H313" s="289">
        <v>340710001</v>
      </c>
      <c r="I313" s="30">
        <f t="shared" si="9"/>
        <v>94</v>
      </c>
      <c r="J313" s="24">
        <v>94</v>
      </c>
      <c r="K313" s="14">
        <v>66</v>
      </c>
      <c r="L313" s="241">
        <f t="shared" si="8"/>
        <v>254</v>
      </c>
      <c r="M313" s="290">
        <v>8</v>
      </c>
      <c r="N313" s="291">
        <v>8</v>
      </c>
      <c r="O313" s="292">
        <v>6</v>
      </c>
      <c r="P313" s="2">
        <v>22</v>
      </c>
      <c r="Q313" s="7"/>
      <c r="R313" s="254">
        <v>168</v>
      </c>
      <c r="S313" s="255">
        <v>168</v>
      </c>
      <c r="T313" s="256">
        <v>168</v>
      </c>
      <c r="U313" s="246">
        <v>504</v>
      </c>
      <c r="V313" s="247">
        <v>2</v>
      </c>
    </row>
    <row r="314" spans="1:22" ht="18" customHeight="1" x14ac:dyDescent="0.2">
      <c r="A314" s="10">
        <v>311</v>
      </c>
      <c r="B314" s="11" t="s">
        <v>2682</v>
      </c>
      <c r="C314" s="287" t="s">
        <v>2928</v>
      </c>
      <c r="D314" s="25">
        <v>1</v>
      </c>
      <c r="E314" s="12" t="s">
        <v>2927</v>
      </c>
      <c r="F314" s="248" t="s">
        <v>2769</v>
      </c>
      <c r="G314" s="288" t="s">
        <v>6786</v>
      </c>
      <c r="H314" s="289">
        <v>340460001</v>
      </c>
      <c r="I314" s="30">
        <f t="shared" si="9"/>
        <v>20</v>
      </c>
      <c r="J314" s="24">
        <v>20</v>
      </c>
      <c r="K314" s="14">
        <v>20</v>
      </c>
      <c r="L314" s="241">
        <f t="shared" si="8"/>
        <v>60</v>
      </c>
      <c r="M314" s="290">
        <v>2</v>
      </c>
      <c r="N314" s="291">
        <v>2</v>
      </c>
      <c r="O314" s="292">
        <v>2</v>
      </c>
      <c r="P314" s="2">
        <v>6</v>
      </c>
      <c r="Q314" s="7"/>
      <c r="R314" s="254">
        <v>84</v>
      </c>
      <c r="S314" s="255">
        <v>84</v>
      </c>
      <c r="T314" s="256">
        <v>84</v>
      </c>
      <c r="U314" s="246">
        <v>252</v>
      </c>
      <c r="V314" s="247">
        <v>1</v>
      </c>
    </row>
    <row r="315" spans="1:22" ht="18" customHeight="1" x14ac:dyDescent="0.2">
      <c r="A315" s="10">
        <v>312</v>
      </c>
      <c r="B315" s="11" t="s">
        <v>2682</v>
      </c>
      <c r="C315" s="287" t="s">
        <v>2928</v>
      </c>
      <c r="D315" s="25">
        <v>1</v>
      </c>
      <c r="E315" s="12" t="s">
        <v>2851</v>
      </c>
      <c r="F315" s="248" t="s">
        <v>2769</v>
      </c>
      <c r="G315" s="288" t="s">
        <v>6787</v>
      </c>
      <c r="H315" s="289">
        <v>340460002</v>
      </c>
      <c r="I315" s="30">
        <f t="shared" si="9"/>
        <v>30</v>
      </c>
      <c r="J315" s="24">
        <v>30</v>
      </c>
      <c r="K315" s="14">
        <v>30</v>
      </c>
      <c r="L315" s="241">
        <f t="shared" si="8"/>
        <v>90</v>
      </c>
      <c r="M315" s="290">
        <v>3</v>
      </c>
      <c r="N315" s="291">
        <v>3</v>
      </c>
      <c r="O315" s="292">
        <v>3</v>
      </c>
      <c r="P315" s="2">
        <v>9</v>
      </c>
      <c r="Q315" s="7"/>
      <c r="R315" s="254">
        <v>84</v>
      </c>
      <c r="S315" s="255">
        <v>84</v>
      </c>
      <c r="T315" s="256">
        <v>84</v>
      </c>
      <c r="U315" s="246">
        <v>252</v>
      </c>
      <c r="V315" s="247">
        <v>1</v>
      </c>
    </row>
    <row r="316" spans="1:22" ht="18" customHeight="1" x14ac:dyDescent="0.2">
      <c r="A316" s="10">
        <v>313</v>
      </c>
      <c r="B316" s="11" t="s">
        <v>2682</v>
      </c>
      <c r="C316" s="287" t="s">
        <v>2928</v>
      </c>
      <c r="D316" s="25">
        <v>1</v>
      </c>
      <c r="E316" s="12" t="s">
        <v>2929</v>
      </c>
      <c r="F316" s="248" t="s">
        <v>2769</v>
      </c>
      <c r="G316" s="288" t="s">
        <v>2930</v>
      </c>
      <c r="H316" s="289">
        <v>340460003</v>
      </c>
      <c r="I316" s="30">
        <f t="shared" si="9"/>
        <v>52</v>
      </c>
      <c r="J316" s="24">
        <v>52</v>
      </c>
      <c r="K316" s="14">
        <v>57</v>
      </c>
      <c r="L316" s="241">
        <f t="shared" si="8"/>
        <v>161</v>
      </c>
      <c r="M316" s="290">
        <v>5</v>
      </c>
      <c r="N316" s="291">
        <v>5</v>
      </c>
      <c r="O316" s="292">
        <v>5</v>
      </c>
      <c r="P316" s="2">
        <v>15</v>
      </c>
      <c r="Q316" s="7"/>
      <c r="R316" s="254">
        <v>84</v>
      </c>
      <c r="S316" s="255">
        <v>84</v>
      </c>
      <c r="T316" s="256">
        <v>84</v>
      </c>
      <c r="U316" s="246">
        <v>252</v>
      </c>
      <c r="V316" s="247">
        <v>1</v>
      </c>
    </row>
    <row r="317" spans="1:22" ht="18" customHeight="1" x14ac:dyDescent="0.2">
      <c r="A317" s="10">
        <v>314</v>
      </c>
      <c r="B317" s="11" t="s">
        <v>2682</v>
      </c>
      <c r="C317" s="287" t="s">
        <v>2928</v>
      </c>
      <c r="D317" s="25">
        <v>1</v>
      </c>
      <c r="E317" s="12" t="s">
        <v>2931</v>
      </c>
      <c r="F317" s="248" t="s">
        <v>2769</v>
      </c>
      <c r="G317" s="288" t="s">
        <v>6788</v>
      </c>
      <c r="H317" s="289">
        <v>340460004</v>
      </c>
      <c r="I317" s="30">
        <f t="shared" si="9"/>
        <v>25</v>
      </c>
      <c r="J317" s="24">
        <v>25</v>
      </c>
      <c r="K317" s="14">
        <v>17</v>
      </c>
      <c r="L317" s="241">
        <f t="shared" si="8"/>
        <v>67</v>
      </c>
      <c r="M317" s="290">
        <v>3</v>
      </c>
      <c r="N317" s="291">
        <v>3</v>
      </c>
      <c r="O317" s="292">
        <v>2</v>
      </c>
      <c r="P317" s="2">
        <v>8</v>
      </c>
      <c r="Q317" s="7"/>
      <c r="R317" s="254">
        <v>84</v>
      </c>
      <c r="S317" s="255">
        <v>84</v>
      </c>
      <c r="T317" s="256">
        <v>84</v>
      </c>
      <c r="U317" s="246">
        <v>252</v>
      </c>
      <c r="V317" s="247">
        <v>1</v>
      </c>
    </row>
    <row r="318" spans="1:22" ht="18" customHeight="1" x14ac:dyDescent="0.2">
      <c r="A318" s="10">
        <v>315</v>
      </c>
      <c r="B318" s="11" t="s">
        <v>2682</v>
      </c>
      <c r="C318" s="287" t="s">
        <v>2928</v>
      </c>
      <c r="D318" s="25">
        <v>1</v>
      </c>
      <c r="E318" s="12" t="s">
        <v>2927</v>
      </c>
      <c r="F318" s="248" t="s">
        <v>2769</v>
      </c>
      <c r="G318" s="288" t="s">
        <v>6789</v>
      </c>
      <c r="H318" s="289">
        <v>340460005</v>
      </c>
      <c r="I318" s="30">
        <f t="shared" si="9"/>
        <v>40</v>
      </c>
      <c r="J318" s="24">
        <v>40</v>
      </c>
      <c r="K318" s="14">
        <v>35</v>
      </c>
      <c r="L318" s="241">
        <f t="shared" si="8"/>
        <v>115</v>
      </c>
      <c r="M318" s="290">
        <v>4</v>
      </c>
      <c r="N318" s="291">
        <v>4</v>
      </c>
      <c r="O318" s="292">
        <v>3</v>
      </c>
      <c r="P318" s="2">
        <v>11</v>
      </c>
      <c r="Q318" s="7"/>
      <c r="R318" s="254">
        <v>84</v>
      </c>
      <c r="S318" s="255">
        <v>84</v>
      </c>
      <c r="T318" s="256">
        <v>84</v>
      </c>
      <c r="U318" s="246">
        <v>252</v>
      </c>
      <c r="V318" s="247">
        <v>1</v>
      </c>
    </row>
    <row r="319" spans="1:22" ht="18" customHeight="1" x14ac:dyDescent="0.2">
      <c r="A319" s="10">
        <v>316</v>
      </c>
      <c r="B319" s="11" t="s">
        <v>2682</v>
      </c>
      <c r="C319" s="287" t="s">
        <v>2928</v>
      </c>
      <c r="D319" s="25">
        <v>1</v>
      </c>
      <c r="E319" s="12" t="s">
        <v>2932</v>
      </c>
      <c r="F319" s="248" t="s">
        <v>2769</v>
      </c>
      <c r="G319" s="288" t="s">
        <v>6790</v>
      </c>
      <c r="H319" s="289">
        <v>340460006</v>
      </c>
      <c r="I319" s="30">
        <f t="shared" si="9"/>
        <v>16</v>
      </c>
      <c r="J319" s="24">
        <v>16</v>
      </c>
      <c r="K319" s="14">
        <v>18</v>
      </c>
      <c r="L319" s="241">
        <f t="shared" si="8"/>
        <v>50</v>
      </c>
      <c r="M319" s="290">
        <v>2</v>
      </c>
      <c r="N319" s="291">
        <v>2</v>
      </c>
      <c r="O319" s="292">
        <v>2</v>
      </c>
      <c r="P319" s="2">
        <v>6</v>
      </c>
      <c r="Q319" s="7"/>
      <c r="R319" s="254">
        <v>84</v>
      </c>
      <c r="S319" s="255">
        <v>84</v>
      </c>
      <c r="T319" s="256">
        <v>84</v>
      </c>
      <c r="U319" s="246">
        <v>252</v>
      </c>
      <c r="V319" s="247">
        <v>1</v>
      </c>
    </row>
    <row r="320" spans="1:22" ht="18" customHeight="1" x14ac:dyDescent="0.2">
      <c r="A320" s="10">
        <v>317</v>
      </c>
      <c r="B320" s="11" t="s">
        <v>2682</v>
      </c>
      <c r="C320" s="287" t="s">
        <v>2928</v>
      </c>
      <c r="D320" s="25">
        <v>1</v>
      </c>
      <c r="E320" s="12" t="s">
        <v>2929</v>
      </c>
      <c r="F320" s="248" t="s">
        <v>2769</v>
      </c>
      <c r="G320" s="288" t="s">
        <v>6791</v>
      </c>
      <c r="H320" s="289">
        <v>340460008</v>
      </c>
      <c r="I320" s="30">
        <f t="shared" si="9"/>
        <v>26</v>
      </c>
      <c r="J320" s="24">
        <v>26</v>
      </c>
      <c r="K320" s="14">
        <v>24</v>
      </c>
      <c r="L320" s="241">
        <f t="shared" si="8"/>
        <v>76</v>
      </c>
      <c r="M320" s="290">
        <v>3</v>
      </c>
      <c r="N320" s="291">
        <v>3</v>
      </c>
      <c r="O320" s="292">
        <v>2</v>
      </c>
      <c r="P320" s="2">
        <v>8</v>
      </c>
      <c r="Q320" s="7"/>
      <c r="R320" s="254">
        <v>84</v>
      </c>
      <c r="S320" s="255">
        <v>84</v>
      </c>
      <c r="T320" s="256">
        <v>84</v>
      </c>
      <c r="U320" s="246">
        <v>252</v>
      </c>
      <c r="V320" s="247">
        <v>1</v>
      </c>
    </row>
    <row r="321" spans="1:22" ht="18" customHeight="1" x14ac:dyDescent="0.2">
      <c r="A321" s="10">
        <v>318</v>
      </c>
      <c r="B321" s="11" t="s">
        <v>2682</v>
      </c>
      <c r="C321" s="287" t="s">
        <v>2928</v>
      </c>
      <c r="D321" s="25">
        <v>2</v>
      </c>
      <c r="E321" s="12" t="s">
        <v>2689</v>
      </c>
      <c r="F321" s="248" t="s">
        <v>2689</v>
      </c>
      <c r="G321" s="288" t="s">
        <v>6792</v>
      </c>
      <c r="H321" s="289">
        <v>340670001</v>
      </c>
      <c r="I321" s="30">
        <f t="shared" si="9"/>
        <v>36</v>
      </c>
      <c r="J321" s="24">
        <v>36</v>
      </c>
      <c r="K321" s="14">
        <v>56</v>
      </c>
      <c r="L321" s="241">
        <f t="shared" si="8"/>
        <v>128</v>
      </c>
      <c r="M321" s="290">
        <v>3</v>
      </c>
      <c r="N321" s="291">
        <v>3</v>
      </c>
      <c r="O321" s="292">
        <v>5</v>
      </c>
      <c r="P321" s="2">
        <v>11</v>
      </c>
      <c r="Q321" s="7"/>
      <c r="R321" s="254">
        <v>84</v>
      </c>
      <c r="S321" s="255">
        <v>84</v>
      </c>
      <c r="T321" s="256">
        <v>84</v>
      </c>
      <c r="U321" s="246">
        <v>252</v>
      </c>
      <c r="V321" s="247">
        <v>1</v>
      </c>
    </row>
    <row r="322" spans="1:22" ht="18" customHeight="1" x14ac:dyDescent="0.2">
      <c r="A322" s="10">
        <v>319</v>
      </c>
      <c r="B322" s="11" t="s">
        <v>2682</v>
      </c>
      <c r="C322" s="287" t="s">
        <v>2928</v>
      </c>
      <c r="D322" s="25">
        <v>2</v>
      </c>
      <c r="E322" s="12" t="s">
        <v>2689</v>
      </c>
      <c r="F322" s="248" t="s">
        <v>2689</v>
      </c>
      <c r="G322" s="288" t="s">
        <v>6793</v>
      </c>
      <c r="H322" s="289">
        <v>340670002</v>
      </c>
      <c r="I322" s="30">
        <f t="shared" si="9"/>
        <v>30</v>
      </c>
      <c r="J322" s="24">
        <v>30</v>
      </c>
      <c r="K322" s="14">
        <v>40</v>
      </c>
      <c r="L322" s="241">
        <f t="shared" si="8"/>
        <v>100</v>
      </c>
      <c r="M322" s="290">
        <v>3</v>
      </c>
      <c r="N322" s="291">
        <v>3</v>
      </c>
      <c r="O322" s="292">
        <v>4</v>
      </c>
      <c r="P322" s="2">
        <v>10</v>
      </c>
      <c r="Q322" s="7"/>
      <c r="R322" s="254">
        <v>84</v>
      </c>
      <c r="S322" s="255">
        <v>84</v>
      </c>
      <c r="T322" s="256">
        <v>84</v>
      </c>
      <c r="U322" s="246">
        <v>252</v>
      </c>
      <c r="V322" s="247">
        <v>1</v>
      </c>
    </row>
    <row r="323" spans="1:22" ht="18" customHeight="1" x14ac:dyDescent="0.2">
      <c r="A323" s="10">
        <v>320</v>
      </c>
      <c r="B323" s="11" t="s">
        <v>2682</v>
      </c>
      <c r="C323" s="287" t="s">
        <v>2928</v>
      </c>
      <c r="D323" s="25">
        <v>2</v>
      </c>
      <c r="E323" s="12" t="s">
        <v>2933</v>
      </c>
      <c r="F323" s="248" t="s">
        <v>2689</v>
      </c>
      <c r="G323" s="288" t="s">
        <v>6794</v>
      </c>
      <c r="H323" s="289">
        <v>340670003</v>
      </c>
      <c r="I323" s="30">
        <f t="shared" si="9"/>
        <v>25</v>
      </c>
      <c r="J323" s="24">
        <v>25</v>
      </c>
      <c r="K323" s="14">
        <v>19</v>
      </c>
      <c r="L323" s="241">
        <f t="shared" si="8"/>
        <v>69</v>
      </c>
      <c r="M323" s="290">
        <v>3</v>
      </c>
      <c r="N323" s="291">
        <v>3</v>
      </c>
      <c r="O323" s="292">
        <v>2</v>
      </c>
      <c r="P323" s="2">
        <v>8</v>
      </c>
      <c r="Q323" s="7"/>
      <c r="R323" s="254">
        <v>84</v>
      </c>
      <c r="S323" s="255">
        <v>84</v>
      </c>
      <c r="T323" s="256">
        <v>84</v>
      </c>
      <c r="U323" s="246">
        <v>252</v>
      </c>
      <c r="V323" s="247">
        <v>1</v>
      </c>
    </row>
    <row r="324" spans="1:22" ht="18" customHeight="1" x14ac:dyDescent="0.2">
      <c r="A324" s="10">
        <v>321</v>
      </c>
      <c r="B324" s="11" t="s">
        <v>2682</v>
      </c>
      <c r="C324" s="287" t="s">
        <v>2928</v>
      </c>
      <c r="D324" s="25">
        <v>2</v>
      </c>
      <c r="E324" s="12" t="s">
        <v>6795</v>
      </c>
      <c r="F324" s="248" t="s">
        <v>2689</v>
      </c>
      <c r="G324" s="288" t="s">
        <v>6796</v>
      </c>
      <c r="H324" s="289">
        <v>340670004</v>
      </c>
      <c r="I324" s="30">
        <f t="shared" si="9"/>
        <v>33</v>
      </c>
      <c r="J324" s="24">
        <v>33</v>
      </c>
      <c r="K324" s="14">
        <v>28</v>
      </c>
      <c r="L324" s="241">
        <f t="shared" ref="L324:L363" si="10">I324+J324+K324</f>
        <v>94</v>
      </c>
      <c r="M324" s="290">
        <v>3</v>
      </c>
      <c r="N324" s="291">
        <v>3</v>
      </c>
      <c r="O324" s="292">
        <v>3</v>
      </c>
      <c r="P324" s="2">
        <v>9</v>
      </c>
      <c r="Q324" s="7"/>
      <c r="R324" s="254">
        <v>84</v>
      </c>
      <c r="S324" s="255">
        <v>84</v>
      </c>
      <c r="T324" s="256">
        <v>84</v>
      </c>
      <c r="U324" s="246">
        <v>252</v>
      </c>
      <c r="V324" s="247">
        <v>1</v>
      </c>
    </row>
    <row r="325" spans="1:22" ht="18" customHeight="1" x14ac:dyDescent="0.2">
      <c r="A325" s="10">
        <v>322</v>
      </c>
      <c r="B325" s="11" t="s">
        <v>2682</v>
      </c>
      <c r="C325" s="287" t="s">
        <v>2928</v>
      </c>
      <c r="D325" s="25">
        <v>2</v>
      </c>
      <c r="E325" s="12" t="s">
        <v>2934</v>
      </c>
      <c r="F325" s="248" t="s">
        <v>2689</v>
      </c>
      <c r="G325" s="288" t="s">
        <v>6797</v>
      </c>
      <c r="H325" s="289">
        <v>340670005</v>
      </c>
      <c r="I325" s="30">
        <f t="shared" si="9"/>
        <v>25</v>
      </c>
      <c r="J325" s="24">
        <v>25</v>
      </c>
      <c r="K325" s="14">
        <v>27</v>
      </c>
      <c r="L325" s="241">
        <f t="shared" si="10"/>
        <v>77</v>
      </c>
      <c r="M325" s="290">
        <v>3</v>
      </c>
      <c r="N325" s="291">
        <v>3</v>
      </c>
      <c r="O325" s="292">
        <v>3</v>
      </c>
      <c r="P325" s="2">
        <v>9</v>
      </c>
      <c r="Q325" s="7"/>
      <c r="R325" s="254">
        <v>84</v>
      </c>
      <c r="S325" s="255">
        <v>84</v>
      </c>
      <c r="T325" s="256">
        <v>84</v>
      </c>
      <c r="U325" s="246">
        <v>252</v>
      </c>
      <c r="V325" s="247">
        <v>1</v>
      </c>
    </row>
    <row r="326" spans="1:22" ht="18" customHeight="1" x14ac:dyDescent="0.2">
      <c r="A326" s="10">
        <v>323</v>
      </c>
      <c r="B326" s="11" t="s">
        <v>2682</v>
      </c>
      <c r="C326" s="287" t="s">
        <v>2928</v>
      </c>
      <c r="D326" s="25">
        <v>2</v>
      </c>
      <c r="E326" s="12" t="s">
        <v>2935</v>
      </c>
      <c r="F326" s="248" t="s">
        <v>2689</v>
      </c>
      <c r="G326" s="288" t="s">
        <v>6798</v>
      </c>
      <c r="H326" s="289">
        <v>340670006</v>
      </c>
      <c r="I326" s="30">
        <f t="shared" si="9"/>
        <v>12</v>
      </c>
      <c r="J326" s="24">
        <v>12</v>
      </c>
      <c r="K326" s="14">
        <v>10</v>
      </c>
      <c r="L326" s="241">
        <f t="shared" si="10"/>
        <v>34</v>
      </c>
      <c r="M326" s="290">
        <v>1</v>
      </c>
      <c r="N326" s="291">
        <v>1</v>
      </c>
      <c r="O326" s="292">
        <v>1</v>
      </c>
      <c r="P326" s="2">
        <v>3</v>
      </c>
      <c r="Q326" s="7"/>
      <c r="R326" s="254">
        <v>84</v>
      </c>
      <c r="S326" s="255">
        <v>84</v>
      </c>
      <c r="T326" s="256">
        <v>84</v>
      </c>
      <c r="U326" s="246">
        <v>252</v>
      </c>
      <c r="V326" s="247">
        <v>1</v>
      </c>
    </row>
    <row r="327" spans="1:22" ht="18" customHeight="1" x14ac:dyDescent="0.2">
      <c r="A327" s="10">
        <v>324</v>
      </c>
      <c r="B327" s="11" t="s">
        <v>2682</v>
      </c>
      <c r="C327" s="287" t="s">
        <v>2928</v>
      </c>
      <c r="D327" s="25">
        <v>2</v>
      </c>
      <c r="E327" s="12" t="s">
        <v>2726</v>
      </c>
      <c r="F327" s="248" t="s">
        <v>2689</v>
      </c>
      <c r="G327" s="288" t="s">
        <v>6799</v>
      </c>
      <c r="H327" s="289">
        <v>340670007</v>
      </c>
      <c r="I327" s="30">
        <f t="shared" ref="I327:I363" si="11">J327</f>
        <v>18</v>
      </c>
      <c r="J327" s="24">
        <v>18</v>
      </c>
      <c r="K327" s="14">
        <v>32</v>
      </c>
      <c r="L327" s="241">
        <f t="shared" si="10"/>
        <v>68</v>
      </c>
      <c r="M327" s="290">
        <v>2</v>
      </c>
      <c r="N327" s="291">
        <v>2</v>
      </c>
      <c r="O327" s="292">
        <v>3</v>
      </c>
      <c r="P327" s="2">
        <v>7</v>
      </c>
      <c r="Q327" s="7"/>
      <c r="R327" s="254">
        <v>84</v>
      </c>
      <c r="S327" s="255">
        <v>84</v>
      </c>
      <c r="T327" s="256">
        <v>84</v>
      </c>
      <c r="U327" s="246">
        <v>252</v>
      </c>
      <c r="V327" s="247">
        <v>1</v>
      </c>
    </row>
    <row r="328" spans="1:22" ht="18" customHeight="1" x14ac:dyDescent="0.2">
      <c r="A328" s="10">
        <v>325</v>
      </c>
      <c r="B328" s="11" t="s">
        <v>2682</v>
      </c>
      <c r="C328" s="287" t="s">
        <v>2928</v>
      </c>
      <c r="D328" s="25">
        <v>3</v>
      </c>
      <c r="E328" s="12" t="s">
        <v>1856</v>
      </c>
      <c r="F328" s="248" t="s">
        <v>2689</v>
      </c>
      <c r="G328" s="288" t="s">
        <v>6800</v>
      </c>
      <c r="H328" s="289">
        <v>340400001</v>
      </c>
      <c r="I328" s="30">
        <f t="shared" si="11"/>
        <v>63</v>
      </c>
      <c r="J328" s="24">
        <v>63</v>
      </c>
      <c r="K328" s="14">
        <v>49</v>
      </c>
      <c r="L328" s="241">
        <f t="shared" si="10"/>
        <v>175</v>
      </c>
      <c r="M328" s="290">
        <v>6</v>
      </c>
      <c r="N328" s="291">
        <v>6</v>
      </c>
      <c r="O328" s="292">
        <v>5</v>
      </c>
      <c r="P328" s="2">
        <v>17</v>
      </c>
      <c r="Q328" s="7"/>
      <c r="R328" s="254">
        <v>168</v>
      </c>
      <c r="S328" s="255">
        <v>168</v>
      </c>
      <c r="T328" s="256">
        <v>84</v>
      </c>
      <c r="U328" s="246">
        <v>420</v>
      </c>
      <c r="V328" s="247">
        <v>2</v>
      </c>
    </row>
    <row r="329" spans="1:22" ht="18" customHeight="1" x14ac:dyDescent="0.2">
      <c r="A329" s="10">
        <v>326</v>
      </c>
      <c r="B329" s="11" t="s">
        <v>2682</v>
      </c>
      <c r="C329" s="287" t="s">
        <v>2928</v>
      </c>
      <c r="D329" s="25">
        <v>3</v>
      </c>
      <c r="E329" s="12" t="s">
        <v>2937</v>
      </c>
      <c r="F329" s="248" t="s">
        <v>2689</v>
      </c>
      <c r="G329" s="288" t="s">
        <v>6801</v>
      </c>
      <c r="H329" s="289">
        <v>340400003</v>
      </c>
      <c r="I329" s="30">
        <f t="shared" si="11"/>
        <v>33</v>
      </c>
      <c r="J329" s="24">
        <v>33</v>
      </c>
      <c r="K329" s="14">
        <v>31</v>
      </c>
      <c r="L329" s="241">
        <f t="shared" si="10"/>
        <v>97</v>
      </c>
      <c r="M329" s="290">
        <v>3</v>
      </c>
      <c r="N329" s="291">
        <v>3</v>
      </c>
      <c r="O329" s="292">
        <v>3</v>
      </c>
      <c r="P329" s="2">
        <v>9</v>
      </c>
      <c r="Q329" s="7"/>
      <c r="R329" s="254">
        <v>84</v>
      </c>
      <c r="S329" s="255">
        <v>84</v>
      </c>
      <c r="T329" s="256">
        <v>84</v>
      </c>
      <c r="U329" s="246">
        <v>252</v>
      </c>
      <c r="V329" s="247">
        <v>1</v>
      </c>
    </row>
    <row r="330" spans="1:22" ht="18" customHeight="1" x14ac:dyDescent="0.2">
      <c r="A330" s="10">
        <v>327</v>
      </c>
      <c r="B330" s="11" t="s">
        <v>2682</v>
      </c>
      <c r="C330" s="287" t="s">
        <v>2928</v>
      </c>
      <c r="D330" s="25">
        <v>3</v>
      </c>
      <c r="E330" s="12" t="s">
        <v>2938</v>
      </c>
      <c r="F330" s="248" t="s">
        <v>2689</v>
      </c>
      <c r="G330" s="288" t="s">
        <v>6802</v>
      </c>
      <c r="H330" s="289">
        <v>340400004</v>
      </c>
      <c r="I330" s="30">
        <f t="shared" si="11"/>
        <v>50</v>
      </c>
      <c r="J330" s="24">
        <v>50</v>
      </c>
      <c r="K330" s="14">
        <v>50</v>
      </c>
      <c r="L330" s="241">
        <f t="shared" si="10"/>
        <v>150</v>
      </c>
      <c r="M330" s="290">
        <v>5</v>
      </c>
      <c r="N330" s="291">
        <v>5</v>
      </c>
      <c r="O330" s="292">
        <v>5</v>
      </c>
      <c r="P330" s="2">
        <v>15</v>
      </c>
      <c r="Q330" s="7"/>
      <c r="R330" s="254">
        <v>84</v>
      </c>
      <c r="S330" s="255">
        <v>84</v>
      </c>
      <c r="T330" s="256">
        <v>84</v>
      </c>
      <c r="U330" s="246">
        <v>252</v>
      </c>
      <c r="V330" s="247">
        <v>1</v>
      </c>
    </row>
    <row r="331" spans="1:22" ht="18" customHeight="1" x14ac:dyDescent="0.2">
      <c r="A331" s="10">
        <v>328</v>
      </c>
      <c r="B331" s="11" t="s">
        <v>2682</v>
      </c>
      <c r="C331" s="287" t="s">
        <v>2928</v>
      </c>
      <c r="D331" s="25">
        <v>3</v>
      </c>
      <c r="E331" s="12" t="s">
        <v>2936</v>
      </c>
      <c r="F331" s="248" t="s">
        <v>2689</v>
      </c>
      <c r="G331" s="288" t="s">
        <v>6803</v>
      </c>
      <c r="H331" s="289">
        <v>340400005</v>
      </c>
      <c r="I331" s="30">
        <f t="shared" si="11"/>
        <v>18</v>
      </c>
      <c r="J331" s="24">
        <v>18</v>
      </c>
      <c r="K331" s="14">
        <v>23</v>
      </c>
      <c r="L331" s="241">
        <f t="shared" si="10"/>
        <v>59</v>
      </c>
      <c r="M331" s="290">
        <v>2</v>
      </c>
      <c r="N331" s="291">
        <v>2</v>
      </c>
      <c r="O331" s="292">
        <v>2</v>
      </c>
      <c r="P331" s="2">
        <v>6</v>
      </c>
      <c r="Q331" s="7"/>
      <c r="R331" s="254">
        <v>84</v>
      </c>
      <c r="S331" s="255">
        <v>84</v>
      </c>
      <c r="T331" s="256">
        <v>84</v>
      </c>
      <c r="U331" s="246">
        <v>252</v>
      </c>
      <c r="V331" s="247">
        <v>1</v>
      </c>
    </row>
    <row r="332" spans="1:22" ht="18" customHeight="1" x14ac:dyDescent="0.2">
      <c r="A332" s="10">
        <v>329</v>
      </c>
      <c r="B332" s="11" t="s">
        <v>2682</v>
      </c>
      <c r="C332" s="287" t="s">
        <v>2928</v>
      </c>
      <c r="D332" s="25">
        <v>4</v>
      </c>
      <c r="E332" s="12" t="s">
        <v>2940</v>
      </c>
      <c r="F332" s="248" t="s">
        <v>2689</v>
      </c>
      <c r="G332" s="288" t="s">
        <v>6804</v>
      </c>
      <c r="H332" s="289">
        <v>340240001</v>
      </c>
      <c r="I332" s="30">
        <f t="shared" si="11"/>
        <v>41</v>
      </c>
      <c r="J332" s="24">
        <v>41</v>
      </c>
      <c r="K332" s="14">
        <v>29</v>
      </c>
      <c r="L332" s="241">
        <f t="shared" si="10"/>
        <v>111</v>
      </c>
      <c r="M332" s="290">
        <v>4</v>
      </c>
      <c r="N332" s="291">
        <v>4</v>
      </c>
      <c r="O332" s="292">
        <v>3</v>
      </c>
      <c r="P332" s="2">
        <v>11</v>
      </c>
      <c r="Q332" s="7"/>
      <c r="R332" s="254">
        <v>84</v>
      </c>
      <c r="S332" s="255">
        <v>84</v>
      </c>
      <c r="T332" s="256">
        <v>84</v>
      </c>
      <c r="U332" s="246">
        <v>252</v>
      </c>
      <c r="V332" s="247">
        <v>1</v>
      </c>
    </row>
    <row r="333" spans="1:22" ht="18" customHeight="1" x14ac:dyDescent="0.2">
      <c r="A333" s="10">
        <v>330</v>
      </c>
      <c r="B333" s="11" t="s">
        <v>2682</v>
      </c>
      <c r="C333" s="287" t="s">
        <v>2928</v>
      </c>
      <c r="D333" s="25">
        <v>4</v>
      </c>
      <c r="E333" s="12" t="s">
        <v>2939</v>
      </c>
      <c r="F333" s="248" t="s">
        <v>2689</v>
      </c>
      <c r="G333" s="288" t="s">
        <v>6805</v>
      </c>
      <c r="H333" s="289">
        <v>340240002</v>
      </c>
      <c r="I333" s="30">
        <f t="shared" si="11"/>
        <v>49</v>
      </c>
      <c r="J333" s="24">
        <v>49</v>
      </c>
      <c r="K333" s="14">
        <v>57</v>
      </c>
      <c r="L333" s="241">
        <f t="shared" si="10"/>
        <v>155</v>
      </c>
      <c r="M333" s="290">
        <v>5</v>
      </c>
      <c r="N333" s="291">
        <v>5</v>
      </c>
      <c r="O333" s="292">
        <v>5</v>
      </c>
      <c r="P333" s="2">
        <v>15</v>
      </c>
      <c r="Q333" s="7"/>
      <c r="R333" s="254">
        <v>84</v>
      </c>
      <c r="S333" s="255">
        <v>84</v>
      </c>
      <c r="T333" s="256">
        <v>84</v>
      </c>
      <c r="U333" s="246">
        <v>252</v>
      </c>
      <c r="V333" s="247">
        <v>1</v>
      </c>
    </row>
    <row r="334" spans="1:22" ht="18" customHeight="1" x14ac:dyDescent="0.2">
      <c r="A334" s="10">
        <v>331</v>
      </c>
      <c r="B334" s="11" t="s">
        <v>2682</v>
      </c>
      <c r="C334" s="287" t="s">
        <v>2928</v>
      </c>
      <c r="D334" s="25">
        <v>4</v>
      </c>
      <c r="E334" s="12" t="s">
        <v>2939</v>
      </c>
      <c r="F334" s="248" t="s">
        <v>2689</v>
      </c>
      <c r="G334" s="288" t="s">
        <v>6806</v>
      </c>
      <c r="H334" s="289">
        <v>340240003</v>
      </c>
      <c r="I334" s="30">
        <f t="shared" si="11"/>
        <v>55</v>
      </c>
      <c r="J334" s="24">
        <v>55</v>
      </c>
      <c r="K334" s="14">
        <v>68</v>
      </c>
      <c r="L334" s="241">
        <f t="shared" si="10"/>
        <v>178</v>
      </c>
      <c r="M334" s="290">
        <v>5</v>
      </c>
      <c r="N334" s="291">
        <v>5</v>
      </c>
      <c r="O334" s="292">
        <v>6</v>
      </c>
      <c r="P334" s="2">
        <v>16</v>
      </c>
      <c r="Q334" s="7"/>
      <c r="R334" s="254">
        <v>84</v>
      </c>
      <c r="S334" s="255">
        <v>84</v>
      </c>
      <c r="T334" s="256">
        <v>168</v>
      </c>
      <c r="U334" s="246">
        <v>336</v>
      </c>
      <c r="V334" s="247">
        <v>2</v>
      </c>
    </row>
    <row r="335" spans="1:22" ht="18" customHeight="1" x14ac:dyDescent="0.2">
      <c r="A335" s="10">
        <v>332</v>
      </c>
      <c r="B335" s="11" t="s">
        <v>2682</v>
      </c>
      <c r="C335" s="287" t="s">
        <v>2928</v>
      </c>
      <c r="D335" s="25">
        <v>5</v>
      </c>
      <c r="E335" s="12" t="s">
        <v>2941</v>
      </c>
      <c r="F335" s="248" t="s">
        <v>2689</v>
      </c>
      <c r="G335" s="288" t="s">
        <v>6807</v>
      </c>
      <c r="H335" s="289">
        <v>340240006</v>
      </c>
      <c r="I335" s="30">
        <f t="shared" si="11"/>
        <v>13</v>
      </c>
      <c r="J335" s="24">
        <v>13</v>
      </c>
      <c r="K335" s="14">
        <v>15</v>
      </c>
      <c r="L335" s="241">
        <f t="shared" si="10"/>
        <v>41</v>
      </c>
      <c r="M335" s="290">
        <v>2</v>
      </c>
      <c r="N335" s="291">
        <v>2</v>
      </c>
      <c r="O335" s="292">
        <v>2</v>
      </c>
      <c r="P335" s="2">
        <v>6</v>
      </c>
      <c r="Q335" s="7"/>
      <c r="R335" s="254">
        <v>84</v>
      </c>
      <c r="S335" s="255">
        <v>84</v>
      </c>
      <c r="T335" s="256">
        <v>84</v>
      </c>
      <c r="U335" s="246">
        <v>252</v>
      </c>
      <c r="V335" s="247">
        <v>1</v>
      </c>
    </row>
    <row r="336" spans="1:22" ht="18" customHeight="1" x14ac:dyDescent="0.2">
      <c r="A336" s="10">
        <v>333</v>
      </c>
      <c r="B336" s="11" t="s">
        <v>2682</v>
      </c>
      <c r="C336" s="287" t="s">
        <v>2928</v>
      </c>
      <c r="D336" s="25">
        <v>5</v>
      </c>
      <c r="E336" s="12" t="s">
        <v>2943</v>
      </c>
      <c r="F336" s="248" t="s">
        <v>2684</v>
      </c>
      <c r="G336" s="288" t="s">
        <v>6808</v>
      </c>
      <c r="H336" s="289">
        <v>340480001</v>
      </c>
      <c r="I336" s="30">
        <f t="shared" si="11"/>
        <v>20</v>
      </c>
      <c r="J336" s="24">
        <v>20</v>
      </c>
      <c r="K336" s="14">
        <v>23</v>
      </c>
      <c r="L336" s="241">
        <f t="shared" si="10"/>
        <v>63</v>
      </c>
      <c r="M336" s="290">
        <v>2</v>
      </c>
      <c r="N336" s="291">
        <v>2</v>
      </c>
      <c r="O336" s="292">
        <v>2</v>
      </c>
      <c r="P336" s="2">
        <v>6</v>
      </c>
      <c r="Q336" s="7"/>
      <c r="R336" s="254">
        <v>84</v>
      </c>
      <c r="S336" s="255">
        <v>84</v>
      </c>
      <c r="T336" s="256">
        <v>84</v>
      </c>
      <c r="U336" s="246">
        <v>252</v>
      </c>
      <c r="V336" s="247">
        <v>1</v>
      </c>
    </row>
    <row r="337" spans="1:22" ht="18" customHeight="1" x14ac:dyDescent="0.2">
      <c r="A337" s="10">
        <v>334</v>
      </c>
      <c r="B337" s="11" t="s">
        <v>2682</v>
      </c>
      <c r="C337" s="287" t="s">
        <v>2928</v>
      </c>
      <c r="D337" s="25">
        <v>5</v>
      </c>
      <c r="E337" s="12" t="s">
        <v>2942</v>
      </c>
      <c r="F337" s="248" t="s">
        <v>2684</v>
      </c>
      <c r="G337" s="288" t="s">
        <v>6809</v>
      </c>
      <c r="H337" s="289">
        <v>340480002</v>
      </c>
      <c r="I337" s="30">
        <f t="shared" si="11"/>
        <v>34</v>
      </c>
      <c r="J337" s="24">
        <v>34</v>
      </c>
      <c r="K337" s="14">
        <v>42</v>
      </c>
      <c r="L337" s="241">
        <f t="shared" si="10"/>
        <v>110</v>
      </c>
      <c r="M337" s="290">
        <v>3</v>
      </c>
      <c r="N337" s="291">
        <v>3</v>
      </c>
      <c r="O337" s="292">
        <v>4</v>
      </c>
      <c r="P337" s="2">
        <v>10</v>
      </c>
      <c r="Q337" s="7"/>
      <c r="R337" s="254">
        <v>84</v>
      </c>
      <c r="S337" s="255">
        <v>84</v>
      </c>
      <c r="T337" s="256">
        <v>84</v>
      </c>
      <c r="U337" s="246">
        <v>252</v>
      </c>
      <c r="V337" s="247">
        <v>1</v>
      </c>
    </row>
    <row r="338" spans="1:22" ht="18" customHeight="1" x14ac:dyDescent="0.2">
      <c r="A338" s="10">
        <v>335</v>
      </c>
      <c r="B338" s="11" t="s">
        <v>2682</v>
      </c>
      <c r="C338" s="287" t="s">
        <v>2928</v>
      </c>
      <c r="D338" s="25">
        <v>5</v>
      </c>
      <c r="E338" s="12" t="s">
        <v>2942</v>
      </c>
      <c r="F338" s="248" t="s">
        <v>2684</v>
      </c>
      <c r="G338" s="288" t="s">
        <v>6810</v>
      </c>
      <c r="H338" s="289">
        <v>340480003</v>
      </c>
      <c r="I338" s="30">
        <f t="shared" si="11"/>
        <v>41</v>
      </c>
      <c r="J338" s="24">
        <v>41</v>
      </c>
      <c r="K338" s="14">
        <v>39</v>
      </c>
      <c r="L338" s="241">
        <f t="shared" si="10"/>
        <v>121</v>
      </c>
      <c r="M338" s="290">
        <v>4</v>
      </c>
      <c r="N338" s="291">
        <v>4</v>
      </c>
      <c r="O338" s="292">
        <v>4</v>
      </c>
      <c r="P338" s="2">
        <v>12</v>
      </c>
      <c r="Q338" s="7"/>
      <c r="R338" s="254">
        <v>84</v>
      </c>
      <c r="S338" s="255">
        <v>84</v>
      </c>
      <c r="T338" s="256">
        <v>84</v>
      </c>
      <c r="U338" s="246">
        <v>252</v>
      </c>
      <c r="V338" s="247">
        <v>1</v>
      </c>
    </row>
    <row r="339" spans="1:22" ht="18" customHeight="1" x14ac:dyDescent="0.2">
      <c r="A339" s="10">
        <v>336</v>
      </c>
      <c r="B339" s="11" t="s">
        <v>2682</v>
      </c>
      <c r="C339" s="287" t="s">
        <v>2928</v>
      </c>
      <c r="D339" s="25">
        <v>5</v>
      </c>
      <c r="E339" s="12" t="s">
        <v>2944</v>
      </c>
      <c r="F339" s="248" t="s">
        <v>2684</v>
      </c>
      <c r="G339" s="288" t="s">
        <v>6811</v>
      </c>
      <c r="H339" s="289">
        <v>340480006</v>
      </c>
      <c r="I339" s="30">
        <f t="shared" si="11"/>
        <v>53</v>
      </c>
      <c r="J339" s="24">
        <v>53</v>
      </c>
      <c r="K339" s="14">
        <v>60</v>
      </c>
      <c r="L339" s="241">
        <f t="shared" si="10"/>
        <v>166</v>
      </c>
      <c r="M339" s="290">
        <v>5</v>
      </c>
      <c r="N339" s="291">
        <v>5</v>
      </c>
      <c r="O339" s="292">
        <v>5</v>
      </c>
      <c r="P339" s="2">
        <v>15</v>
      </c>
      <c r="Q339" s="7"/>
      <c r="R339" s="254">
        <v>84</v>
      </c>
      <c r="S339" s="255">
        <v>84</v>
      </c>
      <c r="T339" s="256">
        <v>84</v>
      </c>
      <c r="U339" s="246">
        <v>252</v>
      </c>
      <c r="V339" s="247">
        <v>1</v>
      </c>
    </row>
    <row r="340" spans="1:22" ht="18" customHeight="1" x14ac:dyDescent="0.2">
      <c r="A340" s="10">
        <v>337</v>
      </c>
      <c r="B340" s="11" t="s">
        <v>2682</v>
      </c>
      <c r="C340" s="287" t="s">
        <v>2928</v>
      </c>
      <c r="D340" s="25">
        <v>6</v>
      </c>
      <c r="E340" s="12" t="s">
        <v>2946</v>
      </c>
      <c r="F340" s="248" t="s">
        <v>2684</v>
      </c>
      <c r="G340" s="288" t="s">
        <v>6812</v>
      </c>
      <c r="H340" s="289">
        <v>340420001</v>
      </c>
      <c r="I340" s="30">
        <f t="shared" si="11"/>
        <v>54</v>
      </c>
      <c r="J340" s="24">
        <v>54</v>
      </c>
      <c r="K340" s="14">
        <v>44</v>
      </c>
      <c r="L340" s="241">
        <f t="shared" si="10"/>
        <v>152</v>
      </c>
      <c r="M340" s="290">
        <v>5</v>
      </c>
      <c r="N340" s="291">
        <v>5</v>
      </c>
      <c r="O340" s="292">
        <v>4</v>
      </c>
      <c r="P340" s="2">
        <v>14</v>
      </c>
      <c r="Q340" s="7"/>
      <c r="R340" s="254">
        <v>84</v>
      </c>
      <c r="S340" s="255">
        <v>84</v>
      </c>
      <c r="T340" s="256">
        <v>84</v>
      </c>
      <c r="U340" s="246">
        <v>252</v>
      </c>
      <c r="V340" s="247">
        <v>1</v>
      </c>
    </row>
    <row r="341" spans="1:22" ht="18" customHeight="1" x14ac:dyDescent="0.2">
      <c r="A341" s="10">
        <v>338</v>
      </c>
      <c r="B341" s="11" t="s">
        <v>2682</v>
      </c>
      <c r="C341" s="287" t="s">
        <v>2928</v>
      </c>
      <c r="D341" s="25">
        <v>6</v>
      </c>
      <c r="E341" s="12" t="s">
        <v>2945</v>
      </c>
      <c r="F341" s="248" t="s">
        <v>2684</v>
      </c>
      <c r="G341" s="288" t="s">
        <v>6813</v>
      </c>
      <c r="H341" s="289">
        <v>340420002</v>
      </c>
      <c r="I341" s="30">
        <f t="shared" si="11"/>
        <v>68</v>
      </c>
      <c r="J341" s="24">
        <v>68</v>
      </c>
      <c r="K341" s="14">
        <v>24</v>
      </c>
      <c r="L341" s="241">
        <f t="shared" si="10"/>
        <v>160</v>
      </c>
      <c r="M341" s="290">
        <v>6</v>
      </c>
      <c r="N341" s="291">
        <v>6</v>
      </c>
      <c r="O341" s="292">
        <v>2</v>
      </c>
      <c r="P341" s="2">
        <v>14</v>
      </c>
      <c r="Q341" s="7"/>
      <c r="R341" s="254">
        <v>168</v>
      </c>
      <c r="S341" s="255">
        <v>168</v>
      </c>
      <c r="T341" s="256">
        <v>84</v>
      </c>
      <c r="U341" s="246">
        <v>420</v>
      </c>
      <c r="V341" s="247">
        <v>2</v>
      </c>
    </row>
    <row r="342" spans="1:22" ht="18" customHeight="1" x14ac:dyDescent="0.2">
      <c r="A342" s="10">
        <v>339</v>
      </c>
      <c r="B342" s="11" t="s">
        <v>2682</v>
      </c>
      <c r="C342" s="287" t="s">
        <v>2928</v>
      </c>
      <c r="D342" s="25">
        <v>6</v>
      </c>
      <c r="E342" s="12" t="s">
        <v>2946</v>
      </c>
      <c r="F342" s="248" t="s">
        <v>2684</v>
      </c>
      <c r="G342" s="288" t="s">
        <v>6814</v>
      </c>
      <c r="H342" s="289">
        <v>340420003</v>
      </c>
      <c r="I342" s="30">
        <f t="shared" si="11"/>
        <v>45</v>
      </c>
      <c r="J342" s="24">
        <v>45</v>
      </c>
      <c r="K342" s="14">
        <v>34</v>
      </c>
      <c r="L342" s="241">
        <f t="shared" si="10"/>
        <v>124</v>
      </c>
      <c r="M342" s="290">
        <v>4</v>
      </c>
      <c r="N342" s="291">
        <v>4</v>
      </c>
      <c r="O342" s="292">
        <v>3</v>
      </c>
      <c r="P342" s="2">
        <v>11</v>
      </c>
      <c r="Q342" s="7"/>
      <c r="R342" s="254">
        <v>84</v>
      </c>
      <c r="S342" s="255">
        <v>84</v>
      </c>
      <c r="T342" s="256">
        <v>84</v>
      </c>
      <c r="U342" s="246">
        <v>252</v>
      </c>
      <c r="V342" s="247">
        <v>1</v>
      </c>
    </row>
    <row r="343" spans="1:22" ht="18" customHeight="1" x14ac:dyDescent="0.2">
      <c r="A343" s="10">
        <v>340</v>
      </c>
      <c r="B343" s="11" t="s">
        <v>2682</v>
      </c>
      <c r="C343" s="287" t="s">
        <v>2947</v>
      </c>
      <c r="D343" s="25">
        <v>1</v>
      </c>
      <c r="E343" s="12" t="s">
        <v>2948</v>
      </c>
      <c r="F343" s="248" t="s">
        <v>2947</v>
      </c>
      <c r="G343" s="288" t="s">
        <v>6815</v>
      </c>
      <c r="H343" s="289">
        <v>340800006</v>
      </c>
      <c r="I343" s="30">
        <f t="shared" si="11"/>
        <v>14</v>
      </c>
      <c r="J343" s="24">
        <v>14</v>
      </c>
      <c r="K343" s="14">
        <v>15</v>
      </c>
      <c r="L343" s="241">
        <f t="shared" si="10"/>
        <v>43</v>
      </c>
      <c r="M343" s="290">
        <v>2</v>
      </c>
      <c r="N343" s="291">
        <v>2</v>
      </c>
      <c r="O343" s="292">
        <v>2</v>
      </c>
      <c r="P343" s="2">
        <v>6</v>
      </c>
      <c r="Q343" s="7"/>
      <c r="R343" s="254">
        <v>84</v>
      </c>
      <c r="S343" s="255">
        <v>84</v>
      </c>
      <c r="T343" s="256">
        <v>84</v>
      </c>
      <c r="U343" s="246">
        <v>252</v>
      </c>
      <c r="V343" s="247">
        <v>1</v>
      </c>
    </row>
    <row r="344" spans="1:22" ht="18" customHeight="1" x14ac:dyDescent="0.2">
      <c r="A344" s="10">
        <v>341</v>
      </c>
      <c r="B344" s="11" t="s">
        <v>2682</v>
      </c>
      <c r="C344" s="287" t="s">
        <v>2947</v>
      </c>
      <c r="D344" s="25">
        <v>1</v>
      </c>
      <c r="E344" s="12" t="s">
        <v>2949</v>
      </c>
      <c r="F344" s="248" t="s">
        <v>2947</v>
      </c>
      <c r="G344" s="288" t="s">
        <v>6816</v>
      </c>
      <c r="H344" s="289">
        <v>340800008</v>
      </c>
      <c r="I344" s="30">
        <f t="shared" si="11"/>
        <v>15</v>
      </c>
      <c r="J344" s="24">
        <v>15</v>
      </c>
      <c r="K344" s="14">
        <v>14</v>
      </c>
      <c r="L344" s="241">
        <f t="shared" si="10"/>
        <v>44</v>
      </c>
      <c r="M344" s="290">
        <v>2</v>
      </c>
      <c r="N344" s="291">
        <v>2</v>
      </c>
      <c r="O344" s="292">
        <v>2</v>
      </c>
      <c r="P344" s="2">
        <v>6</v>
      </c>
      <c r="Q344" s="7"/>
      <c r="R344" s="254">
        <v>84</v>
      </c>
      <c r="S344" s="255">
        <v>84</v>
      </c>
      <c r="T344" s="256">
        <v>84</v>
      </c>
      <c r="U344" s="246">
        <v>252</v>
      </c>
      <c r="V344" s="247">
        <v>1</v>
      </c>
    </row>
    <row r="345" spans="1:22" ht="18" customHeight="1" x14ac:dyDescent="0.2">
      <c r="A345" s="10">
        <v>342</v>
      </c>
      <c r="B345" s="11" t="s">
        <v>2682</v>
      </c>
      <c r="C345" s="287" t="s">
        <v>2947</v>
      </c>
      <c r="D345" s="25">
        <v>1</v>
      </c>
      <c r="E345" s="12" t="s">
        <v>2950</v>
      </c>
      <c r="F345" s="248" t="s">
        <v>2947</v>
      </c>
      <c r="G345" s="288" t="s">
        <v>6817</v>
      </c>
      <c r="H345" s="289">
        <v>340800009</v>
      </c>
      <c r="I345" s="30">
        <f t="shared" si="11"/>
        <v>6</v>
      </c>
      <c r="J345" s="24">
        <v>6</v>
      </c>
      <c r="K345" s="14">
        <v>5</v>
      </c>
      <c r="L345" s="241">
        <f t="shared" si="10"/>
        <v>17</v>
      </c>
      <c r="M345" s="290">
        <v>1</v>
      </c>
      <c r="N345" s="291">
        <v>1</v>
      </c>
      <c r="O345" s="292">
        <v>1</v>
      </c>
      <c r="P345" s="2">
        <v>3</v>
      </c>
      <c r="Q345" s="7"/>
      <c r="R345" s="254">
        <v>84</v>
      </c>
      <c r="S345" s="255">
        <v>84</v>
      </c>
      <c r="T345" s="256">
        <v>84</v>
      </c>
      <c r="U345" s="246">
        <v>252</v>
      </c>
      <c r="V345" s="247">
        <v>1</v>
      </c>
    </row>
    <row r="346" spans="1:22" ht="18" customHeight="1" x14ac:dyDescent="0.2">
      <c r="A346" s="10">
        <v>343</v>
      </c>
      <c r="B346" s="11" t="s">
        <v>2682</v>
      </c>
      <c r="C346" s="287" t="s">
        <v>2947</v>
      </c>
      <c r="D346" s="25">
        <v>2</v>
      </c>
      <c r="E346" s="12" t="s">
        <v>2951</v>
      </c>
      <c r="F346" s="248" t="s">
        <v>2947</v>
      </c>
      <c r="G346" s="288" t="s">
        <v>6818</v>
      </c>
      <c r="H346" s="289">
        <v>340800002</v>
      </c>
      <c r="I346" s="30">
        <f t="shared" si="11"/>
        <v>6</v>
      </c>
      <c r="J346" s="24">
        <v>6</v>
      </c>
      <c r="K346" s="14">
        <v>7</v>
      </c>
      <c r="L346" s="241">
        <f t="shared" si="10"/>
        <v>19</v>
      </c>
      <c r="M346" s="290">
        <v>1</v>
      </c>
      <c r="N346" s="291">
        <v>1</v>
      </c>
      <c r="O346" s="292">
        <v>1</v>
      </c>
      <c r="P346" s="2">
        <v>3</v>
      </c>
      <c r="Q346" s="7"/>
      <c r="R346" s="254">
        <v>84</v>
      </c>
      <c r="S346" s="255">
        <v>84</v>
      </c>
      <c r="T346" s="256">
        <v>84</v>
      </c>
      <c r="U346" s="246">
        <v>252</v>
      </c>
      <c r="V346" s="247">
        <v>1</v>
      </c>
    </row>
    <row r="347" spans="1:22" ht="18" customHeight="1" x14ac:dyDescent="0.2">
      <c r="A347" s="10">
        <v>344</v>
      </c>
      <c r="B347" s="11" t="s">
        <v>2682</v>
      </c>
      <c r="C347" s="287" t="s">
        <v>2947</v>
      </c>
      <c r="D347" s="25">
        <v>2</v>
      </c>
      <c r="E347" s="12" t="s">
        <v>2952</v>
      </c>
      <c r="F347" s="248" t="s">
        <v>2947</v>
      </c>
      <c r="G347" s="288" t="s">
        <v>6819</v>
      </c>
      <c r="H347" s="289">
        <v>340800003</v>
      </c>
      <c r="I347" s="30">
        <f t="shared" si="11"/>
        <v>13</v>
      </c>
      <c r="J347" s="24">
        <v>13</v>
      </c>
      <c r="K347" s="14">
        <v>12</v>
      </c>
      <c r="L347" s="241">
        <f t="shared" si="10"/>
        <v>38</v>
      </c>
      <c r="M347" s="290">
        <v>2</v>
      </c>
      <c r="N347" s="291">
        <v>2</v>
      </c>
      <c r="O347" s="292">
        <v>1</v>
      </c>
      <c r="P347" s="2">
        <v>5</v>
      </c>
      <c r="Q347" s="7"/>
      <c r="R347" s="254">
        <v>84</v>
      </c>
      <c r="S347" s="255">
        <v>84</v>
      </c>
      <c r="T347" s="256">
        <v>84</v>
      </c>
      <c r="U347" s="246">
        <v>252</v>
      </c>
      <c r="V347" s="247">
        <v>1</v>
      </c>
    </row>
    <row r="348" spans="1:22" ht="18" customHeight="1" x14ac:dyDescent="0.2">
      <c r="A348" s="10">
        <v>345</v>
      </c>
      <c r="B348" s="11" t="s">
        <v>2682</v>
      </c>
      <c r="C348" s="287" t="s">
        <v>2947</v>
      </c>
      <c r="D348" s="25">
        <v>2</v>
      </c>
      <c r="E348" s="12" t="s">
        <v>2953</v>
      </c>
      <c r="F348" s="248" t="s">
        <v>2947</v>
      </c>
      <c r="G348" s="288" t="s">
        <v>6820</v>
      </c>
      <c r="H348" s="289">
        <v>340800004</v>
      </c>
      <c r="I348" s="30">
        <f t="shared" si="11"/>
        <v>9</v>
      </c>
      <c r="J348" s="24">
        <v>9</v>
      </c>
      <c r="K348" s="14">
        <v>9</v>
      </c>
      <c r="L348" s="241">
        <f t="shared" si="10"/>
        <v>27</v>
      </c>
      <c r="M348" s="290">
        <v>1</v>
      </c>
      <c r="N348" s="291">
        <v>1</v>
      </c>
      <c r="O348" s="292">
        <v>1</v>
      </c>
      <c r="P348" s="2">
        <v>3</v>
      </c>
      <c r="Q348" s="7"/>
      <c r="R348" s="254">
        <v>84</v>
      </c>
      <c r="S348" s="255">
        <v>84</v>
      </c>
      <c r="T348" s="256">
        <v>84</v>
      </c>
      <c r="U348" s="246">
        <v>252</v>
      </c>
      <c r="V348" s="247">
        <v>1</v>
      </c>
    </row>
    <row r="349" spans="1:22" ht="18" customHeight="1" x14ac:dyDescent="0.2">
      <c r="A349" s="10">
        <v>346</v>
      </c>
      <c r="B349" s="11" t="s">
        <v>2682</v>
      </c>
      <c r="C349" s="287" t="s">
        <v>2947</v>
      </c>
      <c r="D349" s="25">
        <v>2</v>
      </c>
      <c r="E349" s="12" t="s">
        <v>2954</v>
      </c>
      <c r="F349" s="248" t="s">
        <v>2947</v>
      </c>
      <c r="G349" s="288" t="s">
        <v>6821</v>
      </c>
      <c r="H349" s="289">
        <v>340800005</v>
      </c>
      <c r="I349" s="30">
        <f t="shared" si="11"/>
        <v>10</v>
      </c>
      <c r="J349" s="24">
        <v>10</v>
      </c>
      <c r="K349" s="14">
        <v>8</v>
      </c>
      <c r="L349" s="241">
        <f t="shared" si="10"/>
        <v>28</v>
      </c>
      <c r="M349" s="290">
        <v>1</v>
      </c>
      <c r="N349" s="291">
        <v>1</v>
      </c>
      <c r="O349" s="292">
        <v>1</v>
      </c>
      <c r="P349" s="2">
        <v>3</v>
      </c>
      <c r="Q349" s="7"/>
      <c r="R349" s="254">
        <v>84</v>
      </c>
      <c r="S349" s="255">
        <v>84</v>
      </c>
      <c r="T349" s="256">
        <v>84</v>
      </c>
      <c r="U349" s="246">
        <v>252</v>
      </c>
      <c r="V349" s="247">
        <v>1</v>
      </c>
    </row>
    <row r="350" spans="1:22" ht="18" customHeight="1" x14ac:dyDescent="0.2">
      <c r="A350" s="10">
        <v>347</v>
      </c>
      <c r="B350" s="11" t="s">
        <v>2682</v>
      </c>
      <c r="C350" s="287" t="s">
        <v>2947</v>
      </c>
      <c r="D350" s="25">
        <v>2</v>
      </c>
      <c r="E350" s="12" t="s">
        <v>2955</v>
      </c>
      <c r="F350" s="248" t="s">
        <v>2947</v>
      </c>
      <c r="G350" s="288" t="s">
        <v>6822</v>
      </c>
      <c r="H350" s="289">
        <v>340800007</v>
      </c>
      <c r="I350" s="30">
        <f t="shared" si="11"/>
        <v>17</v>
      </c>
      <c r="J350" s="24">
        <v>17</v>
      </c>
      <c r="K350" s="14">
        <v>16</v>
      </c>
      <c r="L350" s="241">
        <f t="shared" si="10"/>
        <v>50</v>
      </c>
      <c r="M350" s="290">
        <v>2</v>
      </c>
      <c r="N350" s="291">
        <v>2</v>
      </c>
      <c r="O350" s="292">
        <v>2</v>
      </c>
      <c r="P350" s="2">
        <v>6</v>
      </c>
      <c r="Q350" s="7"/>
      <c r="R350" s="254">
        <v>84</v>
      </c>
      <c r="S350" s="255">
        <v>84</v>
      </c>
      <c r="T350" s="256">
        <v>84</v>
      </c>
      <c r="U350" s="246">
        <v>252</v>
      </c>
      <c r="V350" s="247">
        <v>1</v>
      </c>
    </row>
    <row r="351" spans="1:22" ht="18" customHeight="1" x14ac:dyDescent="0.2">
      <c r="A351" s="10">
        <v>348</v>
      </c>
      <c r="B351" s="11" t="s">
        <v>2682</v>
      </c>
      <c r="C351" s="287" t="s">
        <v>2947</v>
      </c>
      <c r="D351" s="25">
        <v>3</v>
      </c>
      <c r="E351" s="12" t="s">
        <v>2957</v>
      </c>
      <c r="F351" s="248" t="s">
        <v>2947</v>
      </c>
      <c r="G351" s="288" t="s">
        <v>6823</v>
      </c>
      <c r="H351" s="289">
        <v>340570001</v>
      </c>
      <c r="I351" s="30">
        <f t="shared" si="11"/>
        <v>14</v>
      </c>
      <c r="J351" s="24">
        <v>14</v>
      </c>
      <c r="K351" s="14">
        <v>10</v>
      </c>
      <c r="L351" s="241">
        <f t="shared" si="10"/>
        <v>38</v>
      </c>
      <c r="M351" s="290">
        <v>2</v>
      </c>
      <c r="N351" s="291">
        <v>2</v>
      </c>
      <c r="O351" s="292">
        <v>1</v>
      </c>
      <c r="P351" s="2">
        <v>5</v>
      </c>
      <c r="Q351" s="7"/>
      <c r="R351" s="254">
        <v>84</v>
      </c>
      <c r="S351" s="255">
        <v>84</v>
      </c>
      <c r="T351" s="256">
        <v>84</v>
      </c>
      <c r="U351" s="246">
        <v>252</v>
      </c>
      <c r="V351" s="247">
        <v>1</v>
      </c>
    </row>
    <row r="352" spans="1:22" ht="18" customHeight="1" x14ac:dyDescent="0.2">
      <c r="A352" s="10">
        <v>349</v>
      </c>
      <c r="B352" s="11" t="s">
        <v>2682</v>
      </c>
      <c r="C352" s="287" t="s">
        <v>2947</v>
      </c>
      <c r="D352" s="25">
        <v>3</v>
      </c>
      <c r="E352" s="12" t="s">
        <v>2958</v>
      </c>
      <c r="F352" s="248" t="s">
        <v>2947</v>
      </c>
      <c r="G352" s="288" t="s">
        <v>6824</v>
      </c>
      <c r="H352" s="289">
        <v>340570003</v>
      </c>
      <c r="I352" s="30">
        <f t="shared" si="11"/>
        <v>10</v>
      </c>
      <c r="J352" s="24">
        <v>10</v>
      </c>
      <c r="K352" s="14">
        <v>6</v>
      </c>
      <c r="L352" s="241">
        <f t="shared" si="10"/>
        <v>26</v>
      </c>
      <c r="M352" s="290">
        <v>1</v>
      </c>
      <c r="N352" s="291">
        <v>1</v>
      </c>
      <c r="O352" s="292">
        <v>1</v>
      </c>
      <c r="P352" s="2">
        <v>3</v>
      </c>
      <c r="Q352" s="7"/>
      <c r="R352" s="254">
        <v>84</v>
      </c>
      <c r="S352" s="255">
        <v>84</v>
      </c>
      <c r="T352" s="256">
        <v>84</v>
      </c>
      <c r="U352" s="246">
        <v>252</v>
      </c>
      <c r="V352" s="247">
        <v>1</v>
      </c>
    </row>
    <row r="353" spans="1:22" ht="18" customHeight="1" x14ac:dyDescent="0.2">
      <c r="A353" s="10">
        <v>350</v>
      </c>
      <c r="B353" s="11" t="s">
        <v>2682</v>
      </c>
      <c r="C353" s="287" t="s">
        <v>2947</v>
      </c>
      <c r="D353" s="25">
        <v>3</v>
      </c>
      <c r="E353" s="12" t="s">
        <v>2959</v>
      </c>
      <c r="F353" s="248" t="s">
        <v>2947</v>
      </c>
      <c r="G353" s="288" t="s">
        <v>6825</v>
      </c>
      <c r="H353" s="289">
        <v>340570004</v>
      </c>
      <c r="I353" s="30">
        <f t="shared" si="11"/>
        <v>11</v>
      </c>
      <c r="J353" s="24">
        <v>11</v>
      </c>
      <c r="K353" s="14">
        <v>13</v>
      </c>
      <c r="L353" s="241">
        <f t="shared" si="10"/>
        <v>35</v>
      </c>
      <c r="M353" s="290">
        <v>1</v>
      </c>
      <c r="N353" s="291">
        <v>1</v>
      </c>
      <c r="O353" s="292">
        <v>2</v>
      </c>
      <c r="P353" s="2">
        <v>4</v>
      </c>
      <c r="Q353" s="7"/>
      <c r="R353" s="254">
        <v>84</v>
      </c>
      <c r="S353" s="255">
        <v>84</v>
      </c>
      <c r="T353" s="256">
        <v>84</v>
      </c>
      <c r="U353" s="246">
        <v>252</v>
      </c>
      <c r="V353" s="247">
        <v>1</v>
      </c>
    </row>
    <row r="354" spans="1:22" ht="18" customHeight="1" x14ac:dyDescent="0.2">
      <c r="A354" s="10">
        <v>351</v>
      </c>
      <c r="B354" s="11" t="s">
        <v>2682</v>
      </c>
      <c r="C354" s="287" t="s">
        <v>2947</v>
      </c>
      <c r="D354" s="25">
        <v>3</v>
      </c>
      <c r="E354" s="12" t="s">
        <v>2960</v>
      </c>
      <c r="F354" s="248" t="s">
        <v>2947</v>
      </c>
      <c r="G354" s="288" t="s">
        <v>6826</v>
      </c>
      <c r="H354" s="289">
        <v>340570007</v>
      </c>
      <c r="I354" s="30">
        <f t="shared" si="11"/>
        <v>11</v>
      </c>
      <c r="J354" s="24">
        <v>11</v>
      </c>
      <c r="K354" s="14">
        <v>11</v>
      </c>
      <c r="L354" s="241">
        <f t="shared" si="10"/>
        <v>33</v>
      </c>
      <c r="M354" s="290">
        <v>1</v>
      </c>
      <c r="N354" s="291">
        <v>1</v>
      </c>
      <c r="O354" s="292">
        <v>1</v>
      </c>
      <c r="P354" s="2">
        <v>3</v>
      </c>
      <c r="Q354" s="7"/>
      <c r="R354" s="254">
        <v>84</v>
      </c>
      <c r="S354" s="255">
        <v>84</v>
      </c>
      <c r="T354" s="256">
        <v>84</v>
      </c>
      <c r="U354" s="246">
        <v>252</v>
      </c>
      <c r="V354" s="247">
        <v>1</v>
      </c>
    </row>
    <row r="355" spans="1:22" ht="18" customHeight="1" x14ac:dyDescent="0.2">
      <c r="A355" s="10">
        <v>352</v>
      </c>
      <c r="B355" s="11" t="s">
        <v>2682</v>
      </c>
      <c r="C355" s="287" t="s">
        <v>2947</v>
      </c>
      <c r="D355" s="25">
        <v>3</v>
      </c>
      <c r="E355" s="12" t="s">
        <v>2957</v>
      </c>
      <c r="F355" s="248" t="s">
        <v>2947</v>
      </c>
      <c r="G355" s="288" t="s">
        <v>6827</v>
      </c>
      <c r="H355" s="289">
        <v>340570009</v>
      </c>
      <c r="I355" s="30">
        <f t="shared" si="11"/>
        <v>21</v>
      </c>
      <c r="J355" s="24">
        <v>21</v>
      </c>
      <c r="K355" s="14">
        <v>14</v>
      </c>
      <c r="L355" s="241">
        <f t="shared" si="10"/>
        <v>56</v>
      </c>
      <c r="M355" s="290">
        <v>2</v>
      </c>
      <c r="N355" s="291">
        <v>2</v>
      </c>
      <c r="O355" s="292">
        <v>2</v>
      </c>
      <c r="P355" s="2">
        <v>6</v>
      </c>
      <c r="Q355" s="7"/>
      <c r="R355" s="254">
        <v>84</v>
      </c>
      <c r="S355" s="255">
        <v>84</v>
      </c>
      <c r="T355" s="256">
        <v>84</v>
      </c>
      <c r="U355" s="246">
        <v>252</v>
      </c>
      <c r="V355" s="247">
        <v>1</v>
      </c>
    </row>
    <row r="356" spans="1:22" ht="18" customHeight="1" x14ac:dyDescent="0.2">
      <c r="A356" s="10">
        <v>353</v>
      </c>
      <c r="B356" s="11" t="s">
        <v>2682</v>
      </c>
      <c r="C356" s="287" t="s">
        <v>2947</v>
      </c>
      <c r="D356" s="25">
        <v>4</v>
      </c>
      <c r="E356" s="12" t="s">
        <v>2956</v>
      </c>
      <c r="F356" s="248" t="s">
        <v>2947</v>
      </c>
      <c r="G356" s="288" t="s">
        <v>6828</v>
      </c>
      <c r="H356" s="289">
        <v>340570002</v>
      </c>
      <c r="I356" s="30">
        <f t="shared" si="11"/>
        <v>13</v>
      </c>
      <c r="J356" s="24">
        <v>13</v>
      </c>
      <c r="K356" s="14">
        <v>11</v>
      </c>
      <c r="L356" s="241">
        <f t="shared" si="10"/>
        <v>37</v>
      </c>
      <c r="M356" s="290">
        <v>2</v>
      </c>
      <c r="N356" s="291">
        <v>2</v>
      </c>
      <c r="O356" s="292">
        <v>1</v>
      </c>
      <c r="P356" s="2">
        <v>5</v>
      </c>
      <c r="Q356" s="7"/>
      <c r="R356" s="254">
        <v>84</v>
      </c>
      <c r="S356" s="255">
        <v>84</v>
      </c>
      <c r="T356" s="256">
        <v>84</v>
      </c>
      <c r="U356" s="246">
        <v>252</v>
      </c>
      <c r="V356" s="247">
        <v>1</v>
      </c>
    </row>
    <row r="357" spans="1:22" ht="18" customHeight="1" x14ac:dyDescent="0.2">
      <c r="A357" s="10">
        <v>354</v>
      </c>
      <c r="B357" s="11" t="s">
        <v>2682</v>
      </c>
      <c r="C357" s="287" t="s">
        <v>2947</v>
      </c>
      <c r="D357" s="25">
        <v>4</v>
      </c>
      <c r="E357" s="12" t="s">
        <v>2961</v>
      </c>
      <c r="F357" s="248" t="s">
        <v>2947</v>
      </c>
      <c r="G357" s="288" t="s">
        <v>6829</v>
      </c>
      <c r="H357" s="289">
        <v>340570006</v>
      </c>
      <c r="I357" s="30">
        <f t="shared" si="11"/>
        <v>33</v>
      </c>
      <c r="J357" s="24">
        <v>33</v>
      </c>
      <c r="K357" s="14">
        <v>30</v>
      </c>
      <c r="L357" s="241">
        <f t="shared" si="10"/>
        <v>96</v>
      </c>
      <c r="M357" s="290">
        <v>3</v>
      </c>
      <c r="N357" s="291">
        <v>3</v>
      </c>
      <c r="O357" s="292">
        <v>3</v>
      </c>
      <c r="P357" s="2">
        <v>9</v>
      </c>
      <c r="Q357" s="7"/>
      <c r="R357" s="254">
        <v>84</v>
      </c>
      <c r="S357" s="255">
        <v>84</v>
      </c>
      <c r="T357" s="256">
        <v>84</v>
      </c>
      <c r="U357" s="246">
        <v>252</v>
      </c>
      <c r="V357" s="247">
        <v>1</v>
      </c>
    </row>
    <row r="358" spans="1:22" ht="18" customHeight="1" x14ac:dyDescent="0.2">
      <c r="A358" s="10">
        <v>355</v>
      </c>
      <c r="B358" s="11" t="s">
        <v>2682</v>
      </c>
      <c r="C358" s="287" t="s">
        <v>2947</v>
      </c>
      <c r="D358" s="25">
        <v>4</v>
      </c>
      <c r="E358" s="12" t="s">
        <v>2962</v>
      </c>
      <c r="F358" s="248" t="s">
        <v>2947</v>
      </c>
      <c r="G358" s="288" t="s">
        <v>6830</v>
      </c>
      <c r="H358" s="289">
        <v>340570008</v>
      </c>
      <c r="I358" s="30">
        <f t="shared" si="11"/>
        <v>14</v>
      </c>
      <c r="J358" s="24">
        <v>14</v>
      </c>
      <c r="K358" s="14">
        <v>13</v>
      </c>
      <c r="L358" s="241">
        <f t="shared" si="10"/>
        <v>41</v>
      </c>
      <c r="M358" s="290">
        <v>2</v>
      </c>
      <c r="N358" s="291">
        <v>2</v>
      </c>
      <c r="O358" s="292">
        <v>2</v>
      </c>
      <c r="P358" s="2">
        <v>6</v>
      </c>
      <c r="Q358" s="7"/>
      <c r="R358" s="254">
        <v>84</v>
      </c>
      <c r="S358" s="255">
        <v>84</v>
      </c>
      <c r="T358" s="256">
        <v>84</v>
      </c>
      <c r="U358" s="246">
        <v>252</v>
      </c>
      <c r="V358" s="247">
        <v>1</v>
      </c>
    </row>
    <row r="359" spans="1:22" ht="18" customHeight="1" x14ac:dyDescent="0.2">
      <c r="A359" s="10">
        <v>356</v>
      </c>
      <c r="B359" s="11" t="s">
        <v>2682</v>
      </c>
      <c r="C359" s="287" t="s">
        <v>2947</v>
      </c>
      <c r="D359" s="25">
        <v>5</v>
      </c>
      <c r="E359" s="12" t="s">
        <v>2963</v>
      </c>
      <c r="F359" s="248" t="s">
        <v>2947</v>
      </c>
      <c r="G359" s="288" t="s">
        <v>6831</v>
      </c>
      <c r="H359" s="289">
        <v>340750001</v>
      </c>
      <c r="I359" s="30">
        <f t="shared" si="11"/>
        <v>15</v>
      </c>
      <c r="J359" s="24">
        <v>15</v>
      </c>
      <c r="K359" s="14">
        <v>17</v>
      </c>
      <c r="L359" s="241">
        <f t="shared" si="10"/>
        <v>47</v>
      </c>
      <c r="M359" s="290">
        <v>2</v>
      </c>
      <c r="N359" s="291">
        <v>2</v>
      </c>
      <c r="O359" s="292">
        <v>2</v>
      </c>
      <c r="P359" s="2">
        <v>6</v>
      </c>
      <c r="Q359" s="7"/>
      <c r="R359" s="254">
        <v>84</v>
      </c>
      <c r="S359" s="255">
        <v>84</v>
      </c>
      <c r="T359" s="256">
        <v>84</v>
      </c>
      <c r="U359" s="246">
        <v>252</v>
      </c>
      <c r="V359" s="247">
        <v>1</v>
      </c>
    </row>
    <row r="360" spans="1:22" ht="18" customHeight="1" x14ac:dyDescent="0.2">
      <c r="A360" s="10">
        <v>357</v>
      </c>
      <c r="B360" s="11" t="s">
        <v>2682</v>
      </c>
      <c r="C360" s="287" t="s">
        <v>2947</v>
      </c>
      <c r="D360" s="25">
        <v>5</v>
      </c>
      <c r="E360" s="12" t="s">
        <v>168</v>
      </c>
      <c r="F360" s="248" t="s">
        <v>2947</v>
      </c>
      <c r="G360" s="288" t="s">
        <v>6832</v>
      </c>
      <c r="H360" s="289">
        <v>340750003</v>
      </c>
      <c r="I360" s="30">
        <f t="shared" si="11"/>
        <v>6</v>
      </c>
      <c r="J360" s="24">
        <v>6</v>
      </c>
      <c r="K360" s="14">
        <v>5</v>
      </c>
      <c r="L360" s="241">
        <f t="shared" si="10"/>
        <v>17</v>
      </c>
      <c r="M360" s="290">
        <v>1</v>
      </c>
      <c r="N360" s="291">
        <v>1</v>
      </c>
      <c r="O360" s="292">
        <v>1</v>
      </c>
      <c r="P360" s="2">
        <v>3</v>
      </c>
      <c r="Q360" s="7"/>
      <c r="R360" s="254">
        <v>84</v>
      </c>
      <c r="S360" s="255">
        <v>84</v>
      </c>
      <c r="T360" s="256">
        <v>84</v>
      </c>
      <c r="U360" s="246">
        <v>252</v>
      </c>
      <c r="V360" s="247">
        <v>1</v>
      </c>
    </row>
    <row r="361" spans="1:22" ht="18" customHeight="1" x14ac:dyDescent="0.2">
      <c r="A361" s="10">
        <v>358</v>
      </c>
      <c r="B361" s="11" t="s">
        <v>2682</v>
      </c>
      <c r="C361" s="287" t="s">
        <v>2947</v>
      </c>
      <c r="D361" s="25">
        <v>5</v>
      </c>
      <c r="E361" s="12" t="s">
        <v>2964</v>
      </c>
      <c r="F361" s="248" t="s">
        <v>2947</v>
      </c>
      <c r="G361" s="288" t="s">
        <v>6833</v>
      </c>
      <c r="H361" s="289">
        <v>340750004</v>
      </c>
      <c r="I361" s="30">
        <f t="shared" si="11"/>
        <v>26</v>
      </c>
      <c r="J361" s="24">
        <v>26</v>
      </c>
      <c r="K361" s="14">
        <v>29</v>
      </c>
      <c r="L361" s="241">
        <f t="shared" si="10"/>
        <v>81</v>
      </c>
      <c r="M361" s="290">
        <v>3</v>
      </c>
      <c r="N361" s="291">
        <v>3</v>
      </c>
      <c r="O361" s="292">
        <v>3</v>
      </c>
      <c r="P361" s="2">
        <v>9</v>
      </c>
      <c r="Q361" s="7"/>
      <c r="R361" s="254">
        <v>84</v>
      </c>
      <c r="S361" s="255">
        <v>84</v>
      </c>
      <c r="T361" s="256">
        <v>84</v>
      </c>
      <c r="U361" s="246">
        <v>252</v>
      </c>
      <c r="V361" s="247">
        <v>1</v>
      </c>
    </row>
    <row r="362" spans="1:22" ht="18" customHeight="1" x14ac:dyDescent="0.2">
      <c r="A362" s="10">
        <v>359</v>
      </c>
      <c r="B362" s="11" t="s">
        <v>2682</v>
      </c>
      <c r="C362" s="287" t="s">
        <v>2947</v>
      </c>
      <c r="D362" s="25">
        <v>5</v>
      </c>
      <c r="E362" s="12" t="s">
        <v>2965</v>
      </c>
      <c r="F362" s="248" t="s">
        <v>2947</v>
      </c>
      <c r="G362" s="288" t="s">
        <v>6834</v>
      </c>
      <c r="H362" s="289">
        <v>340750005</v>
      </c>
      <c r="I362" s="30">
        <f t="shared" si="11"/>
        <v>5</v>
      </c>
      <c r="J362" s="24">
        <v>5</v>
      </c>
      <c r="K362" s="14">
        <v>6</v>
      </c>
      <c r="L362" s="241">
        <f t="shared" si="10"/>
        <v>16</v>
      </c>
      <c r="M362" s="290">
        <v>1</v>
      </c>
      <c r="N362" s="291">
        <v>1</v>
      </c>
      <c r="O362" s="292">
        <v>1</v>
      </c>
      <c r="P362" s="2">
        <v>3</v>
      </c>
      <c r="Q362" s="7"/>
      <c r="R362" s="254">
        <v>84</v>
      </c>
      <c r="S362" s="255">
        <v>84</v>
      </c>
      <c r="T362" s="256">
        <v>84</v>
      </c>
      <c r="U362" s="246">
        <v>252</v>
      </c>
      <c r="V362" s="247">
        <v>1</v>
      </c>
    </row>
    <row r="363" spans="1:22" ht="18" customHeight="1" thickBot="1" x14ac:dyDescent="0.25">
      <c r="A363" s="10">
        <v>360</v>
      </c>
      <c r="B363" s="11" t="s">
        <v>2682</v>
      </c>
      <c r="C363" s="287" t="s">
        <v>2947</v>
      </c>
      <c r="D363" s="25">
        <v>5</v>
      </c>
      <c r="E363" s="12" t="s">
        <v>347</v>
      </c>
      <c r="F363" s="248" t="s">
        <v>2947</v>
      </c>
      <c r="G363" s="288" t="s">
        <v>6835</v>
      </c>
      <c r="H363" s="289">
        <v>340750006</v>
      </c>
      <c r="I363" s="30">
        <f t="shared" si="11"/>
        <v>33</v>
      </c>
      <c r="J363" s="24">
        <v>33</v>
      </c>
      <c r="K363" s="14">
        <v>39</v>
      </c>
      <c r="L363" s="241">
        <f t="shared" si="10"/>
        <v>105</v>
      </c>
      <c r="M363" s="290">
        <v>3</v>
      </c>
      <c r="N363" s="291">
        <v>3</v>
      </c>
      <c r="O363" s="292">
        <v>4</v>
      </c>
      <c r="P363" s="2">
        <v>10</v>
      </c>
      <c r="Q363" s="7"/>
      <c r="R363" s="254">
        <v>84</v>
      </c>
      <c r="S363" s="255">
        <v>84</v>
      </c>
      <c r="T363" s="256">
        <v>84</v>
      </c>
      <c r="U363" s="246">
        <v>252</v>
      </c>
      <c r="V363" s="259">
        <v>1</v>
      </c>
    </row>
    <row r="364" spans="1:22" s="19" customFormat="1" ht="18" customHeight="1" thickBot="1" x14ac:dyDescent="0.25">
      <c r="A364" s="260"/>
      <c r="B364" s="186"/>
      <c r="C364" s="279"/>
      <c r="D364" s="262"/>
      <c r="E364" s="263"/>
      <c r="F364" s="264"/>
      <c r="G364" s="280"/>
      <c r="H364" s="266"/>
      <c r="I364" s="267">
        <f t="shared" ref="I364:L364" si="12">SUM(I4:I363)</f>
        <v>14307</v>
      </c>
      <c r="J364" s="268">
        <f t="shared" si="12"/>
        <v>14307</v>
      </c>
      <c r="K364" s="268">
        <f t="shared" si="12"/>
        <v>11371</v>
      </c>
      <c r="L364" s="269">
        <f t="shared" si="12"/>
        <v>39985</v>
      </c>
      <c r="M364" s="270">
        <v>1354</v>
      </c>
      <c r="N364" s="18">
        <v>1354</v>
      </c>
      <c r="O364" s="18">
        <v>1106</v>
      </c>
      <c r="P364" s="270">
        <v>3814</v>
      </c>
      <c r="Q364" s="18"/>
      <c r="R364" s="271">
        <v>35028</v>
      </c>
      <c r="S364" s="271">
        <v>35028</v>
      </c>
      <c r="T364" s="271">
        <v>32676</v>
      </c>
      <c r="U364" s="271">
        <v>102732</v>
      </c>
      <c r="V364" s="272">
        <v>425</v>
      </c>
    </row>
    <row r="365" spans="1:22" x14ac:dyDescent="0.2">
      <c r="I365" s="20"/>
      <c r="J365" s="20"/>
      <c r="K365" s="20"/>
    </row>
    <row r="367" spans="1:22" x14ac:dyDescent="0.2">
      <c r="J367" s="20"/>
    </row>
  </sheetData>
  <autoFilter ref="A3:U3"/>
  <mergeCells count="12">
    <mergeCell ref="R2:U2"/>
    <mergeCell ref="A2:A3"/>
    <mergeCell ref="B2:B3"/>
    <mergeCell ref="C2:C3"/>
    <mergeCell ref="D2:D3"/>
    <mergeCell ref="E2:E3"/>
    <mergeCell ref="F2:F3"/>
    <mergeCell ref="G2:G3"/>
    <mergeCell ref="H2:H3"/>
    <mergeCell ref="L2:L3"/>
    <mergeCell ref="M2:O2"/>
    <mergeCell ref="P2:P3"/>
  </mergeCells>
  <conditionalFormatting sqref="M4:O364 R364:U364">
    <cfRule type="containsBlanks" dxfId="40" priority="3">
      <formula>LEN(TRIM(M4))=0</formula>
    </cfRule>
  </conditionalFormatting>
  <conditionalFormatting sqref="R4:T363">
    <cfRule type="containsBlanks" dxfId="39" priority="2">
      <formula>LEN(TRIM(R4))=0</formula>
    </cfRule>
  </conditionalFormatting>
  <conditionalFormatting sqref="V364">
    <cfRule type="containsBlanks" dxfId="38" priority="1">
      <formula>LEN(TRIM(V364))=0</formula>
    </cfRule>
  </conditionalFormatting>
  <dataValidations count="4">
    <dataValidation errorStyle="warning" showInputMessage="1" showErrorMessage="1" errorTitle="You are doing mistake!" error="Pleae you are not allowed to this action." sqref="I4:L363 I364:V364"/>
    <dataValidation type="whole" allowBlank="1" showInputMessage="1" showErrorMessage="1" sqref="D4:D18">
      <formula1>1</formula1>
      <formula2>35</formula2>
    </dataValidation>
    <dataValidation type="textLength" allowBlank="1" showInputMessage="1" showErrorMessage="1" promptTitle="School Name Only" sqref="C4:C58 G4:G18">
      <formula1>1</formula1>
      <formula2>100</formula2>
    </dataValidation>
    <dataValidation type="whole" showInputMessage="1" showErrorMessage="1" promptTitle="EMIS No" prompt="Please input school EMIS number" sqref="H4:H18">
      <formula1>1</formula1>
      <formula2>1000000000</formula2>
    </dataValidation>
  </dataValidations>
  <pageMargins left="0.7" right="0.7" top="0.75" bottom="0.75" header="0.3" footer="0.3"/>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5"/>
  <sheetViews>
    <sheetView showGridLines="0" zoomScaleNormal="100" zoomScaleSheetLayoutView="100" workbookViewId="0">
      <selection activeCell="I6" sqref="I6"/>
    </sheetView>
  </sheetViews>
  <sheetFormatPr defaultRowHeight="14.25" x14ac:dyDescent="0.2"/>
  <cols>
    <col min="1" max="1" width="4.140625" style="4" customWidth="1"/>
    <col min="2" max="2" width="10.5703125" style="3" customWidth="1"/>
    <col min="3" max="3" width="18" style="3" customWidth="1"/>
    <col min="4" max="4" width="8.140625" style="3" customWidth="1"/>
    <col min="5" max="5" width="15.7109375" style="3" customWidth="1"/>
    <col min="6" max="6" width="13.42578125" style="3" customWidth="1"/>
    <col min="7" max="7" width="22.85546875" style="3" customWidth="1"/>
    <col min="8" max="8" width="12.28515625" style="5" customWidth="1"/>
    <col min="9" max="11" width="8.85546875" style="4" customWidth="1"/>
    <col min="12" max="12" width="9.28515625" style="4" customWidth="1"/>
    <col min="13" max="13" width="7.42578125" style="3" customWidth="1"/>
    <col min="14" max="14" width="7.140625" style="3" customWidth="1"/>
    <col min="15" max="15" width="7.28515625" style="3" customWidth="1"/>
    <col min="16" max="16" width="8.28515625" style="3" customWidth="1"/>
    <col min="17" max="17" width="1.85546875" style="3" customWidth="1"/>
    <col min="18" max="18" width="8.28515625" style="3" customWidth="1"/>
    <col min="19" max="19" width="7.85546875" style="3" customWidth="1"/>
    <col min="20" max="20" width="7.5703125" style="3" customWidth="1"/>
    <col min="21" max="16384" width="9.140625" style="3"/>
  </cols>
  <sheetData>
    <row r="1" spans="1:22" s="218" customFormat="1" ht="20.25" thickBot="1" x14ac:dyDescent="0.3">
      <c r="A1" s="217" t="s">
        <v>748</v>
      </c>
      <c r="H1" s="220"/>
      <c r="I1" s="219"/>
      <c r="J1" s="219"/>
      <c r="K1" s="219"/>
      <c r="L1" s="219"/>
    </row>
    <row r="2" spans="1:22" s="1" customFormat="1" ht="13.5" customHeight="1" thickBot="1" x14ac:dyDescent="0.3">
      <c r="A2" s="351" t="s">
        <v>38</v>
      </c>
      <c r="B2" s="353" t="s">
        <v>39</v>
      </c>
      <c r="C2" s="355" t="s">
        <v>6169</v>
      </c>
      <c r="D2" s="355" t="s">
        <v>40</v>
      </c>
      <c r="E2" s="357" t="s">
        <v>41</v>
      </c>
      <c r="F2" s="359" t="s">
        <v>445</v>
      </c>
      <c r="G2" s="361" t="s">
        <v>42</v>
      </c>
      <c r="H2" s="363" t="s">
        <v>43</v>
      </c>
      <c r="I2" s="221" t="s">
        <v>446</v>
      </c>
      <c r="J2" s="222" t="s">
        <v>44</v>
      </c>
      <c r="K2" s="223" t="s">
        <v>45</v>
      </c>
      <c r="L2" s="365" t="s">
        <v>447</v>
      </c>
      <c r="M2" s="367" t="s">
        <v>46</v>
      </c>
      <c r="N2" s="368"/>
      <c r="O2" s="369"/>
      <c r="P2" s="370" t="s">
        <v>51</v>
      </c>
      <c r="R2" s="349" t="s">
        <v>6170</v>
      </c>
      <c r="S2" s="350"/>
      <c r="T2" s="350"/>
      <c r="U2" s="350"/>
      <c r="V2" s="224" t="s">
        <v>6167</v>
      </c>
    </row>
    <row r="3" spans="1:22" s="1" customFormat="1" ht="27" customHeight="1" thickBot="1" x14ac:dyDescent="0.3">
      <c r="A3" s="352"/>
      <c r="B3" s="354"/>
      <c r="C3" s="356"/>
      <c r="D3" s="356"/>
      <c r="E3" s="358"/>
      <c r="F3" s="360"/>
      <c r="G3" s="362"/>
      <c r="H3" s="364"/>
      <c r="I3" s="225" t="s">
        <v>47</v>
      </c>
      <c r="J3" s="226" t="s">
        <v>47</v>
      </c>
      <c r="K3" s="227" t="s">
        <v>1469</v>
      </c>
      <c r="L3" s="366"/>
      <c r="M3" s="59" t="s">
        <v>48</v>
      </c>
      <c r="N3" s="60" t="s">
        <v>49</v>
      </c>
      <c r="O3" s="61" t="s">
        <v>50</v>
      </c>
      <c r="P3" s="371"/>
      <c r="R3" s="228" t="s">
        <v>52</v>
      </c>
      <c r="S3" s="229" t="s">
        <v>53</v>
      </c>
      <c r="T3" s="230" t="s">
        <v>54</v>
      </c>
      <c r="U3" s="231" t="s">
        <v>444</v>
      </c>
      <c r="V3" s="274" t="s">
        <v>46</v>
      </c>
    </row>
    <row r="4" spans="1:22" s="15" customFormat="1" ht="18" customHeight="1" x14ac:dyDescent="0.15">
      <c r="A4" s="233">
        <v>1</v>
      </c>
      <c r="B4" s="234" t="s">
        <v>748</v>
      </c>
      <c r="C4" s="27" t="s">
        <v>802</v>
      </c>
      <c r="D4" s="27">
        <v>11</v>
      </c>
      <c r="E4" s="237" t="s">
        <v>803</v>
      </c>
      <c r="F4" s="238" t="s">
        <v>804</v>
      </c>
      <c r="G4" s="293" t="s">
        <v>6836</v>
      </c>
      <c r="H4" s="283">
        <v>260030018</v>
      </c>
      <c r="I4" s="29">
        <f>J4</f>
        <v>25</v>
      </c>
      <c r="J4" s="22">
        <v>25</v>
      </c>
      <c r="K4" s="9">
        <v>28</v>
      </c>
      <c r="L4" s="241">
        <f t="shared" ref="L4:L67" si="0">I4+J4+K4</f>
        <v>78</v>
      </c>
      <c r="M4" s="284">
        <v>3</v>
      </c>
      <c r="N4" s="285">
        <v>3</v>
      </c>
      <c r="O4" s="286">
        <v>3</v>
      </c>
      <c r="P4" s="21">
        <v>9</v>
      </c>
      <c r="R4" s="242">
        <v>84</v>
      </c>
      <c r="S4" s="243">
        <v>84</v>
      </c>
      <c r="T4" s="245">
        <v>84</v>
      </c>
      <c r="U4" s="246">
        <v>252</v>
      </c>
      <c r="V4" s="277">
        <v>1</v>
      </c>
    </row>
    <row r="5" spans="1:22" s="15" customFormat="1" ht="18" customHeight="1" x14ac:dyDescent="0.15">
      <c r="A5" s="10">
        <v>2</v>
      </c>
      <c r="B5" s="11" t="s">
        <v>748</v>
      </c>
      <c r="C5" s="26" t="s">
        <v>802</v>
      </c>
      <c r="D5" s="26">
        <v>1</v>
      </c>
      <c r="E5" s="12" t="s">
        <v>805</v>
      </c>
      <c r="F5" s="248" t="s">
        <v>804</v>
      </c>
      <c r="G5" s="294" t="s">
        <v>289</v>
      </c>
      <c r="H5" s="289">
        <v>260030069</v>
      </c>
      <c r="I5" s="30">
        <f>J5</f>
        <v>76</v>
      </c>
      <c r="J5" s="24">
        <v>76</v>
      </c>
      <c r="K5" s="14">
        <v>107</v>
      </c>
      <c r="L5" s="241">
        <f t="shared" si="0"/>
        <v>259</v>
      </c>
      <c r="M5" s="290">
        <v>7</v>
      </c>
      <c r="N5" s="291">
        <v>7</v>
      </c>
      <c r="O5" s="292">
        <v>9</v>
      </c>
      <c r="P5" s="2">
        <v>23</v>
      </c>
      <c r="R5" s="254">
        <v>168</v>
      </c>
      <c r="S5" s="255">
        <v>168</v>
      </c>
      <c r="T5" s="256">
        <v>168</v>
      </c>
      <c r="U5" s="246">
        <v>504</v>
      </c>
      <c r="V5" s="247">
        <v>2</v>
      </c>
    </row>
    <row r="6" spans="1:22" s="15" customFormat="1" ht="18" customHeight="1" x14ac:dyDescent="0.15">
      <c r="A6" s="10">
        <v>3</v>
      </c>
      <c r="B6" s="11" t="s">
        <v>748</v>
      </c>
      <c r="C6" s="26" t="s">
        <v>802</v>
      </c>
      <c r="D6" s="26">
        <v>6</v>
      </c>
      <c r="E6" s="12" t="s">
        <v>806</v>
      </c>
      <c r="F6" s="248" t="s">
        <v>804</v>
      </c>
      <c r="G6" s="294" t="s">
        <v>6837</v>
      </c>
      <c r="H6" s="289">
        <v>260030056</v>
      </c>
      <c r="I6" s="30">
        <f>J6</f>
        <v>16</v>
      </c>
      <c r="J6" s="24">
        <v>16</v>
      </c>
      <c r="K6" s="14">
        <v>13</v>
      </c>
      <c r="L6" s="241">
        <f t="shared" si="0"/>
        <v>45</v>
      </c>
      <c r="M6" s="290">
        <v>2</v>
      </c>
      <c r="N6" s="291">
        <v>2</v>
      </c>
      <c r="O6" s="292">
        <v>2</v>
      </c>
      <c r="P6" s="2">
        <v>6</v>
      </c>
      <c r="R6" s="254">
        <v>84</v>
      </c>
      <c r="S6" s="255">
        <v>84</v>
      </c>
      <c r="T6" s="256">
        <v>84</v>
      </c>
      <c r="U6" s="246">
        <v>252</v>
      </c>
      <c r="V6" s="247">
        <v>1</v>
      </c>
    </row>
    <row r="7" spans="1:22" s="15" customFormat="1" ht="18" customHeight="1" x14ac:dyDescent="0.15">
      <c r="A7" s="10">
        <v>4</v>
      </c>
      <c r="B7" s="11" t="s">
        <v>748</v>
      </c>
      <c r="C7" s="26" t="s">
        <v>802</v>
      </c>
      <c r="D7" s="26">
        <v>11</v>
      </c>
      <c r="E7" s="12" t="s">
        <v>807</v>
      </c>
      <c r="F7" s="248" t="s">
        <v>804</v>
      </c>
      <c r="G7" s="294" t="s">
        <v>6838</v>
      </c>
      <c r="H7" s="289">
        <v>260030065</v>
      </c>
      <c r="I7" s="30">
        <f t="shared" ref="I7:I70" si="1">J7</f>
        <v>9</v>
      </c>
      <c r="J7" s="24">
        <v>9</v>
      </c>
      <c r="K7" s="14">
        <v>10</v>
      </c>
      <c r="L7" s="241">
        <f t="shared" si="0"/>
        <v>28</v>
      </c>
      <c r="M7" s="290">
        <v>1</v>
      </c>
      <c r="N7" s="291">
        <v>1</v>
      </c>
      <c r="O7" s="292">
        <v>1</v>
      </c>
      <c r="P7" s="2">
        <v>3</v>
      </c>
      <c r="R7" s="254">
        <v>84</v>
      </c>
      <c r="S7" s="255">
        <v>84</v>
      </c>
      <c r="T7" s="256">
        <v>84</v>
      </c>
      <c r="U7" s="246">
        <v>252</v>
      </c>
      <c r="V7" s="247">
        <v>1</v>
      </c>
    </row>
    <row r="8" spans="1:22" s="15" customFormat="1" ht="18" customHeight="1" x14ac:dyDescent="0.15">
      <c r="A8" s="10">
        <v>5</v>
      </c>
      <c r="B8" s="11" t="s">
        <v>748</v>
      </c>
      <c r="C8" s="26" t="s">
        <v>802</v>
      </c>
      <c r="D8" s="26">
        <v>11</v>
      </c>
      <c r="E8" s="12" t="s">
        <v>808</v>
      </c>
      <c r="F8" s="248" t="s">
        <v>804</v>
      </c>
      <c r="G8" s="294" t="s">
        <v>809</v>
      </c>
      <c r="H8" s="289">
        <v>260030009</v>
      </c>
      <c r="I8" s="30">
        <f t="shared" si="1"/>
        <v>7</v>
      </c>
      <c r="J8" s="24">
        <v>7</v>
      </c>
      <c r="K8" s="14">
        <v>7</v>
      </c>
      <c r="L8" s="241">
        <f t="shared" si="0"/>
        <v>21</v>
      </c>
      <c r="M8" s="290">
        <v>1</v>
      </c>
      <c r="N8" s="291">
        <v>1</v>
      </c>
      <c r="O8" s="292">
        <v>1</v>
      </c>
      <c r="P8" s="2">
        <v>3</v>
      </c>
      <c r="R8" s="254">
        <v>84</v>
      </c>
      <c r="S8" s="255">
        <v>84</v>
      </c>
      <c r="T8" s="256">
        <v>84</v>
      </c>
      <c r="U8" s="246">
        <v>252</v>
      </c>
      <c r="V8" s="247">
        <v>1</v>
      </c>
    </row>
    <row r="9" spans="1:22" s="15" customFormat="1" ht="18" customHeight="1" x14ac:dyDescent="0.15">
      <c r="A9" s="10">
        <v>6</v>
      </c>
      <c r="B9" s="11" t="s">
        <v>748</v>
      </c>
      <c r="C9" s="26" t="s">
        <v>802</v>
      </c>
      <c r="D9" s="26">
        <v>2</v>
      </c>
      <c r="E9" s="12" t="s">
        <v>810</v>
      </c>
      <c r="F9" s="248" t="s">
        <v>804</v>
      </c>
      <c r="G9" s="294" t="s">
        <v>6839</v>
      </c>
      <c r="H9" s="289">
        <v>260030003</v>
      </c>
      <c r="I9" s="30">
        <f t="shared" si="1"/>
        <v>9</v>
      </c>
      <c r="J9" s="24">
        <v>9</v>
      </c>
      <c r="K9" s="14">
        <v>2</v>
      </c>
      <c r="L9" s="241">
        <f t="shared" si="0"/>
        <v>20</v>
      </c>
      <c r="M9" s="290">
        <v>1</v>
      </c>
      <c r="N9" s="291">
        <v>1</v>
      </c>
      <c r="O9" s="292">
        <v>1</v>
      </c>
      <c r="P9" s="2">
        <v>3</v>
      </c>
      <c r="R9" s="254">
        <v>84</v>
      </c>
      <c r="S9" s="255">
        <v>84</v>
      </c>
      <c r="T9" s="256">
        <v>84</v>
      </c>
      <c r="U9" s="246">
        <v>252</v>
      </c>
      <c r="V9" s="247">
        <v>1</v>
      </c>
    </row>
    <row r="10" spans="1:22" s="15" customFormat="1" ht="18" customHeight="1" x14ac:dyDescent="0.15">
      <c r="A10" s="10">
        <v>7</v>
      </c>
      <c r="B10" s="11" t="s">
        <v>748</v>
      </c>
      <c r="C10" s="26" t="s">
        <v>802</v>
      </c>
      <c r="D10" s="26">
        <v>4</v>
      </c>
      <c r="E10" s="12" t="s">
        <v>811</v>
      </c>
      <c r="F10" s="248" t="s">
        <v>804</v>
      </c>
      <c r="G10" s="294" t="s">
        <v>812</v>
      </c>
      <c r="H10" s="289">
        <v>260030026</v>
      </c>
      <c r="I10" s="30">
        <f t="shared" si="1"/>
        <v>4</v>
      </c>
      <c r="J10" s="24">
        <v>4</v>
      </c>
      <c r="K10" s="14">
        <v>2</v>
      </c>
      <c r="L10" s="241">
        <f t="shared" si="0"/>
        <v>10</v>
      </c>
      <c r="M10" s="290">
        <v>1</v>
      </c>
      <c r="N10" s="291">
        <v>1</v>
      </c>
      <c r="O10" s="292">
        <v>1</v>
      </c>
      <c r="P10" s="2">
        <v>3</v>
      </c>
      <c r="R10" s="254">
        <v>84</v>
      </c>
      <c r="S10" s="255">
        <v>84</v>
      </c>
      <c r="T10" s="256">
        <v>84</v>
      </c>
      <c r="U10" s="246">
        <v>252</v>
      </c>
      <c r="V10" s="247">
        <v>1</v>
      </c>
    </row>
    <row r="11" spans="1:22" s="15" customFormat="1" ht="18" customHeight="1" x14ac:dyDescent="0.15">
      <c r="A11" s="10">
        <v>8</v>
      </c>
      <c r="B11" s="11" t="s">
        <v>748</v>
      </c>
      <c r="C11" s="26" t="s">
        <v>802</v>
      </c>
      <c r="D11" s="26">
        <v>1</v>
      </c>
      <c r="E11" s="12" t="s">
        <v>805</v>
      </c>
      <c r="F11" s="248" t="s">
        <v>804</v>
      </c>
      <c r="G11" s="294" t="s">
        <v>813</v>
      </c>
      <c r="H11" s="289">
        <v>260030028</v>
      </c>
      <c r="I11" s="30">
        <f t="shared" si="1"/>
        <v>8</v>
      </c>
      <c r="J11" s="24">
        <v>8</v>
      </c>
      <c r="K11" s="14">
        <v>23</v>
      </c>
      <c r="L11" s="241">
        <f t="shared" si="0"/>
        <v>39</v>
      </c>
      <c r="M11" s="290">
        <v>1</v>
      </c>
      <c r="N11" s="291">
        <v>1</v>
      </c>
      <c r="O11" s="292">
        <v>2</v>
      </c>
      <c r="P11" s="2">
        <v>4</v>
      </c>
      <c r="R11" s="254">
        <v>84</v>
      </c>
      <c r="S11" s="255">
        <v>84</v>
      </c>
      <c r="T11" s="256">
        <v>84</v>
      </c>
      <c r="U11" s="246">
        <v>252</v>
      </c>
      <c r="V11" s="247">
        <v>1</v>
      </c>
    </row>
    <row r="12" spans="1:22" s="15" customFormat="1" ht="18" customHeight="1" x14ac:dyDescent="0.15">
      <c r="A12" s="10">
        <v>9</v>
      </c>
      <c r="B12" s="11" t="s">
        <v>748</v>
      </c>
      <c r="C12" s="26" t="s">
        <v>802</v>
      </c>
      <c r="D12" s="26">
        <v>8</v>
      </c>
      <c r="E12" s="12" t="s">
        <v>814</v>
      </c>
      <c r="F12" s="248" t="s">
        <v>804</v>
      </c>
      <c r="G12" s="294" t="s">
        <v>6840</v>
      </c>
      <c r="H12" s="289">
        <v>260030062</v>
      </c>
      <c r="I12" s="30">
        <f t="shared" si="1"/>
        <v>15</v>
      </c>
      <c r="J12" s="24">
        <v>15</v>
      </c>
      <c r="K12" s="14">
        <v>11</v>
      </c>
      <c r="L12" s="241">
        <f t="shared" si="0"/>
        <v>41</v>
      </c>
      <c r="M12" s="290">
        <v>2</v>
      </c>
      <c r="N12" s="291">
        <v>2</v>
      </c>
      <c r="O12" s="292">
        <v>1</v>
      </c>
      <c r="P12" s="2">
        <v>5</v>
      </c>
      <c r="R12" s="254">
        <v>84</v>
      </c>
      <c r="S12" s="255">
        <v>84</v>
      </c>
      <c r="T12" s="256">
        <v>84</v>
      </c>
      <c r="U12" s="246">
        <v>252</v>
      </c>
      <c r="V12" s="247">
        <v>1</v>
      </c>
    </row>
    <row r="13" spans="1:22" s="15" customFormat="1" ht="18" customHeight="1" x14ac:dyDescent="0.15">
      <c r="A13" s="10">
        <v>10</v>
      </c>
      <c r="B13" s="11" t="s">
        <v>748</v>
      </c>
      <c r="C13" s="26" t="s">
        <v>802</v>
      </c>
      <c r="D13" s="26">
        <v>3</v>
      </c>
      <c r="E13" s="12" t="s">
        <v>815</v>
      </c>
      <c r="F13" s="248" t="s">
        <v>804</v>
      </c>
      <c r="G13" s="294" t="s">
        <v>6841</v>
      </c>
      <c r="H13" s="289">
        <v>260030106</v>
      </c>
      <c r="I13" s="30">
        <f t="shared" si="1"/>
        <v>9</v>
      </c>
      <c r="J13" s="24">
        <v>9</v>
      </c>
      <c r="K13" s="14">
        <v>11</v>
      </c>
      <c r="L13" s="241">
        <f t="shared" si="0"/>
        <v>29</v>
      </c>
      <c r="M13" s="290">
        <v>1</v>
      </c>
      <c r="N13" s="291">
        <v>1</v>
      </c>
      <c r="O13" s="292">
        <v>1</v>
      </c>
      <c r="P13" s="2">
        <v>3</v>
      </c>
      <c r="R13" s="254">
        <v>84</v>
      </c>
      <c r="S13" s="255">
        <v>84</v>
      </c>
      <c r="T13" s="256">
        <v>84</v>
      </c>
      <c r="U13" s="246">
        <v>252</v>
      </c>
      <c r="V13" s="247">
        <v>1</v>
      </c>
    </row>
    <row r="14" spans="1:22" s="15" customFormat="1" ht="18" customHeight="1" x14ac:dyDescent="0.15">
      <c r="A14" s="10">
        <v>11</v>
      </c>
      <c r="B14" s="11" t="s">
        <v>748</v>
      </c>
      <c r="C14" s="26" t="s">
        <v>802</v>
      </c>
      <c r="D14" s="26">
        <v>11</v>
      </c>
      <c r="E14" s="12" t="s">
        <v>803</v>
      </c>
      <c r="F14" s="248" t="s">
        <v>804</v>
      </c>
      <c r="G14" s="294" t="s">
        <v>816</v>
      </c>
      <c r="H14" s="289">
        <v>260030016</v>
      </c>
      <c r="I14" s="30">
        <f t="shared" si="1"/>
        <v>6</v>
      </c>
      <c r="J14" s="24">
        <v>6</v>
      </c>
      <c r="K14" s="14">
        <v>7</v>
      </c>
      <c r="L14" s="241">
        <f t="shared" si="0"/>
        <v>19</v>
      </c>
      <c r="M14" s="290">
        <v>1</v>
      </c>
      <c r="N14" s="291">
        <v>1</v>
      </c>
      <c r="O14" s="292">
        <v>1</v>
      </c>
      <c r="P14" s="2">
        <v>3</v>
      </c>
      <c r="R14" s="254">
        <v>84</v>
      </c>
      <c r="S14" s="255">
        <v>84</v>
      </c>
      <c r="T14" s="256">
        <v>84</v>
      </c>
      <c r="U14" s="246">
        <v>252</v>
      </c>
      <c r="V14" s="247">
        <v>1</v>
      </c>
    </row>
    <row r="15" spans="1:22" s="15" customFormat="1" ht="18" customHeight="1" x14ac:dyDescent="0.15">
      <c r="A15" s="10">
        <v>12</v>
      </c>
      <c r="B15" s="11" t="s">
        <v>748</v>
      </c>
      <c r="C15" s="26" t="s">
        <v>802</v>
      </c>
      <c r="D15" s="26">
        <v>4</v>
      </c>
      <c r="E15" s="12" t="s">
        <v>817</v>
      </c>
      <c r="F15" s="248" t="s">
        <v>804</v>
      </c>
      <c r="G15" s="294" t="s">
        <v>818</v>
      </c>
      <c r="H15" s="289">
        <v>260030044</v>
      </c>
      <c r="I15" s="30">
        <f t="shared" si="1"/>
        <v>27</v>
      </c>
      <c r="J15" s="24">
        <v>27</v>
      </c>
      <c r="K15" s="14">
        <v>20</v>
      </c>
      <c r="L15" s="241">
        <f t="shared" si="0"/>
        <v>74</v>
      </c>
      <c r="M15" s="290">
        <v>3</v>
      </c>
      <c r="N15" s="291">
        <v>3</v>
      </c>
      <c r="O15" s="292">
        <v>2</v>
      </c>
      <c r="P15" s="2">
        <v>8</v>
      </c>
      <c r="R15" s="254">
        <v>84</v>
      </c>
      <c r="S15" s="255">
        <v>84</v>
      </c>
      <c r="T15" s="256">
        <v>84</v>
      </c>
      <c r="U15" s="246">
        <v>252</v>
      </c>
      <c r="V15" s="247">
        <v>1</v>
      </c>
    </row>
    <row r="16" spans="1:22" s="15" customFormat="1" ht="18" customHeight="1" x14ac:dyDescent="0.15">
      <c r="A16" s="10">
        <v>13</v>
      </c>
      <c r="B16" s="11" t="s">
        <v>748</v>
      </c>
      <c r="C16" s="26" t="s">
        <v>802</v>
      </c>
      <c r="D16" s="26">
        <v>2</v>
      </c>
      <c r="E16" s="12" t="s">
        <v>819</v>
      </c>
      <c r="F16" s="248" t="s">
        <v>804</v>
      </c>
      <c r="G16" s="294" t="s">
        <v>820</v>
      </c>
      <c r="H16" s="289">
        <v>260030107</v>
      </c>
      <c r="I16" s="30">
        <f t="shared" si="1"/>
        <v>3</v>
      </c>
      <c r="J16" s="24">
        <v>3</v>
      </c>
      <c r="K16" s="14">
        <v>2</v>
      </c>
      <c r="L16" s="241">
        <f t="shared" si="0"/>
        <v>8</v>
      </c>
      <c r="M16" s="290">
        <v>1</v>
      </c>
      <c r="N16" s="291">
        <v>1</v>
      </c>
      <c r="O16" s="292">
        <v>1</v>
      </c>
      <c r="P16" s="2">
        <v>3</v>
      </c>
      <c r="R16" s="254">
        <v>84</v>
      </c>
      <c r="S16" s="255">
        <v>84</v>
      </c>
      <c r="T16" s="256">
        <v>84</v>
      </c>
      <c r="U16" s="246">
        <v>252</v>
      </c>
      <c r="V16" s="247">
        <v>1</v>
      </c>
    </row>
    <row r="17" spans="1:22" s="15" customFormat="1" ht="18" customHeight="1" x14ac:dyDescent="0.15">
      <c r="A17" s="10">
        <v>14</v>
      </c>
      <c r="B17" s="11" t="s">
        <v>748</v>
      </c>
      <c r="C17" s="26" t="s">
        <v>802</v>
      </c>
      <c r="D17" s="26">
        <v>7</v>
      </c>
      <c r="E17" s="12" t="s">
        <v>821</v>
      </c>
      <c r="F17" s="248" t="s">
        <v>804</v>
      </c>
      <c r="G17" s="294" t="s">
        <v>6842</v>
      </c>
      <c r="H17" s="289">
        <v>260030010</v>
      </c>
      <c r="I17" s="30">
        <f t="shared" si="1"/>
        <v>4</v>
      </c>
      <c r="J17" s="24">
        <v>4</v>
      </c>
      <c r="K17" s="14">
        <v>5</v>
      </c>
      <c r="L17" s="241">
        <f t="shared" si="0"/>
        <v>13</v>
      </c>
      <c r="M17" s="290">
        <v>1</v>
      </c>
      <c r="N17" s="291">
        <v>1</v>
      </c>
      <c r="O17" s="292">
        <v>1</v>
      </c>
      <c r="P17" s="2">
        <v>3</v>
      </c>
      <c r="R17" s="254">
        <v>84</v>
      </c>
      <c r="S17" s="255">
        <v>84</v>
      </c>
      <c r="T17" s="256">
        <v>84</v>
      </c>
      <c r="U17" s="246">
        <v>252</v>
      </c>
      <c r="V17" s="247">
        <v>1</v>
      </c>
    </row>
    <row r="18" spans="1:22" s="15" customFormat="1" ht="18" customHeight="1" x14ac:dyDescent="0.15">
      <c r="A18" s="10">
        <v>15</v>
      </c>
      <c r="B18" s="11" t="s">
        <v>748</v>
      </c>
      <c r="C18" s="26" t="s">
        <v>802</v>
      </c>
      <c r="D18" s="26">
        <v>5</v>
      </c>
      <c r="E18" s="12" t="s">
        <v>822</v>
      </c>
      <c r="F18" s="248" t="s">
        <v>804</v>
      </c>
      <c r="G18" s="294" t="s">
        <v>823</v>
      </c>
      <c r="H18" s="289">
        <v>260030105</v>
      </c>
      <c r="I18" s="30">
        <f t="shared" si="1"/>
        <v>3</v>
      </c>
      <c r="J18" s="24">
        <v>3</v>
      </c>
      <c r="K18" s="14">
        <v>8</v>
      </c>
      <c r="L18" s="241">
        <f t="shared" si="0"/>
        <v>14</v>
      </c>
      <c r="M18" s="290">
        <v>1</v>
      </c>
      <c r="N18" s="291">
        <v>1</v>
      </c>
      <c r="O18" s="292">
        <v>1</v>
      </c>
      <c r="P18" s="2">
        <v>3</v>
      </c>
      <c r="R18" s="254">
        <v>84</v>
      </c>
      <c r="S18" s="255">
        <v>84</v>
      </c>
      <c r="T18" s="256">
        <v>84</v>
      </c>
      <c r="U18" s="246">
        <v>252</v>
      </c>
      <c r="V18" s="247">
        <v>1</v>
      </c>
    </row>
    <row r="19" spans="1:22" s="15" customFormat="1" ht="18" customHeight="1" x14ac:dyDescent="0.15">
      <c r="A19" s="10">
        <v>16</v>
      </c>
      <c r="B19" s="11" t="s">
        <v>748</v>
      </c>
      <c r="C19" s="26" t="s">
        <v>802</v>
      </c>
      <c r="D19" s="26">
        <v>6</v>
      </c>
      <c r="E19" s="12" t="s">
        <v>824</v>
      </c>
      <c r="F19" s="248" t="s">
        <v>804</v>
      </c>
      <c r="G19" s="294" t="s">
        <v>825</v>
      </c>
      <c r="H19" s="289">
        <v>260030053</v>
      </c>
      <c r="I19" s="30">
        <f t="shared" si="1"/>
        <v>0</v>
      </c>
      <c r="J19" s="24">
        <v>0</v>
      </c>
      <c r="K19" s="14">
        <v>0</v>
      </c>
      <c r="L19" s="241">
        <f t="shared" si="0"/>
        <v>0</v>
      </c>
      <c r="M19" s="290">
        <v>0</v>
      </c>
      <c r="N19" s="291">
        <v>0</v>
      </c>
      <c r="O19" s="292">
        <v>0</v>
      </c>
      <c r="P19" s="2">
        <v>0</v>
      </c>
      <c r="R19" s="254">
        <v>84</v>
      </c>
      <c r="S19" s="255">
        <v>84</v>
      </c>
      <c r="T19" s="256">
        <v>84</v>
      </c>
      <c r="U19" s="246">
        <v>252</v>
      </c>
      <c r="V19" s="247">
        <v>1</v>
      </c>
    </row>
    <row r="20" spans="1:22" s="15" customFormat="1" ht="18" customHeight="1" x14ac:dyDescent="0.15">
      <c r="A20" s="10">
        <v>17</v>
      </c>
      <c r="B20" s="11" t="s">
        <v>748</v>
      </c>
      <c r="C20" s="26" t="s">
        <v>802</v>
      </c>
      <c r="D20" s="26">
        <v>2</v>
      </c>
      <c r="E20" s="12" t="s">
        <v>805</v>
      </c>
      <c r="F20" s="248" t="s">
        <v>804</v>
      </c>
      <c r="G20" s="294" t="s">
        <v>826</v>
      </c>
      <c r="H20" s="289">
        <v>260030038</v>
      </c>
      <c r="I20" s="30">
        <f t="shared" si="1"/>
        <v>52</v>
      </c>
      <c r="J20" s="24">
        <v>52</v>
      </c>
      <c r="K20" s="14">
        <v>11</v>
      </c>
      <c r="L20" s="241">
        <f t="shared" si="0"/>
        <v>115</v>
      </c>
      <c r="M20" s="290">
        <v>5</v>
      </c>
      <c r="N20" s="291">
        <v>5</v>
      </c>
      <c r="O20" s="292">
        <v>1</v>
      </c>
      <c r="P20" s="2">
        <v>11</v>
      </c>
      <c r="R20" s="254">
        <v>84</v>
      </c>
      <c r="S20" s="255">
        <v>84</v>
      </c>
      <c r="T20" s="256">
        <v>84</v>
      </c>
      <c r="U20" s="246">
        <v>252</v>
      </c>
      <c r="V20" s="247">
        <v>1</v>
      </c>
    </row>
    <row r="21" spans="1:22" s="15" customFormat="1" ht="18" customHeight="1" x14ac:dyDescent="0.15">
      <c r="A21" s="10">
        <v>18</v>
      </c>
      <c r="B21" s="11" t="s">
        <v>748</v>
      </c>
      <c r="C21" s="26" t="s">
        <v>802</v>
      </c>
      <c r="D21" s="26">
        <v>11</v>
      </c>
      <c r="E21" s="12" t="s">
        <v>6843</v>
      </c>
      <c r="F21" s="248" t="s">
        <v>804</v>
      </c>
      <c r="G21" s="294" t="s">
        <v>6844</v>
      </c>
      <c r="H21" s="289">
        <v>260030001</v>
      </c>
      <c r="I21" s="30">
        <f t="shared" si="1"/>
        <v>23</v>
      </c>
      <c r="J21" s="24">
        <v>23</v>
      </c>
      <c r="K21" s="14">
        <v>16</v>
      </c>
      <c r="L21" s="241">
        <f t="shared" si="0"/>
        <v>62</v>
      </c>
      <c r="M21" s="290">
        <v>2</v>
      </c>
      <c r="N21" s="291">
        <v>2</v>
      </c>
      <c r="O21" s="292">
        <v>2</v>
      </c>
      <c r="P21" s="2">
        <v>6</v>
      </c>
      <c r="R21" s="254">
        <v>84</v>
      </c>
      <c r="S21" s="255">
        <v>84</v>
      </c>
      <c r="T21" s="256">
        <v>84</v>
      </c>
      <c r="U21" s="246">
        <v>252</v>
      </c>
      <c r="V21" s="247">
        <v>1</v>
      </c>
    </row>
    <row r="22" spans="1:22" s="15" customFormat="1" ht="18" customHeight="1" x14ac:dyDescent="0.15">
      <c r="A22" s="10">
        <v>19</v>
      </c>
      <c r="B22" s="11" t="s">
        <v>748</v>
      </c>
      <c r="C22" s="26" t="s">
        <v>802</v>
      </c>
      <c r="D22" s="26">
        <v>3</v>
      </c>
      <c r="E22" s="12" t="s">
        <v>6845</v>
      </c>
      <c r="F22" s="248" t="s">
        <v>804</v>
      </c>
      <c r="G22" s="294" t="s">
        <v>827</v>
      </c>
      <c r="H22" s="289">
        <v>260030023</v>
      </c>
      <c r="I22" s="30">
        <f t="shared" si="1"/>
        <v>0</v>
      </c>
      <c r="J22" s="24">
        <v>0</v>
      </c>
      <c r="K22" s="14">
        <v>8</v>
      </c>
      <c r="L22" s="241">
        <f t="shared" si="0"/>
        <v>8</v>
      </c>
      <c r="M22" s="290">
        <v>0</v>
      </c>
      <c r="N22" s="291">
        <v>0</v>
      </c>
      <c r="O22" s="292">
        <v>1</v>
      </c>
      <c r="P22" s="2">
        <v>1</v>
      </c>
      <c r="R22" s="254">
        <v>84</v>
      </c>
      <c r="S22" s="255">
        <v>84</v>
      </c>
      <c r="T22" s="256">
        <v>84</v>
      </c>
      <c r="U22" s="246">
        <v>252</v>
      </c>
      <c r="V22" s="247">
        <v>1</v>
      </c>
    </row>
    <row r="23" spans="1:22" s="15" customFormat="1" ht="18" customHeight="1" x14ac:dyDescent="0.15">
      <c r="A23" s="10">
        <v>20</v>
      </c>
      <c r="B23" s="11" t="s">
        <v>748</v>
      </c>
      <c r="C23" s="26" t="s">
        <v>802</v>
      </c>
      <c r="D23" s="26">
        <v>0</v>
      </c>
      <c r="E23" s="12" t="s">
        <v>6846</v>
      </c>
      <c r="F23" s="248" t="s">
        <v>804</v>
      </c>
      <c r="G23" s="294" t="s">
        <v>828</v>
      </c>
      <c r="H23" s="289">
        <v>260030099</v>
      </c>
      <c r="I23" s="30">
        <f t="shared" si="1"/>
        <v>9</v>
      </c>
      <c r="J23" s="24">
        <v>9</v>
      </c>
      <c r="K23" s="14">
        <v>9</v>
      </c>
      <c r="L23" s="241">
        <f t="shared" si="0"/>
        <v>27</v>
      </c>
      <c r="M23" s="290">
        <v>1</v>
      </c>
      <c r="N23" s="291">
        <v>1</v>
      </c>
      <c r="O23" s="292">
        <v>1</v>
      </c>
      <c r="P23" s="2">
        <v>3</v>
      </c>
      <c r="R23" s="254">
        <v>84</v>
      </c>
      <c r="S23" s="255">
        <v>84</v>
      </c>
      <c r="T23" s="256">
        <v>84</v>
      </c>
      <c r="U23" s="246">
        <v>252</v>
      </c>
      <c r="V23" s="247">
        <v>1</v>
      </c>
    </row>
    <row r="24" spans="1:22" s="15" customFormat="1" ht="18" customHeight="1" x14ac:dyDescent="0.15">
      <c r="A24" s="10">
        <v>21</v>
      </c>
      <c r="B24" s="11" t="s">
        <v>748</v>
      </c>
      <c r="C24" s="26" t="s">
        <v>802</v>
      </c>
      <c r="D24" s="26">
        <v>13</v>
      </c>
      <c r="E24" s="12" t="s">
        <v>890</v>
      </c>
      <c r="F24" s="248" t="s">
        <v>886</v>
      </c>
      <c r="G24" s="294" t="s">
        <v>887</v>
      </c>
      <c r="H24" s="289">
        <v>260030002</v>
      </c>
      <c r="I24" s="30">
        <f t="shared" si="1"/>
        <v>4</v>
      </c>
      <c r="J24" s="24">
        <v>4</v>
      </c>
      <c r="K24" s="14">
        <v>4</v>
      </c>
      <c r="L24" s="241">
        <f t="shared" si="0"/>
        <v>12</v>
      </c>
      <c r="M24" s="290">
        <v>1</v>
      </c>
      <c r="N24" s="291">
        <v>1</v>
      </c>
      <c r="O24" s="292">
        <v>1</v>
      </c>
      <c r="P24" s="2">
        <v>3</v>
      </c>
      <c r="R24" s="254">
        <v>84</v>
      </c>
      <c r="S24" s="255">
        <v>84</v>
      </c>
      <c r="T24" s="256">
        <v>84</v>
      </c>
      <c r="U24" s="246">
        <v>252</v>
      </c>
      <c r="V24" s="247">
        <v>1</v>
      </c>
    </row>
    <row r="25" spans="1:22" s="15" customFormat="1" ht="18" customHeight="1" x14ac:dyDescent="0.15">
      <c r="A25" s="10">
        <v>22</v>
      </c>
      <c r="B25" s="11" t="s">
        <v>748</v>
      </c>
      <c r="C25" s="26" t="s">
        <v>802</v>
      </c>
      <c r="D25" s="26">
        <v>10</v>
      </c>
      <c r="E25" s="12" t="s">
        <v>888</v>
      </c>
      <c r="F25" s="248" t="s">
        <v>886</v>
      </c>
      <c r="G25" s="294" t="s">
        <v>6847</v>
      </c>
      <c r="H25" s="289">
        <v>260030021</v>
      </c>
      <c r="I25" s="30">
        <f t="shared" si="1"/>
        <v>36</v>
      </c>
      <c r="J25" s="24">
        <v>36</v>
      </c>
      <c r="K25" s="14">
        <v>40</v>
      </c>
      <c r="L25" s="241">
        <f t="shared" si="0"/>
        <v>112</v>
      </c>
      <c r="M25" s="290">
        <v>3</v>
      </c>
      <c r="N25" s="291">
        <v>3</v>
      </c>
      <c r="O25" s="292">
        <v>4</v>
      </c>
      <c r="P25" s="2">
        <v>10</v>
      </c>
      <c r="R25" s="254">
        <v>84</v>
      </c>
      <c r="S25" s="255">
        <v>84</v>
      </c>
      <c r="T25" s="256">
        <v>84</v>
      </c>
      <c r="U25" s="246">
        <v>252</v>
      </c>
      <c r="V25" s="247">
        <v>1</v>
      </c>
    </row>
    <row r="26" spans="1:22" s="15" customFormat="1" ht="18" customHeight="1" x14ac:dyDescent="0.15">
      <c r="A26" s="10">
        <v>23</v>
      </c>
      <c r="B26" s="11" t="s">
        <v>748</v>
      </c>
      <c r="C26" s="26" t="s">
        <v>802</v>
      </c>
      <c r="D26" s="26">
        <v>8</v>
      </c>
      <c r="E26" s="12" t="s">
        <v>889</v>
      </c>
      <c r="F26" s="248" t="s">
        <v>886</v>
      </c>
      <c r="G26" s="294" t="s">
        <v>6848</v>
      </c>
      <c r="H26" s="289">
        <v>260030061</v>
      </c>
      <c r="I26" s="30">
        <f t="shared" si="1"/>
        <v>28</v>
      </c>
      <c r="J26" s="24">
        <v>28</v>
      </c>
      <c r="K26" s="14">
        <v>16</v>
      </c>
      <c r="L26" s="241">
        <f t="shared" si="0"/>
        <v>72</v>
      </c>
      <c r="M26" s="290">
        <v>3</v>
      </c>
      <c r="N26" s="291">
        <v>3</v>
      </c>
      <c r="O26" s="292">
        <v>2</v>
      </c>
      <c r="P26" s="2">
        <v>8</v>
      </c>
      <c r="R26" s="254">
        <v>84</v>
      </c>
      <c r="S26" s="255">
        <v>84</v>
      </c>
      <c r="T26" s="256">
        <v>84</v>
      </c>
      <c r="U26" s="246">
        <v>252</v>
      </c>
      <c r="V26" s="247">
        <v>1</v>
      </c>
    </row>
    <row r="27" spans="1:22" s="15" customFormat="1" ht="18" customHeight="1" x14ac:dyDescent="0.15">
      <c r="A27" s="10">
        <v>24</v>
      </c>
      <c r="B27" s="11" t="s">
        <v>748</v>
      </c>
      <c r="C27" s="26" t="s">
        <v>802</v>
      </c>
      <c r="D27" s="26">
        <v>17</v>
      </c>
      <c r="E27" s="12" t="s">
        <v>6849</v>
      </c>
      <c r="F27" s="248" t="s">
        <v>886</v>
      </c>
      <c r="G27" s="294" t="s">
        <v>321</v>
      </c>
      <c r="H27" s="289">
        <v>260030043</v>
      </c>
      <c r="I27" s="30">
        <f t="shared" si="1"/>
        <v>24</v>
      </c>
      <c r="J27" s="24">
        <v>24</v>
      </c>
      <c r="K27" s="14">
        <v>22</v>
      </c>
      <c r="L27" s="241">
        <f t="shared" si="0"/>
        <v>70</v>
      </c>
      <c r="M27" s="290">
        <v>2</v>
      </c>
      <c r="N27" s="291">
        <v>2</v>
      </c>
      <c r="O27" s="292">
        <v>2</v>
      </c>
      <c r="P27" s="2">
        <v>6</v>
      </c>
      <c r="R27" s="254">
        <v>84</v>
      </c>
      <c r="S27" s="255">
        <v>84</v>
      </c>
      <c r="T27" s="256">
        <v>84</v>
      </c>
      <c r="U27" s="246">
        <v>252</v>
      </c>
      <c r="V27" s="247">
        <v>1</v>
      </c>
    </row>
    <row r="28" spans="1:22" s="7" customFormat="1" ht="18" customHeight="1" x14ac:dyDescent="0.15">
      <c r="A28" s="10">
        <v>25</v>
      </c>
      <c r="B28" s="11" t="s">
        <v>748</v>
      </c>
      <c r="C28" s="26" t="s">
        <v>802</v>
      </c>
      <c r="D28" s="26">
        <v>17</v>
      </c>
      <c r="E28" s="12" t="s">
        <v>890</v>
      </c>
      <c r="F28" s="248" t="s">
        <v>886</v>
      </c>
      <c r="G28" s="294" t="s">
        <v>6850</v>
      </c>
      <c r="H28" s="289">
        <v>260030042</v>
      </c>
      <c r="I28" s="30">
        <f t="shared" si="1"/>
        <v>13</v>
      </c>
      <c r="J28" s="24">
        <v>13</v>
      </c>
      <c r="K28" s="14">
        <v>11</v>
      </c>
      <c r="L28" s="241">
        <f t="shared" si="0"/>
        <v>37</v>
      </c>
      <c r="M28" s="290">
        <v>2</v>
      </c>
      <c r="N28" s="291">
        <v>2</v>
      </c>
      <c r="O28" s="292">
        <v>1</v>
      </c>
      <c r="P28" s="2">
        <v>5</v>
      </c>
      <c r="R28" s="254">
        <v>84</v>
      </c>
      <c r="S28" s="255">
        <v>84</v>
      </c>
      <c r="T28" s="256">
        <v>84</v>
      </c>
      <c r="U28" s="246">
        <v>252</v>
      </c>
      <c r="V28" s="247">
        <v>1</v>
      </c>
    </row>
    <row r="29" spans="1:22" s="7" customFormat="1" ht="18" customHeight="1" x14ac:dyDescent="0.15">
      <c r="A29" s="10">
        <v>26</v>
      </c>
      <c r="B29" s="11" t="s">
        <v>748</v>
      </c>
      <c r="C29" s="26" t="s">
        <v>802</v>
      </c>
      <c r="D29" s="26">
        <v>15</v>
      </c>
      <c r="E29" s="12" t="s">
        <v>6851</v>
      </c>
      <c r="F29" s="248" t="s">
        <v>886</v>
      </c>
      <c r="G29" s="294" t="s">
        <v>892</v>
      </c>
      <c r="H29" s="289">
        <v>260030071</v>
      </c>
      <c r="I29" s="30">
        <f t="shared" si="1"/>
        <v>4</v>
      </c>
      <c r="J29" s="24">
        <v>4</v>
      </c>
      <c r="K29" s="14">
        <v>4</v>
      </c>
      <c r="L29" s="241">
        <f t="shared" si="0"/>
        <v>12</v>
      </c>
      <c r="M29" s="290">
        <v>1</v>
      </c>
      <c r="N29" s="291">
        <v>1</v>
      </c>
      <c r="O29" s="292">
        <v>1</v>
      </c>
      <c r="P29" s="2">
        <v>3</v>
      </c>
      <c r="R29" s="254">
        <v>84</v>
      </c>
      <c r="S29" s="255">
        <v>84</v>
      </c>
      <c r="T29" s="256">
        <v>84</v>
      </c>
      <c r="U29" s="246">
        <v>252</v>
      </c>
      <c r="V29" s="247">
        <v>1</v>
      </c>
    </row>
    <row r="30" spans="1:22" s="7" customFormat="1" ht="18" customHeight="1" x14ac:dyDescent="0.15">
      <c r="A30" s="10">
        <v>27</v>
      </c>
      <c r="B30" s="11" t="s">
        <v>748</v>
      </c>
      <c r="C30" s="26" t="s">
        <v>802</v>
      </c>
      <c r="D30" s="26">
        <v>14</v>
      </c>
      <c r="E30" s="12" t="s">
        <v>893</v>
      </c>
      <c r="F30" s="248" t="s">
        <v>886</v>
      </c>
      <c r="G30" s="294" t="s">
        <v>894</v>
      </c>
      <c r="H30" s="289">
        <v>260030006</v>
      </c>
      <c r="I30" s="30">
        <f t="shared" si="1"/>
        <v>10</v>
      </c>
      <c r="J30" s="24">
        <v>10</v>
      </c>
      <c r="K30" s="14">
        <v>6</v>
      </c>
      <c r="L30" s="241">
        <f t="shared" si="0"/>
        <v>26</v>
      </c>
      <c r="M30" s="290">
        <v>1</v>
      </c>
      <c r="N30" s="291">
        <v>1</v>
      </c>
      <c r="O30" s="292">
        <v>1</v>
      </c>
      <c r="P30" s="2">
        <v>3</v>
      </c>
      <c r="R30" s="254">
        <v>84</v>
      </c>
      <c r="S30" s="255">
        <v>84</v>
      </c>
      <c r="T30" s="256">
        <v>84</v>
      </c>
      <c r="U30" s="246">
        <v>252</v>
      </c>
      <c r="V30" s="247">
        <v>1</v>
      </c>
    </row>
    <row r="31" spans="1:22" s="7" customFormat="1" ht="18" customHeight="1" x14ac:dyDescent="0.15">
      <c r="A31" s="10">
        <v>28</v>
      </c>
      <c r="B31" s="11" t="s">
        <v>748</v>
      </c>
      <c r="C31" s="26" t="s">
        <v>802</v>
      </c>
      <c r="D31" s="26">
        <v>16</v>
      </c>
      <c r="E31" s="12" t="s">
        <v>895</v>
      </c>
      <c r="F31" s="248" t="s">
        <v>886</v>
      </c>
      <c r="G31" s="294" t="s">
        <v>896</v>
      </c>
      <c r="H31" s="289">
        <v>260030064</v>
      </c>
      <c r="I31" s="30">
        <f t="shared" si="1"/>
        <v>25</v>
      </c>
      <c r="J31" s="24">
        <v>25</v>
      </c>
      <c r="K31" s="14">
        <v>28</v>
      </c>
      <c r="L31" s="241">
        <f t="shared" si="0"/>
        <v>78</v>
      </c>
      <c r="M31" s="290">
        <v>3</v>
      </c>
      <c r="N31" s="291">
        <v>3</v>
      </c>
      <c r="O31" s="292">
        <v>3</v>
      </c>
      <c r="P31" s="2">
        <v>9</v>
      </c>
      <c r="R31" s="254">
        <v>84</v>
      </c>
      <c r="S31" s="255">
        <v>84</v>
      </c>
      <c r="T31" s="256">
        <v>84</v>
      </c>
      <c r="U31" s="246">
        <v>252</v>
      </c>
      <c r="V31" s="247">
        <v>1</v>
      </c>
    </row>
    <row r="32" spans="1:22" s="7" customFormat="1" ht="18" customHeight="1" x14ac:dyDescent="0.15">
      <c r="A32" s="10">
        <v>29</v>
      </c>
      <c r="B32" s="11" t="s">
        <v>748</v>
      </c>
      <c r="C32" s="26" t="s">
        <v>802</v>
      </c>
      <c r="D32" s="26">
        <v>13</v>
      </c>
      <c r="E32" s="12" t="s">
        <v>6851</v>
      </c>
      <c r="F32" s="248" t="s">
        <v>886</v>
      </c>
      <c r="G32" s="294" t="s">
        <v>6852</v>
      </c>
      <c r="H32" s="289">
        <v>260030087</v>
      </c>
      <c r="I32" s="30">
        <f t="shared" si="1"/>
        <v>14</v>
      </c>
      <c r="J32" s="24">
        <v>14</v>
      </c>
      <c r="K32" s="14">
        <v>14</v>
      </c>
      <c r="L32" s="241">
        <f t="shared" si="0"/>
        <v>42</v>
      </c>
      <c r="M32" s="290">
        <v>2</v>
      </c>
      <c r="N32" s="291">
        <v>2</v>
      </c>
      <c r="O32" s="292">
        <v>2</v>
      </c>
      <c r="P32" s="2">
        <v>6</v>
      </c>
      <c r="R32" s="254">
        <v>84</v>
      </c>
      <c r="S32" s="255">
        <v>84</v>
      </c>
      <c r="T32" s="256">
        <v>84</v>
      </c>
      <c r="U32" s="246">
        <v>252</v>
      </c>
      <c r="V32" s="247">
        <v>1</v>
      </c>
    </row>
    <row r="33" spans="1:22" s="7" customFormat="1" ht="18" customHeight="1" x14ac:dyDescent="0.15">
      <c r="A33" s="10">
        <v>30</v>
      </c>
      <c r="B33" s="11" t="s">
        <v>748</v>
      </c>
      <c r="C33" s="26" t="s">
        <v>802</v>
      </c>
      <c r="D33" s="26">
        <v>14</v>
      </c>
      <c r="E33" s="12" t="s">
        <v>898</v>
      </c>
      <c r="F33" s="248" t="s">
        <v>886</v>
      </c>
      <c r="G33" s="294" t="s">
        <v>269</v>
      </c>
      <c r="H33" s="289">
        <v>260030060</v>
      </c>
      <c r="I33" s="30">
        <f t="shared" si="1"/>
        <v>23</v>
      </c>
      <c r="J33" s="24">
        <v>23</v>
      </c>
      <c r="K33" s="14">
        <v>8</v>
      </c>
      <c r="L33" s="241">
        <f t="shared" si="0"/>
        <v>54</v>
      </c>
      <c r="M33" s="290">
        <v>2</v>
      </c>
      <c r="N33" s="291">
        <v>2</v>
      </c>
      <c r="O33" s="292">
        <v>1</v>
      </c>
      <c r="P33" s="2">
        <v>5</v>
      </c>
      <c r="R33" s="254">
        <v>84</v>
      </c>
      <c r="S33" s="255">
        <v>84</v>
      </c>
      <c r="T33" s="256">
        <v>84</v>
      </c>
      <c r="U33" s="246">
        <v>252</v>
      </c>
      <c r="V33" s="247">
        <v>1</v>
      </c>
    </row>
    <row r="34" spans="1:22" s="7" customFormat="1" ht="18" customHeight="1" x14ac:dyDescent="0.15">
      <c r="A34" s="10">
        <v>31</v>
      </c>
      <c r="B34" s="11" t="s">
        <v>748</v>
      </c>
      <c r="C34" s="26" t="s">
        <v>802</v>
      </c>
      <c r="D34" s="26">
        <v>10</v>
      </c>
      <c r="E34" s="12" t="s">
        <v>6853</v>
      </c>
      <c r="F34" s="248" t="s">
        <v>886</v>
      </c>
      <c r="G34" s="294" t="s">
        <v>897</v>
      </c>
      <c r="H34" s="289">
        <v>260030007</v>
      </c>
      <c r="I34" s="30">
        <f t="shared" si="1"/>
        <v>19</v>
      </c>
      <c r="J34" s="24">
        <v>19</v>
      </c>
      <c r="K34" s="14">
        <v>11</v>
      </c>
      <c r="L34" s="241">
        <f t="shared" si="0"/>
        <v>49</v>
      </c>
      <c r="M34" s="290">
        <v>2</v>
      </c>
      <c r="N34" s="291">
        <v>2</v>
      </c>
      <c r="O34" s="292">
        <v>1</v>
      </c>
      <c r="P34" s="2">
        <v>5</v>
      </c>
      <c r="R34" s="254">
        <v>84</v>
      </c>
      <c r="S34" s="255">
        <v>84</v>
      </c>
      <c r="T34" s="256">
        <v>84</v>
      </c>
      <c r="U34" s="246">
        <v>252</v>
      </c>
      <c r="V34" s="247">
        <v>1</v>
      </c>
    </row>
    <row r="35" spans="1:22" s="7" customFormat="1" ht="18" customHeight="1" x14ac:dyDescent="0.15">
      <c r="A35" s="10">
        <v>32</v>
      </c>
      <c r="B35" s="11" t="s">
        <v>748</v>
      </c>
      <c r="C35" s="26" t="s">
        <v>802</v>
      </c>
      <c r="D35" s="26">
        <v>12</v>
      </c>
      <c r="E35" s="12" t="s">
        <v>891</v>
      </c>
      <c r="F35" s="248" t="s">
        <v>886</v>
      </c>
      <c r="G35" s="294" t="s">
        <v>437</v>
      </c>
      <c r="H35" s="289">
        <v>260030024</v>
      </c>
      <c r="I35" s="30">
        <f t="shared" si="1"/>
        <v>44</v>
      </c>
      <c r="J35" s="24">
        <v>44</v>
      </c>
      <c r="K35" s="14">
        <v>46</v>
      </c>
      <c r="L35" s="241">
        <f t="shared" si="0"/>
        <v>134</v>
      </c>
      <c r="M35" s="290">
        <v>4</v>
      </c>
      <c r="N35" s="291">
        <v>4</v>
      </c>
      <c r="O35" s="292">
        <v>4</v>
      </c>
      <c r="P35" s="2">
        <v>12</v>
      </c>
      <c r="R35" s="254">
        <v>84</v>
      </c>
      <c r="S35" s="255">
        <v>84</v>
      </c>
      <c r="T35" s="256">
        <v>84</v>
      </c>
      <c r="U35" s="246">
        <v>252</v>
      </c>
      <c r="V35" s="247">
        <v>1</v>
      </c>
    </row>
    <row r="36" spans="1:22" s="7" customFormat="1" ht="18" customHeight="1" x14ac:dyDescent="0.15">
      <c r="A36" s="10">
        <v>33</v>
      </c>
      <c r="B36" s="11" t="s">
        <v>748</v>
      </c>
      <c r="C36" s="26" t="s">
        <v>802</v>
      </c>
      <c r="D36" s="26">
        <v>14</v>
      </c>
      <c r="E36" s="12" t="s">
        <v>6853</v>
      </c>
      <c r="F36" s="248" t="s">
        <v>886</v>
      </c>
      <c r="G36" s="294" t="s">
        <v>899</v>
      </c>
      <c r="H36" s="289">
        <v>260030120</v>
      </c>
      <c r="I36" s="30">
        <f t="shared" si="1"/>
        <v>25</v>
      </c>
      <c r="J36" s="24">
        <v>25</v>
      </c>
      <c r="K36" s="14">
        <v>0</v>
      </c>
      <c r="L36" s="241">
        <f t="shared" si="0"/>
        <v>50</v>
      </c>
      <c r="M36" s="290">
        <v>3</v>
      </c>
      <c r="N36" s="291">
        <v>3</v>
      </c>
      <c r="O36" s="292">
        <v>0</v>
      </c>
      <c r="P36" s="2">
        <v>6</v>
      </c>
      <c r="R36" s="254">
        <v>84</v>
      </c>
      <c r="S36" s="255">
        <v>84</v>
      </c>
      <c r="T36" s="256">
        <v>84</v>
      </c>
      <c r="U36" s="246">
        <v>252</v>
      </c>
      <c r="V36" s="247">
        <v>1</v>
      </c>
    </row>
    <row r="37" spans="1:22" s="7" customFormat="1" ht="18" customHeight="1" x14ac:dyDescent="0.15">
      <c r="A37" s="10">
        <v>34</v>
      </c>
      <c r="B37" s="11" t="s">
        <v>748</v>
      </c>
      <c r="C37" s="26" t="s">
        <v>802</v>
      </c>
      <c r="D37" s="26">
        <v>14</v>
      </c>
      <c r="E37" s="12" t="s">
        <v>6854</v>
      </c>
      <c r="F37" s="248" t="s">
        <v>886</v>
      </c>
      <c r="G37" s="294" t="s">
        <v>900</v>
      </c>
      <c r="H37" s="289">
        <v>260030068</v>
      </c>
      <c r="I37" s="30">
        <f t="shared" si="1"/>
        <v>10</v>
      </c>
      <c r="J37" s="24">
        <v>10</v>
      </c>
      <c r="K37" s="14">
        <v>11</v>
      </c>
      <c r="L37" s="241">
        <f t="shared" si="0"/>
        <v>31</v>
      </c>
      <c r="M37" s="290">
        <v>1</v>
      </c>
      <c r="N37" s="291">
        <v>1</v>
      </c>
      <c r="O37" s="292">
        <v>1</v>
      </c>
      <c r="P37" s="2">
        <v>3</v>
      </c>
      <c r="R37" s="254">
        <v>84</v>
      </c>
      <c r="S37" s="255">
        <v>84</v>
      </c>
      <c r="T37" s="256">
        <v>84</v>
      </c>
      <c r="U37" s="246">
        <v>252</v>
      </c>
      <c r="V37" s="247">
        <v>1</v>
      </c>
    </row>
    <row r="38" spans="1:22" s="7" customFormat="1" ht="18" customHeight="1" x14ac:dyDescent="0.15">
      <c r="A38" s="10">
        <v>35</v>
      </c>
      <c r="B38" s="11" t="s">
        <v>748</v>
      </c>
      <c r="C38" s="26" t="s">
        <v>802</v>
      </c>
      <c r="D38" s="26">
        <v>17</v>
      </c>
      <c r="E38" s="12" t="s">
        <v>901</v>
      </c>
      <c r="F38" s="248" t="s">
        <v>886</v>
      </c>
      <c r="G38" s="294" t="s">
        <v>902</v>
      </c>
      <c r="H38" s="289">
        <v>260030088</v>
      </c>
      <c r="I38" s="30">
        <f t="shared" si="1"/>
        <v>13</v>
      </c>
      <c r="J38" s="24">
        <v>13</v>
      </c>
      <c r="K38" s="14">
        <v>16</v>
      </c>
      <c r="L38" s="241">
        <f t="shared" si="0"/>
        <v>42</v>
      </c>
      <c r="M38" s="290">
        <v>2</v>
      </c>
      <c r="N38" s="291">
        <v>2</v>
      </c>
      <c r="O38" s="292">
        <v>2</v>
      </c>
      <c r="P38" s="2">
        <v>6</v>
      </c>
      <c r="R38" s="254">
        <v>84</v>
      </c>
      <c r="S38" s="255">
        <v>84</v>
      </c>
      <c r="T38" s="256">
        <v>84</v>
      </c>
      <c r="U38" s="246">
        <v>252</v>
      </c>
      <c r="V38" s="247">
        <v>1</v>
      </c>
    </row>
    <row r="39" spans="1:22" s="7" customFormat="1" ht="18" customHeight="1" x14ac:dyDescent="0.15">
      <c r="A39" s="10">
        <v>36</v>
      </c>
      <c r="B39" s="11" t="s">
        <v>748</v>
      </c>
      <c r="C39" s="26" t="s">
        <v>830</v>
      </c>
      <c r="D39" s="26">
        <v>5</v>
      </c>
      <c r="E39" s="12" t="s">
        <v>841</v>
      </c>
      <c r="F39" s="248" t="s">
        <v>6855</v>
      </c>
      <c r="G39" s="294" t="s">
        <v>831</v>
      </c>
      <c r="H39" s="289">
        <v>260100008</v>
      </c>
      <c r="I39" s="30">
        <f t="shared" si="1"/>
        <v>21</v>
      </c>
      <c r="J39" s="24">
        <v>21</v>
      </c>
      <c r="K39" s="14">
        <v>22</v>
      </c>
      <c r="L39" s="241">
        <f t="shared" si="0"/>
        <v>64</v>
      </c>
      <c r="M39" s="290">
        <v>2</v>
      </c>
      <c r="N39" s="291">
        <v>2</v>
      </c>
      <c r="O39" s="292">
        <v>2</v>
      </c>
      <c r="P39" s="2">
        <v>6</v>
      </c>
      <c r="R39" s="254">
        <v>84</v>
      </c>
      <c r="S39" s="255">
        <v>84</v>
      </c>
      <c r="T39" s="256">
        <v>84</v>
      </c>
      <c r="U39" s="246">
        <v>252</v>
      </c>
      <c r="V39" s="247">
        <v>1</v>
      </c>
    </row>
    <row r="40" spans="1:22" s="7" customFormat="1" ht="18" customHeight="1" x14ac:dyDescent="0.15">
      <c r="A40" s="10">
        <v>37</v>
      </c>
      <c r="B40" s="11" t="s">
        <v>748</v>
      </c>
      <c r="C40" s="26" t="s">
        <v>830</v>
      </c>
      <c r="D40" s="26">
        <v>6</v>
      </c>
      <c r="E40" s="12" t="s">
        <v>842</v>
      </c>
      <c r="F40" s="248" t="s">
        <v>6855</v>
      </c>
      <c r="G40" s="294" t="s">
        <v>6856</v>
      </c>
      <c r="H40" s="289">
        <v>260100005</v>
      </c>
      <c r="I40" s="30">
        <f t="shared" si="1"/>
        <v>0</v>
      </c>
      <c r="J40" s="24">
        <v>0</v>
      </c>
      <c r="K40" s="14">
        <v>8</v>
      </c>
      <c r="L40" s="241">
        <f t="shared" si="0"/>
        <v>8</v>
      </c>
      <c r="M40" s="290">
        <v>0</v>
      </c>
      <c r="N40" s="291">
        <v>0</v>
      </c>
      <c r="O40" s="292">
        <v>1</v>
      </c>
      <c r="P40" s="2">
        <v>1</v>
      </c>
      <c r="R40" s="254">
        <v>84</v>
      </c>
      <c r="S40" s="255">
        <v>84</v>
      </c>
      <c r="T40" s="256">
        <v>84</v>
      </c>
      <c r="U40" s="246">
        <v>252</v>
      </c>
      <c r="V40" s="247">
        <v>1</v>
      </c>
    </row>
    <row r="41" spans="1:22" s="7" customFormat="1" ht="18" customHeight="1" x14ac:dyDescent="0.15">
      <c r="A41" s="10">
        <v>38</v>
      </c>
      <c r="B41" s="11" t="s">
        <v>748</v>
      </c>
      <c r="C41" s="26" t="s">
        <v>830</v>
      </c>
      <c r="D41" s="26">
        <v>1</v>
      </c>
      <c r="E41" s="12" t="s">
        <v>829</v>
      </c>
      <c r="F41" s="248" t="s">
        <v>6855</v>
      </c>
      <c r="G41" s="294" t="s">
        <v>834</v>
      </c>
      <c r="H41" s="289">
        <v>260040004</v>
      </c>
      <c r="I41" s="30">
        <f t="shared" si="1"/>
        <v>3</v>
      </c>
      <c r="J41" s="24">
        <v>3</v>
      </c>
      <c r="K41" s="14">
        <v>4</v>
      </c>
      <c r="L41" s="241">
        <f t="shared" si="0"/>
        <v>10</v>
      </c>
      <c r="M41" s="290">
        <v>1</v>
      </c>
      <c r="N41" s="291">
        <v>1</v>
      </c>
      <c r="O41" s="292">
        <v>1</v>
      </c>
      <c r="P41" s="2">
        <v>3</v>
      </c>
      <c r="R41" s="254">
        <v>84</v>
      </c>
      <c r="S41" s="255">
        <v>84</v>
      </c>
      <c r="T41" s="256">
        <v>84</v>
      </c>
      <c r="U41" s="246">
        <v>252</v>
      </c>
      <c r="V41" s="247">
        <v>1</v>
      </c>
    </row>
    <row r="42" spans="1:22" s="7" customFormat="1" ht="18" customHeight="1" x14ac:dyDescent="0.15">
      <c r="A42" s="10">
        <v>39</v>
      </c>
      <c r="B42" s="11" t="s">
        <v>748</v>
      </c>
      <c r="C42" s="26" t="s">
        <v>830</v>
      </c>
      <c r="D42" s="26">
        <v>4</v>
      </c>
      <c r="E42" s="12" t="s">
        <v>836</v>
      </c>
      <c r="F42" s="248" t="s">
        <v>6855</v>
      </c>
      <c r="G42" s="294" t="s">
        <v>835</v>
      </c>
      <c r="H42" s="289">
        <v>260080003</v>
      </c>
      <c r="I42" s="30">
        <f t="shared" si="1"/>
        <v>9</v>
      </c>
      <c r="J42" s="24">
        <v>9</v>
      </c>
      <c r="K42" s="14">
        <v>10</v>
      </c>
      <c r="L42" s="241">
        <f t="shared" si="0"/>
        <v>28</v>
      </c>
      <c r="M42" s="290">
        <v>1</v>
      </c>
      <c r="N42" s="291">
        <v>1</v>
      </c>
      <c r="O42" s="292">
        <v>1</v>
      </c>
      <c r="P42" s="2">
        <v>3</v>
      </c>
      <c r="R42" s="254">
        <v>84</v>
      </c>
      <c r="S42" s="255">
        <v>84</v>
      </c>
      <c r="T42" s="256">
        <v>84</v>
      </c>
      <c r="U42" s="246">
        <v>252</v>
      </c>
      <c r="V42" s="247">
        <v>1</v>
      </c>
    </row>
    <row r="43" spans="1:22" s="7" customFormat="1" ht="18" customHeight="1" x14ac:dyDescent="0.15">
      <c r="A43" s="10">
        <v>40</v>
      </c>
      <c r="B43" s="11" t="s">
        <v>748</v>
      </c>
      <c r="C43" s="26" t="s">
        <v>830</v>
      </c>
      <c r="D43" s="26">
        <v>0</v>
      </c>
      <c r="E43" s="12" t="s">
        <v>6857</v>
      </c>
      <c r="F43" s="248" t="s">
        <v>6855</v>
      </c>
      <c r="G43" s="294" t="s">
        <v>6858</v>
      </c>
      <c r="H43" s="289">
        <v>260080001</v>
      </c>
      <c r="I43" s="30">
        <f t="shared" si="1"/>
        <v>6</v>
      </c>
      <c r="J43" s="24">
        <v>6</v>
      </c>
      <c r="K43" s="14">
        <v>2</v>
      </c>
      <c r="L43" s="241">
        <f t="shared" si="0"/>
        <v>14</v>
      </c>
      <c r="M43" s="290">
        <v>1</v>
      </c>
      <c r="N43" s="291">
        <v>1</v>
      </c>
      <c r="O43" s="292">
        <v>1</v>
      </c>
      <c r="P43" s="2">
        <v>3</v>
      </c>
      <c r="R43" s="254">
        <v>84</v>
      </c>
      <c r="S43" s="255">
        <v>84</v>
      </c>
      <c r="T43" s="256">
        <v>84</v>
      </c>
      <c r="U43" s="246">
        <v>252</v>
      </c>
      <c r="V43" s="247">
        <v>1</v>
      </c>
    </row>
    <row r="44" spans="1:22" s="7" customFormat="1" ht="18" customHeight="1" x14ac:dyDescent="0.15">
      <c r="A44" s="10">
        <v>41</v>
      </c>
      <c r="B44" s="11" t="s">
        <v>748</v>
      </c>
      <c r="C44" s="26" t="s">
        <v>830</v>
      </c>
      <c r="D44" s="26">
        <v>5</v>
      </c>
      <c r="E44" s="12" t="s">
        <v>836</v>
      </c>
      <c r="F44" s="248" t="s">
        <v>6855</v>
      </c>
      <c r="G44" s="294" t="s">
        <v>6859</v>
      </c>
      <c r="H44" s="289">
        <v>260080011</v>
      </c>
      <c r="I44" s="30">
        <f t="shared" si="1"/>
        <v>14</v>
      </c>
      <c r="J44" s="24">
        <v>14</v>
      </c>
      <c r="K44" s="14">
        <v>14</v>
      </c>
      <c r="L44" s="241">
        <f t="shared" si="0"/>
        <v>42</v>
      </c>
      <c r="M44" s="290">
        <v>2</v>
      </c>
      <c r="N44" s="291">
        <v>2</v>
      </c>
      <c r="O44" s="292">
        <v>2</v>
      </c>
      <c r="P44" s="2">
        <v>6</v>
      </c>
      <c r="R44" s="254">
        <v>84</v>
      </c>
      <c r="S44" s="255">
        <v>84</v>
      </c>
      <c r="T44" s="256">
        <v>84</v>
      </c>
      <c r="U44" s="246">
        <v>252</v>
      </c>
      <c r="V44" s="247">
        <v>1</v>
      </c>
    </row>
    <row r="45" spans="1:22" s="7" customFormat="1" ht="18" customHeight="1" x14ac:dyDescent="0.15">
      <c r="A45" s="10">
        <v>42</v>
      </c>
      <c r="B45" s="11" t="s">
        <v>748</v>
      </c>
      <c r="C45" s="26" t="s">
        <v>830</v>
      </c>
      <c r="D45" s="26">
        <v>2</v>
      </c>
      <c r="E45" s="12" t="s">
        <v>832</v>
      </c>
      <c r="F45" s="248" t="s">
        <v>6855</v>
      </c>
      <c r="G45" s="294" t="s">
        <v>837</v>
      </c>
      <c r="H45" s="289">
        <v>260040005</v>
      </c>
      <c r="I45" s="30">
        <f t="shared" si="1"/>
        <v>0</v>
      </c>
      <c r="J45" s="24">
        <v>0</v>
      </c>
      <c r="K45" s="14">
        <v>0</v>
      </c>
      <c r="L45" s="241">
        <f t="shared" si="0"/>
        <v>0</v>
      </c>
      <c r="M45" s="290">
        <v>0</v>
      </c>
      <c r="N45" s="291">
        <v>0</v>
      </c>
      <c r="O45" s="292">
        <v>0</v>
      </c>
      <c r="P45" s="2">
        <v>0</v>
      </c>
      <c r="R45" s="254">
        <v>84</v>
      </c>
      <c r="S45" s="255">
        <v>84</v>
      </c>
      <c r="T45" s="256">
        <v>84</v>
      </c>
      <c r="U45" s="246">
        <v>252</v>
      </c>
      <c r="V45" s="247">
        <v>1</v>
      </c>
    </row>
    <row r="46" spans="1:22" s="7" customFormat="1" ht="18" customHeight="1" x14ac:dyDescent="0.15">
      <c r="A46" s="10">
        <v>43</v>
      </c>
      <c r="B46" s="11" t="s">
        <v>748</v>
      </c>
      <c r="C46" s="26" t="s">
        <v>830</v>
      </c>
      <c r="D46" s="26">
        <v>1</v>
      </c>
      <c r="E46" s="12" t="s">
        <v>833</v>
      </c>
      <c r="F46" s="248" t="s">
        <v>6855</v>
      </c>
      <c r="G46" s="294" t="s">
        <v>839</v>
      </c>
      <c r="H46" s="289">
        <v>260040007</v>
      </c>
      <c r="I46" s="30">
        <f t="shared" si="1"/>
        <v>19</v>
      </c>
      <c r="J46" s="24">
        <v>19</v>
      </c>
      <c r="K46" s="14">
        <v>9</v>
      </c>
      <c r="L46" s="241">
        <f t="shared" si="0"/>
        <v>47</v>
      </c>
      <c r="M46" s="290">
        <v>2</v>
      </c>
      <c r="N46" s="291">
        <v>2</v>
      </c>
      <c r="O46" s="292">
        <v>1</v>
      </c>
      <c r="P46" s="2">
        <v>5</v>
      </c>
      <c r="R46" s="254">
        <v>84</v>
      </c>
      <c r="S46" s="255">
        <v>84</v>
      </c>
      <c r="T46" s="256">
        <v>84</v>
      </c>
      <c r="U46" s="246">
        <v>252</v>
      </c>
      <c r="V46" s="247">
        <v>1</v>
      </c>
    </row>
    <row r="47" spans="1:22" s="7" customFormat="1" ht="18" customHeight="1" x14ac:dyDescent="0.15">
      <c r="A47" s="10">
        <v>44</v>
      </c>
      <c r="B47" s="11" t="s">
        <v>748</v>
      </c>
      <c r="C47" s="26" t="s">
        <v>830</v>
      </c>
      <c r="D47" s="26">
        <v>6</v>
      </c>
      <c r="E47" s="12" t="s">
        <v>843</v>
      </c>
      <c r="F47" s="248" t="s">
        <v>6855</v>
      </c>
      <c r="G47" s="294" t="s">
        <v>103</v>
      </c>
      <c r="H47" s="289">
        <v>260080002</v>
      </c>
      <c r="I47" s="30">
        <f t="shared" si="1"/>
        <v>10</v>
      </c>
      <c r="J47" s="24">
        <v>10</v>
      </c>
      <c r="K47" s="14">
        <v>16</v>
      </c>
      <c r="L47" s="241">
        <f t="shared" si="0"/>
        <v>36</v>
      </c>
      <c r="M47" s="290">
        <v>1</v>
      </c>
      <c r="N47" s="291">
        <v>1</v>
      </c>
      <c r="O47" s="292">
        <v>2</v>
      </c>
      <c r="P47" s="2">
        <v>4</v>
      </c>
      <c r="R47" s="254">
        <v>84</v>
      </c>
      <c r="S47" s="255">
        <v>84</v>
      </c>
      <c r="T47" s="256">
        <v>84</v>
      </c>
      <c r="U47" s="246">
        <v>252</v>
      </c>
      <c r="V47" s="247">
        <v>1</v>
      </c>
    </row>
    <row r="48" spans="1:22" s="7" customFormat="1" ht="18" customHeight="1" x14ac:dyDescent="0.15">
      <c r="A48" s="10">
        <v>45</v>
      </c>
      <c r="B48" s="11" t="s">
        <v>748</v>
      </c>
      <c r="C48" s="26" t="s">
        <v>830</v>
      </c>
      <c r="D48" s="26">
        <v>8</v>
      </c>
      <c r="E48" s="12" t="s">
        <v>838</v>
      </c>
      <c r="F48" s="248" t="s">
        <v>6855</v>
      </c>
      <c r="G48" s="294" t="s">
        <v>58</v>
      </c>
      <c r="H48" s="289">
        <v>260100009</v>
      </c>
      <c r="I48" s="30">
        <f t="shared" si="1"/>
        <v>5</v>
      </c>
      <c r="J48" s="24">
        <v>5</v>
      </c>
      <c r="K48" s="14">
        <v>8</v>
      </c>
      <c r="L48" s="241">
        <f t="shared" si="0"/>
        <v>18</v>
      </c>
      <c r="M48" s="290">
        <v>1</v>
      </c>
      <c r="N48" s="291">
        <v>1</v>
      </c>
      <c r="O48" s="292">
        <v>1</v>
      </c>
      <c r="P48" s="2">
        <v>3</v>
      </c>
      <c r="R48" s="254">
        <v>84</v>
      </c>
      <c r="S48" s="255">
        <v>84</v>
      </c>
      <c r="T48" s="256">
        <v>84</v>
      </c>
      <c r="U48" s="246">
        <v>252</v>
      </c>
      <c r="V48" s="247">
        <v>1</v>
      </c>
    </row>
    <row r="49" spans="1:22" s="7" customFormat="1" ht="18" customHeight="1" x14ac:dyDescent="0.15">
      <c r="A49" s="10">
        <v>46</v>
      </c>
      <c r="B49" s="11" t="s">
        <v>748</v>
      </c>
      <c r="C49" s="26" t="s">
        <v>830</v>
      </c>
      <c r="D49" s="26">
        <v>2</v>
      </c>
      <c r="E49" s="12" t="s">
        <v>561</v>
      </c>
      <c r="F49" s="248" t="s">
        <v>6855</v>
      </c>
      <c r="G49" s="294" t="s">
        <v>296</v>
      </c>
      <c r="H49" s="289">
        <v>260040002</v>
      </c>
      <c r="I49" s="30">
        <f t="shared" si="1"/>
        <v>3</v>
      </c>
      <c r="J49" s="24">
        <v>3</v>
      </c>
      <c r="K49" s="14">
        <v>3</v>
      </c>
      <c r="L49" s="241">
        <f t="shared" si="0"/>
        <v>9</v>
      </c>
      <c r="M49" s="290">
        <v>1</v>
      </c>
      <c r="N49" s="291">
        <v>1</v>
      </c>
      <c r="O49" s="292">
        <v>1</v>
      </c>
      <c r="P49" s="2">
        <v>3</v>
      </c>
      <c r="R49" s="254">
        <v>84</v>
      </c>
      <c r="S49" s="255">
        <v>84</v>
      </c>
      <c r="T49" s="256">
        <v>84</v>
      </c>
      <c r="U49" s="246">
        <v>252</v>
      </c>
      <c r="V49" s="247">
        <v>1</v>
      </c>
    </row>
    <row r="50" spans="1:22" s="7" customFormat="1" ht="18" customHeight="1" x14ac:dyDescent="0.15">
      <c r="A50" s="10">
        <v>47</v>
      </c>
      <c r="B50" s="11" t="s">
        <v>748</v>
      </c>
      <c r="C50" s="26" t="s">
        <v>830</v>
      </c>
      <c r="D50" s="26">
        <v>9</v>
      </c>
      <c r="E50" s="12" t="s">
        <v>840</v>
      </c>
      <c r="F50" s="248" t="s">
        <v>6855</v>
      </c>
      <c r="G50" s="294" t="s">
        <v>6860</v>
      </c>
      <c r="H50" s="289">
        <v>260080004</v>
      </c>
      <c r="I50" s="30">
        <f t="shared" si="1"/>
        <v>24</v>
      </c>
      <c r="J50" s="24">
        <v>24</v>
      </c>
      <c r="K50" s="14">
        <v>25</v>
      </c>
      <c r="L50" s="241">
        <f t="shared" si="0"/>
        <v>73</v>
      </c>
      <c r="M50" s="290">
        <v>2</v>
      </c>
      <c r="N50" s="291">
        <v>2</v>
      </c>
      <c r="O50" s="292">
        <v>3</v>
      </c>
      <c r="P50" s="2">
        <v>7</v>
      </c>
      <c r="R50" s="254">
        <v>84</v>
      </c>
      <c r="S50" s="255">
        <v>84</v>
      </c>
      <c r="T50" s="256">
        <v>84</v>
      </c>
      <c r="U50" s="246">
        <v>252</v>
      </c>
      <c r="V50" s="247">
        <v>1</v>
      </c>
    </row>
    <row r="51" spans="1:22" s="7" customFormat="1" ht="18" customHeight="1" x14ac:dyDescent="0.15">
      <c r="A51" s="10">
        <v>48</v>
      </c>
      <c r="B51" s="11" t="s">
        <v>748</v>
      </c>
      <c r="C51" s="26" t="s">
        <v>830</v>
      </c>
      <c r="D51" s="26">
        <v>5</v>
      </c>
      <c r="E51" s="12" t="s">
        <v>844</v>
      </c>
      <c r="F51" s="248" t="s">
        <v>6855</v>
      </c>
      <c r="G51" s="294" t="s">
        <v>6861</v>
      </c>
      <c r="H51" s="289">
        <v>260100002</v>
      </c>
      <c r="I51" s="30">
        <f t="shared" si="1"/>
        <v>10</v>
      </c>
      <c r="J51" s="24">
        <v>10</v>
      </c>
      <c r="K51" s="14">
        <v>5</v>
      </c>
      <c r="L51" s="241">
        <f t="shared" si="0"/>
        <v>25</v>
      </c>
      <c r="M51" s="290">
        <v>1</v>
      </c>
      <c r="N51" s="291">
        <v>1</v>
      </c>
      <c r="O51" s="292">
        <v>1</v>
      </c>
      <c r="P51" s="2">
        <v>3</v>
      </c>
      <c r="R51" s="254">
        <v>84</v>
      </c>
      <c r="S51" s="255">
        <v>84</v>
      </c>
      <c r="T51" s="256">
        <v>84</v>
      </c>
      <c r="U51" s="246">
        <v>252</v>
      </c>
      <c r="V51" s="247">
        <v>1</v>
      </c>
    </row>
    <row r="52" spans="1:22" s="7" customFormat="1" ht="18" customHeight="1" x14ac:dyDescent="0.15">
      <c r="A52" s="10">
        <v>49</v>
      </c>
      <c r="B52" s="11" t="s">
        <v>748</v>
      </c>
      <c r="C52" s="26" t="s">
        <v>830</v>
      </c>
      <c r="D52" s="26">
        <v>4</v>
      </c>
      <c r="E52" s="12" t="s">
        <v>870</v>
      </c>
      <c r="F52" s="248" t="s">
        <v>871</v>
      </c>
      <c r="G52" s="294" t="s">
        <v>872</v>
      </c>
      <c r="H52" s="289">
        <v>260010004</v>
      </c>
      <c r="I52" s="30">
        <f t="shared" si="1"/>
        <v>0</v>
      </c>
      <c r="J52" s="24">
        <v>0</v>
      </c>
      <c r="K52" s="14">
        <v>4</v>
      </c>
      <c r="L52" s="241">
        <f t="shared" si="0"/>
        <v>4</v>
      </c>
      <c r="M52" s="290">
        <v>0</v>
      </c>
      <c r="N52" s="291">
        <v>0</v>
      </c>
      <c r="O52" s="292">
        <v>1</v>
      </c>
      <c r="P52" s="2">
        <v>1</v>
      </c>
      <c r="R52" s="254">
        <v>84</v>
      </c>
      <c r="S52" s="255">
        <v>84</v>
      </c>
      <c r="T52" s="256">
        <v>84</v>
      </c>
      <c r="U52" s="246">
        <v>252</v>
      </c>
      <c r="V52" s="247">
        <v>1</v>
      </c>
    </row>
    <row r="53" spans="1:22" s="7" customFormat="1" ht="18" customHeight="1" x14ac:dyDescent="0.15">
      <c r="A53" s="10">
        <v>50</v>
      </c>
      <c r="B53" s="11" t="s">
        <v>748</v>
      </c>
      <c r="C53" s="26" t="s">
        <v>830</v>
      </c>
      <c r="D53" s="26">
        <v>5</v>
      </c>
      <c r="E53" s="12" t="s">
        <v>873</v>
      </c>
      <c r="F53" s="248" t="s">
        <v>871</v>
      </c>
      <c r="G53" s="294" t="s">
        <v>874</v>
      </c>
      <c r="H53" s="289">
        <v>260010005</v>
      </c>
      <c r="I53" s="30">
        <f t="shared" si="1"/>
        <v>6</v>
      </c>
      <c r="J53" s="24">
        <v>6</v>
      </c>
      <c r="K53" s="14">
        <v>0</v>
      </c>
      <c r="L53" s="241">
        <f t="shared" si="0"/>
        <v>12</v>
      </c>
      <c r="M53" s="290">
        <v>1</v>
      </c>
      <c r="N53" s="291">
        <v>1</v>
      </c>
      <c r="O53" s="292">
        <v>0</v>
      </c>
      <c r="P53" s="2">
        <v>2</v>
      </c>
      <c r="R53" s="254">
        <v>84</v>
      </c>
      <c r="S53" s="255">
        <v>84</v>
      </c>
      <c r="T53" s="256">
        <v>84</v>
      </c>
      <c r="U53" s="246">
        <v>252</v>
      </c>
      <c r="V53" s="247">
        <v>1</v>
      </c>
    </row>
    <row r="54" spans="1:22" s="7" customFormat="1" ht="18" customHeight="1" x14ac:dyDescent="0.15">
      <c r="A54" s="10">
        <v>51</v>
      </c>
      <c r="B54" s="11" t="s">
        <v>748</v>
      </c>
      <c r="C54" s="26" t="s">
        <v>830</v>
      </c>
      <c r="D54" s="26">
        <v>8</v>
      </c>
      <c r="E54" s="12" t="s">
        <v>875</v>
      </c>
      <c r="F54" s="248" t="s">
        <v>871</v>
      </c>
      <c r="G54" s="294" t="s">
        <v>6862</v>
      </c>
      <c r="H54" s="289">
        <v>260010007</v>
      </c>
      <c r="I54" s="30">
        <f t="shared" si="1"/>
        <v>31</v>
      </c>
      <c r="J54" s="24">
        <v>31</v>
      </c>
      <c r="K54" s="14">
        <v>11</v>
      </c>
      <c r="L54" s="241">
        <f t="shared" si="0"/>
        <v>73</v>
      </c>
      <c r="M54" s="290">
        <v>3</v>
      </c>
      <c r="N54" s="291">
        <v>3</v>
      </c>
      <c r="O54" s="292">
        <v>1</v>
      </c>
      <c r="P54" s="2">
        <v>7</v>
      </c>
      <c r="R54" s="254">
        <v>84</v>
      </c>
      <c r="S54" s="255">
        <v>84</v>
      </c>
      <c r="T54" s="256">
        <v>84</v>
      </c>
      <c r="U54" s="246">
        <v>252</v>
      </c>
      <c r="V54" s="247">
        <v>1</v>
      </c>
    </row>
    <row r="55" spans="1:22" s="7" customFormat="1" ht="18" customHeight="1" x14ac:dyDescent="0.15">
      <c r="A55" s="10">
        <v>52</v>
      </c>
      <c r="B55" s="11" t="s">
        <v>748</v>
      </c>
      <c r="C55" s="26" t="s">
        <v>830</v>
      </c>
      <c r="D55" s="26">
        <v>0</v>
      </c>
      <c r="E55" s="12" t="s">
        <v>6863</v>
      </c>
      <c r="F55" s="248" t="s">
        <v>871</v>
      </c>
      <c r="G55" s="294" t="s">
        <v>6864</v>
      </c>
      <c r="H55" s="289">
        <v>260130002</v>
      </c>
      <c r="I55" s="30">
        <f t="shared" si="1"/>
        <v>0</v>
      </c>
      <c r="J55" s="24">
        <v>0</v>
      </c>
      <c r="K55" s="14">
        <v>0</v>
      </c>
      <c r="L55" s="241">
        <f t="shared" si="0"/>
        <v>0</v>
      </c>
      <c r="M55" s="290">
        <v>0</v>
      </c>
      <c r="N55" s="291">
        <v>0</v>
      </c>
      <c r="O55" s="292">
        <v>0</v>
      </c>
      <c r="P55" s="2">
        <v>0</v>
      </c>
      <c r="R55" s="254">
        <v>84</v>
      </c>
      <c r="S55" s="255">
        <v>84</v>
      </c>
      <c r="T55" s="256">
        <v>84</v>
      </c>
      <c r="U55" s="246">
        <v>252</v>
      </c>
      <c r="V55" s="247">
        <v>1</v>
      </c>
    </row>
    <row r="56" spans="1:22" s="7" customFormat="1" ht="18" customHeight="1" x14ac:dyDescent="0.15">
      <c r="A56" s="10">
        <v>53</v>
      </c>
      <c r="B56" s="11" t="s">
        <v>748</v>
      </c>
      <c r="C56" s="26" t="s">
        <v>830</v>
      </c>
      <c r="D56" s="26">
        <v>1</v>
      </c>
      <c r="E56" s="12" t="s">
        <v>880</v>
      </c>
      <c r="F56" s="248" t="s">
        <v>871</v>
      </c>
      <c r="G56" s="294" t="s">
        <v>876</v>
      </c>
      <c r="H56" s="289">
        <v>260130005</v>
      </c>
      <c r="I56" s="30">
        <f t="shared" si="1"/>
        <v>12</v>
      </c>
      <c r="J56" s="24">
        <v>12</v>
      </c>
      <c r="K56" s="14">
        <v>14</v>
      </c>
      <c r="L56" s="241">
        <f t="shared" si="0"/>
        <v>38</v>
      </c>
      <c r="M56" s="290">
        <v>1</v>
      </c>
      <c r="N56" s="291">
        <v>1</v>
      </c>
      <c r="O56" s="292">
        <v>2</v>
      </c>
      <c r="P56" s="2">
        <v>4</v>
      </c>
      <c r="R56" s="254">
        <v>84</v>
      </c>
      <c r="S56" s="255">
        <v>84</v>
      </c>
      <c r="T56" s="256">
        <v>84</v>
      </c>
      <c r="U56" s="246">
        <v>252</v>
      </c>
      <c r="V56" s="247">
        <v>1</v>
      </c>
    </row>
    <row r="57" spans="1:22" s="7" customFormat="1" ht="18" customHeight="1" x14ac:dyDescent="0.15">
      <c r="A57" s="10">
        <v>54</v>
      </c>
      <c r="B57" s="11" t="s">
        <v>748</v>
      </c>
      <c r="C57" s="26" t="s">
        <v>830</v>
      </c>
      <c r="D57" s="26">
        <v>4</v>
      </c>
      <c r="E57" s="12" t="s">
        <v>881</v>
      </c>
      <c r="F57" s="248" t="s">
        <v>871</v>
      </c>
      <c r="G57" s="294" t="s">
        <v>6865</v>
      </c>
      <c r="H57" s="289">
        <v>260130006</v>
      </c>
      <c r="I57" s="30">
        <f t="shared" si="1"/>
        <v>7</v>
      </c>
      <c r="J57" s="24">
        <v>7</v>
      </c>
      <c r="K57" s="14">
        <v>11</v>
      </c>
      <c r="L57" s="241">
        <f t="shared" si="0"/>
        <v>25</v>
      </c>
      <c r="M57" s="290">
        <v>1</v>
      </c>
      <c r="N57" s="291">
        <v>1</v>
      </c>
      <c r="O57" s="292">
        <v>1</v>
      </c>
      <c r="P57" s="2">
        <v>3</v>
      </c>
      <c r="R57" s="254">
        <v>84</v>
      </c>
      <c r="S57" s="255">
        <v>84</v>
      </c>
      <c r="T57" s="256">
        <v>84</v>
      </c>
      <c r="U57" s="246">
        <v>252</v>
      </c>
      <c r="V57" s="247">
        <v>1</v>
      </c>
    </row>
    <row r="58" spans="1:22" s="7" customFormat="1" ht="18" customHeight="1" x14ac:dyDescent="0.15">
      <c r="A58" s="10">
        <v>55</v>
      </c>
      <c r="B58" s="11" t="s">
        <v>748</v>
      </c>
      <c r="C58" s="26" t="s">
        <v>830</v>
      </c>
      <c r="D58" s="26">
        <v>2</v>
      </c>
      <c r="E58" s="12" t="s">
        <v>877</v>
      </c>
      <c r="F58" s="248" t="s">
        <v>871</v>
      </c>
      <c r="G58" s="294" t="s">
        <v>321</v>
      </c>
      <c r="H58" s="289">
        <v>260050004</v>
      </c>
      <c r="I58" s="30">
        <f t="shared" si="1"/>
        <v>28</v>
      </c>
      <c r="J58" s="24">
        <v>28</v>
      </c>
      <c r="K58" s="14">
        <v>18</v>
      </c>
      <c r="L58" s="241">
        <f t="shared" si="0"/>
        <v>74</v>
      </c>
      <c r="M58" s="290">
        <v>3</v>
      </c>
      <c r="N58" s="291">
        <v>3</v>
      </c>
      <c r="O58" s="292">
        <v>2</v>
      </c>
      <c r="P58" s="2">
        <v>8</v>
      </c>
      <c r="R58" s="254">
        <v>84</v>
      </c>
      <c r="S58" s="255">
        <v>84</v>
      </c>
      <c r="T58" s="256">
        <v>84</v>
      </c>
      <c r="U58" s="246">
        <v>252</v>
      </c>
      <c r="V58" s="247">
        <v>1</v>
      </c>
    </row>
    <row r="59" spans="1:22" s="7" customFormat="1" ht="18" customHeight="1" x14ac:dyDescent="0.15">
      <c r="A59" s="10">
        <v>56</v>
      </c>
      <c r="B59" s="11" t="s">
        <v>748</v>
      </c>
      <c r="C59" s="26" t="s">
        <v>830</v>
      </c>
      <c r="D59" s="26">
        <v>6</v>
      </c>
      <c r="E59" s="12" t="s">
        <v>878</v>
      </c>
      <c r="F59" s="248" t="s">
        <v>871</v>
      </c>
      <c r="G59" s="294" t="s">
        <v>6866</v>
      </c>
      <c r="H59" s="289">
        <v>260050011</v>
      </c>
      <c r="I59" s="30">
        <f t="shared" si="1"/>
        <v>23</v>
      </c>
      <c r="J59" s="24">
        <v>23</v>
      </c>
      <c r="K59" s="14">
        <v>4</v>
      </c>
      <c r="L59" s="241">
        <f t="shared" si="0"/>
        <v>50</v>
      </c>
      <c r="M59" s="290">
        <v>2</v>
      </c>
      <c r="N59" s="291">
        <v>2</v>
      </c>
      <c r="O59" s="292">
        <v>1</v>
      </c>
      <c r="P59" s="2">
        <v>5</v>
      </c>
      <c r="R59" s="254">
        <v>84</v>
      </c>
      <c r="S59" s="255">
        <v>84</v>
      </c>
      <c r="T59" s="256">
        <v>84</v>
      </c>
      <c r="U59" s="246">
        <v>252</v>
      </c>
      <c r="V59" s="247">
        <v>1</v>
      </c>
    </row>
    <row r="60" spans="1:22" s="7" customFormat="1" ht="18" customHeight="1" x14ac:dyDescent="0.15">
      <c r="A60" s="10">
        <v>57</v>
      </c>
      <c r="B60" s="11" t="s">
        <v>748</v>
      </c>
      <c r="C60" s="26" t="s">
        <v>830</v>
      </c>
      <c r="D60" s="26">
        <v>6</v>
      </c>
      <c r="E60" s="12" t="s">
        <v>882</v>
      </c>
      <c r="F60" s="248" t="s">
        <v>871</v>
      </c>
      <c r="G60" s="294" t="s">
        <v>159</v>
      </c>
      <c r="H60" s="289">
        <v>260130004</v>
      </c>
      <c r="I60" s="30">
        <f t="shared" si="1"/>
        <v>6</v>
      </c>
      <c r="J60" s="24">
        <v>6</v>
      </c>
      <c r="K60" s="14">
        <v>10</v>
      </c>
      <c r="L60" s="241">
        <f t="shared" si="0"/>
        <v>22</v>
      </c>
      <c r="M60" s="290">
        <v>1</v>
      </c>
      <c r="N60" s="291">
        <v>1</v>
      </c>
      <c r="O60" s="292">
        <v>1</v>
      </c>
      <c r="P60" s="2">
        <v>3</v>
      </c>
      <c r="R60" s="254">
        <v>84</v>
      </c>
      <c r="S60" s="255">
        <v>84</v>
      </c>
      <c r="T60" s="256">
        <v>84</v>
      </c>
      <c r="U60" s="246">
        <v>252</v>
      </c>
      <c r="V60" s="247">
        <v>1</v>
      </c>
    </row>
    <row r="61" spans="1:22" s="7" customFormat="1" ht="18" customHeight="1" x14ac:dyDescent="0.15">
      <c r="A61" s="10">
        <v>58</v>
      </c>
      <c r="B61" s="11" t="s">
        <v>748</v>
      </c>
      <c r="C61" s="26" t="s">
        <v>830</v>
      </c>
      <c r="D61" s="26">
        <v>8</v>
      </c>
      <c r="E61" s="12" t="s">
        <v>871</v>
      </c>
      <c r="F61" s="248" t="s">
        <v>871</v>
      </c>
      <c r="G61" s="294" t="s">
        <v>140</v>
      </c>
      <c r="H61" s="289">
        <v>260010001</v>
      </c>
      <c r="I61" s="30">
        <f t="shared" si="1"/>
        <v>10</v>
      </c>
      <c r="J61" s="24">
        <v>10</v>
      </c>
      <c r="K61" s="14">
        <v>11</v>
      </c>
      <c r="L61" s="241">
        <f t="shared" si="0"/>
        <v>31</v>
      </c>
      <c r="M61" s="290">
        <v>1</v>
      </c>
      <c r="N61" s="291">
        <v>1</v>
      </c>
      <c r="O61" s="292">
        <v>1</v>
      </c>
      <c r="P61" s="2">
        <v>3</v>
      </c>
      <c r="R61" s="254">
        <v>84</v>
      </c>
      <c r="S61" s="255">
        <v>84</v>
      </c>
      <c r="T61" s="256">
        <v>84</v>
      </c>
      <c r="U61" s="246">
        <v>252</v>
      </c>
      <c r="V61" s="247">
        <v>1</v>
      </c>
    </row>
    <row r="62" spans="1:22" s="7" customFormat="1" ht="18" customHeight="1" x14ac:dyDescent="0.15">
      <c r="A62" s="10">
        <v>59</v>
      </c>
      <c r="B62" s="11" t="s">
        <v>748</v>
      </c>
      <c r="C62" s="26" t="s">
        <v>830</v>
      </c>
      <c r="D62" s="26">
        <v>6</v>
      </c>
      <c r="E62" s="12" t="s">
        <v>883</v>
      </c>
      <c r="F62" s="248" t="s">
        <v>871</v>
      </c>
      <c r="G62" s="294" t="s">
        <v>6867</v>
      </c>
      <c r="H62" s="289">
        <v>260130001</v>
      </c>
      <c r="I62" s="30">
        <f t="shared" si="1"/>
        <v>0</v>
      </c>
      <c r="J62" s="24">
        <v>0</v>
      </c>
      <c r="K62" s="14">
        <v>5</v>
      </c>
      <c r="L62" s="241">
        <f t="shared" si="0"/>
        <v>5</v>
      </c>
      <c r="M62" s="290">
        <v>0</v>
      </c>
      <c r="N62" s="291">
        <v>0</v>
      </c>
      <c r="O62" s="292">
        <v>1</v>
      </c>
      <c r="P62" s="2">
        <v>1</v>
      </c>
      <c r="R62" s="254">
        <v>84</v>
      </c>
      <c r="S62" s="255">
        <v>84</v>
      </c>
      <c r="T62" s="256">
        <v>84</v>
      </c>
      <c r="U62" s="246">
        <v>252</v>
      </c>
      <c r="V62" s="247">
        <v>1</v>
      </c>
    </row>
    <row r="63" spans="1:22" s="7" customFormat="1" ht="18" customHeight="1" x14ac:dyDescent="0.15">
      <c r="A63" s="10">
        <v>60</v>
      </c>
      <c r="B63" s="11" t="s">
        <v>748</v>
      </c>
      <c r="C63" s="26" t="s">
        <v>830</v>
      </c>
      <c r="D63" s="26">
        <v>1</v>
      </c>
      <c r="E63" s="12" t="s">
        <v>879</v>
      </c>
      <c r="F63" s="248" t="s">
        <v>871</v>
      </c>
      <c r="G63" s="294" t="s">
        <v>6868</v>
      </c>
      <c r="H63" s="289">
        <v>260050005</v>
      </c>
      <c r="I63" s="30">
        <f t="shared" si="1"/>
        <v>5</v>
      </c>
      <c r="J63" s="24">
        <v>5</v>
      </c>
      <c r="K63" s="14">
        <v>5</v>
      </c>
      <c r="L63" s="241">
        <f t="shared" si="0"/>
        <v>15</v>
      </c>
      <c r="M63" s="290">
        <v>1</v>
      </c>
      <c r="N63" s="291">
        <v>1</v>
      </c>
      <c r="O63" s="292">
        <v>1</v>
      </c>
      <c r="P63" s="2">
        <v>3</v>
      </c>
      <c r="R63" s="254">
        <v>84</v>
      </c>
      <c r="S63" s="255">
        <v>84</v>
      </c>
      <c r="T63" s="256">
        <v>84</v>
      </c>
      <c r="U63" s="246">
        <v>252</v>
      </c>
      <c r="V63" s="247">
        <v>1</v>
      </c>
    </row>
    <row r="64" spans="1:22" s="7" customFormat="1" ht="18" customHeight="1" x14ac:dyDescent="0.15">
      <c r="A64" s="10">
        <v>61</v>
      </c>
      <c r="B64" s="11" t="s">
        <v>748</v>
      </c>
      <c r="C64" s="26" t="s">
        <v>830</v>
      </c>
      <c r="D64" s="26">
        <v>5</v>
      </c>
      <c r="E64" s="12" t="s">
        <v>884</v>
      </c>
      <c r="F64" s="248" t="s">
        <v>871</v>
      </c>
      <c r="G64" s="294" t="s">
        <v>885</v>
      </c>
      <c r="H64" s="289">
        <v>260130003</v>
      </c>
      <c r="I64" s="30">
        <f t="shared" si="1"/>
        <v>16</v>
      </c>
      <c r="J64" s="24">
        <v>16</v>
      </c>
      <c r="K64" s="14">
        <v>4</v>
      </c>
      <c r="L64" s="241">
        <f t="shared" si="0"/>
        <v>36</v>
      </c>
      <c r="M64" s="290">
        <v>2</v>
      </c>
      <c r="N64" s="291">
        <v>2</v>
      </c>
      <c r="O64" s="292">
        <v>1</v>
      </c>
      <c r="P64" s="2">
        <v>5</v>
      </c>
      <c r="R64" s="254">
        <v>84</v>
      </c>
      <c r="S64" s="255">
        <v>84</v>
      </c>
      <c r="T64" s="256">
        <v>84</v>
      </c>
      <c r="U64" s="246">
        <v>252</v>
      </c>
      <c r="V64" s="247">
        <v>1</v>
      </c>
    </row>
    <row r="65" spans="1:22" s="7" customFormat="1" ht="18" customHeight="1" x14ac:dyDescent="0.15">
      <c r="A65" s="10">
        <v>62</v>
      </c>
      <c r="B65" s="11" t="s">
        <v>748</v>
      </c>
      <c r="C65" s="26" t="s">
        <v>830</v>
      </c>
      <c r="D65" s="26">
        <v>7</v>
      </c>
      <c r="E65" s="12" t="s">
        <v>903</v>
      </c>
      <c r="F65" s="248" t="s">
        <v>904</v>
      </c>
      <c r="G65" s="294" t="s">
        <v>6869</v>
      </c>
      <c r="H65" s="289">
        <v>260170006</v>
      </c>
      <c r="I65" s="30">
        <f t="shared" si="1"/>
        <v>25</v>
      </c>
      <c r="J65" s="24">
        <v>25</v>
      </c>
      <c r="K65" s="14">
        <v>28</v>
      </c>
      <c r="L65" s="241">
        <f t="shared" si="0"/>
        <v>78</v>
      </c>
      <c r="M65" s="290">
        <v>3</v>
      </c>
      <c r="N65" s="291">
        <v>3</v>
      </c>
      <c r="O65" s="292">
        <v>3</v>
      </c>
      <c r="P65" s="2">
        <v>9</v>
      </c>
      <c r="R65" s="254">
        <v>84</v>
      </c>
      <c r="S65" s="255">
        <v>84</v>
      </c>
      <c r="T65" s="256">
        <v>84</v>
      </c>
      <c r="U65" s="246">
        <v>252</v>
      </c>
      <c r="V65" s="247">
        <v>1</v>
      </c>
    </row>
    <row r="66" spans="1:22" s="7" customFormat="1" ht="18" customHeight="1" x14ac:dyDescent="0.15">
      <c r="A66" s="10">
        <v>63</v>
      </c>
      <c r="B66" s="11" t="s">
        <v>748</v>
      </c>
      <c r="C66" s="26" t="s">
        <v>830</v>
      </c>
      <c r="D66" s="26">
        <v>4</v>
      </c>
      <c r="E66" s="12" t="s">
        <v>911</v>
      </c>
      <c r="F66" s="248" t="s">
        <v>904</v>
      </c>
      <c r="G66" s="294" t="s">
        <v>905</v>
      </c>
      <c r="H66" s="289">
        <v>260180002</v>
      </c>
      <c r="I66" s="30">
        <f t="shared" si="1"/>
        <v>5</v>
      </c>
      <c r="J66" s="24">
        <v>5</v>
      </c>
      <c r="K66" s="14">
        <v>7</v>
      </c>
      <c r="L66" s="241">
        <f t="shared" si="0"/>
        <v>17</v>
      </c>
      <c r="M66" s="290">
        <v>1</v>
      </c>
      <c r="N66" s="291">
        <v>1</v>
      </c>
      <c r="O66" s="292">
        <v>1</v>
      </c>
      <c r="P66" s="2">
        <v>3</v>
      </c>
      <c r="R66" s="254">
        <v>84</v>
      </c>
      <c r="S66" s="255">
        <v>84</v>
      </c>
      <c r="T66" s="256">
        <v>84</v>
      </c>
      <c r="U66" s="246">
        <v>252</v>
      </c>
      <c r="V66" s="247">
        <v>1</v>
      </c>
    </row>
    <row r="67" spans="1:22" s="7" customFormat="1" ht="18" customHeight="1" x14ac:dyDescent="0.15">
      <c r="A67" s="10">
        <v>64</v>
      </c>
      <c r="B67" s="11" t="s">
        <v>748</v>
      </c>
      <c r="C67" s="26" t="s">
        <v>830</v>
      </c>
      <c r="D67" s="26">
        <v>3</v>
      </c>
      <c r="E67" s="12" t="s">
        <v>912</v>
      </c>
      <c r="F67" s="248" t="s">
        <v>904</v>
      </c>
      <c r="G67" s="294" t="s">
        <v>6870</v>
      </c>
      <c r="H67" s="289">
        <v>260180006</v>
      </c>
      <c r="I67" s="30">
        <f t="shared" si="1"/>
        <v>34</v>
      </c>
      <c r="J67" s="24">
        <v>34</v>
      </c>
      <c r="K67" s="14">
        <v>40</v>
      </c>
      <c r="L67" s="241">
        <f t="shared" si="0"/>
        <v>108</v>
      </c>
      <c r="M67" s="290">
        <v>3</v>
      </c>
      <c r="N67" s="291">
        <v>3</v>
      </c>
      <c r="O67" s="292">
        <v>4</v>
      </c>
      <c r="P67" s="2">
        <v>10</v>
      </c>
      <c r="R67" s="254">
        <v>84</v>
      </c>
      <c r="S67" s="255">
        <v>84</v>
      </c>
      <c r="T67" s="256">
        <v>84</v>
      </c>
      <c r="U67" s="246">
        <v>252</v>
      </c>
      <c r="V67" s="247">
        <v>1</v>
      </c>
    </row>
    <row r="68" spans="1:22" s="7" customFormat="1" ht="18" customHeight="1" x14ac:dyDescent="0.15">
      <c r="A68" s="10">
        <v>65</v>
      </c>
      <c r="B68" s="11" t="s">
        <v>748</v>
      </c>
      <c r="C68" s="26" t="s">
        <v>830</v>
      </c>
      <c r="D68" s="26">
        <v>9</v>
      </c>
      <c r="E68" s="12" t="s">
        <v>914</v>
      </c>
      <c r="F68" s="248" t="s">
        <v>904</v>
      </c>
      <c r="G68" s="294" t="s">
        <v>6871</v>
      </c>
      <c r="H68" s="289">
        <v>260180004</v>
      </c>
      <c r="I68" s="30">
        <f t="shared" si="1"/>
        <v>11</v>
      </c>
      <c r="J68" s="24">
        <v>11</v>
      </c>
      <c r="K68" s="14">
        <v>8</v>
      </c>
      <c r="L68" s="241">
        <f t="shared" ref="L68:L131" si="2">I68+J68+K68</f>
        <v>30</v>
      </c>
      <c r="M68" s="290">
        <v>1</v>
      </c>
      <c r="N68" s="291">
        <v>1</v>
      </c>
      <c r="O68" s="292">
        <v>1</v>
      </c>
      <c r="P68" s="2">
        <v>3</v>
      </c>
      <c r="R68" s="254">
        <v>84</v>
      </c>
      <c r="S68" s="255">
        <v>84</v>
      </c>
      <c r="T68" s="256">
        <v>84</v>
      </c>
      <c r="U68" s="246">
        <v>252</v>
      </c>
      <c r="V68" s="247">
        <v>1</v>
      </c>
    </row>
    <row r="69" spans="1:22" s="7" customFormat="1" ht="18" customHeight="1" x14ac:dyDescent="0.15">
      <c r="A69" s="10">
        <v>66</v>
      </c>
      <c r="B69" s="11" t="s">
        <v>748</v>
      </c>
      <c r="C69" s="26" t="s">
        <v>830</v>
      </c>
      <c r="D69" s="26">
        <v>6</v>
      </c>
      <c r="E69" s="12" t="s">
        <v>915</v>
      </c>
      <c r="F69" s="248" t="s">
        <v>904</v>
      </c>
      <c r="G69" s="294" t="s">
        <v>321</v>
      </c>
      <c r="H69" s="289">
        <v>260180005</v>
      </c>
      <c r="I69" s="30">
        <f t="shared" si="1"/>
        <v>7</v>
      </c>
      <c r="J69" s="24">
        <v>7</v>
      </c>
      <c r="K69" s="14">
        <v>9</v>
      </c>
      <c r="L69" s="241">
        <f t="shared" si="2"/>
        <v>23</v>
      </c>
      <c r="M69" s="290">
        <v>1</v>
      </c>
      <c r="N69" s="291">
        <v>1</v>
      </c>
      <c r="O69" s="292">
        <v>1</v>
      </c>
      <c r="P69" s="2">
        <v>3</v>
      </c>
      <c r="R69" s="254">
        <v>84</v>
      </c>
      <c r="S69" s="255">
        <v>84</v>
      </c>
      <c r="T69" s="256">
        <v>84</v>
      </c>
      <c r="U69" s="246">
        <v>252</v>
      </c>
      <c r="V69" s="247">
        <v>1</v>
      </c>
    </row>
    <row r="70" spans="1:22" s="7" customFormat="1" ht="18" customHeight="1" x14ac:dyDescent="0.15">
      <c r="A70" s="10">
        <v>67</v>
      </c>
      <c r="B70" s="11" t="s">
        <v>748</v>
      </c>
      <c r="C70" s="26" t="s">
        <v>830</v>
      </c>
      <c r="D70" s="26">
        <v>0</v>
      </c>
      <c r="E70" s="12" t="s">
        <v>6872</v>
      </c>
      <c r="F70" s="248" t="s">
        <v>904</v>
      </c>
      <c r="G70" s="294" t="s">
        <v>909</v>
      </c>
      <c r="H70" s="289">
        <v>260170003</v>
      </c>
      <c r="I70" s="30">
        <f t="shared" si="1"/>
        <v>18</v>
      </c>
      <c r="J70" s="24">
        <v>18</v>
      </c>
      <c r="K70" s="14">
        <v>8</v>
      </c>
      <c r="L70" s="241">
        <f t="shared" si="2"/>
        <v>44</v>
      </c>
      <c r="M70" s="290">
        <v>2</v>
      </c>
      <c r="N70" s="291">
        <v>2</v>
      </c>
      <c r="O70" s="292">
        <v>1</v>
      </c>
      <c r="P70" s="2">
        <v>5</v>
      </c>
      <c r="R70" s="254">
        <v>84</v>
      </c>
      <c r="S70" s="255">
        <v>84</v>
      </c>
      <c r="T70" s="256">
        <v>84</v>
      </c>
      <c r="U70" s="246">
        <v>252</v>
      </c>
      <c r="V70" s="247">
        <v>1</v>
      </c>
    </row>
    <row r="71" spans="1:22" s="7" customFormat="1" ht="18" customHeight="1" x14ac:dyDescent="0.15">
      <c r="A71" s="10">
        <v>68</v>
      </c>
      <c r="B71" s="11" t="s">
        <v>748</v>
      </c>
      <c r="C71" s="26" t="s">
        <v>830</v>
      </c>
      <c r="D71" s="26">
        <v>2</v>
      </c>
      <c r="E71" s="12" t="s">
        <v>92</v>
      </c>
      <c r="F71" s="248" t="s">
        <v>904</v>
      </c>
      <c r="G71" s="294" t="s">
        <v>296</v>
      </c>
      <c r="H71" s="289">
        <v>260170005</v>
      </c>
      <c r="I71" s="30">
        <f t="shared" ref="I71:I131" si="3">J71</f>
        <v>9</v>
      </c>
      <c r="J71" s="24">
        <v>9</v>
      </c>
      <c r="K71" s="14">
        <v>7</v>
      </c>
      <c r="L71" s="241">
        <f t="shared" si="2"/>
        <v>25</v>
      </c>
      <c r="M71" s="290">
        <v>1</v>
      </c>
      <c r="N71" s="291">
        <v>1</v>
      </c>
      <c r="O71" s="292">
        <v>1</v>
      </c>
      <c r="P71" s="2">
        <v>3</v>
      </c>
      <c r="R71" s="254">
        <v>84</v>
      </c>
      <c r="S71" s="255">
        <v>84</v>
      </c>
      <c r="T71" s="256">
        <v>84</v>
      </c>
      <c r="U71" s="246">
        <v>252</v>
      </c>
      <c r="V71" s="247">
        <v>1</v>
      </c>
    </row>
    <row r="72" spans="1:22" s="7" customFormat="1" ht="18" customHeight="1" x14ac:dyDescent="0.15">
      <c r="A72" s="10">
        <v>69</v>
      </c>
      <c r="B72" s="11" t="s">
        <v>748</v>
      </c>
      <c r="C72" s="26" t="s">
        <v>830</v>
      </c>
      <c r="D72" s="26">
        <v>8</v>
      </c>
      <c r="E72" s="12" t="s">
        <v>906</v>
      </c>
      <c r="F72" s="248" t="s">
        <v>904</v>
      </c>
      <c r="G72" s="294" t="s">
        <v>6873</v>
      </c>
      <c r="H72" s="289">
        <v>260170009</v>
      </c>
      <c r="I72" s="30">
        <f t="shared" si="3"/>
        <v>19</v>
      </c>
      <c r="J72" s="24">
        <v>19</v>
      </c>
      <c r="K72" s="14">
        <v>13</v>
      </c>
      <c r="L72" s="241">
        <f t="shared" si="2"/>
        <v>51</v>
      </c>
      <c r="M72" s="290">
        <v>2</v>
      </c>
      <c r="N72" s="291">
        <v>2</v>
      </c>
      <c r="O72" s="292">
        <v>2</v>
      </c>
      <c r="P72" s="2">
        <v>6</v>
      </c>
      <c r="R72" s="254">
        <v>84</v>
      </c>
      <c r="S72" s="255">
        <v>84</v>
      </c>
      <c r="T72" s="256">
        <v>84</v>
      </c>
      <c r="U72" s="246">
        <v>252</v>
      </c>
      <c r="V72" s="247">
        <v>1</v>
      </c>
    </row>
    <row r="73" spans="1:22" s="7" customFormat="1" ht="18" customHeight="1" x14ac:dyDescent="0.15">
      <c r="A73" s="10">
        <v>70</v>
      </c>
      <c r="B73" s="11" t="s">
        <v>748</v>
      </c>
      <c r="C73" s="26" t="s">
        <v>830</v>
      </c>
      <c r="D73" s="26">
        <v>7</v>
      </c>
      <c r="E73" s="12" t="s">
        <v>907</v>
      </c>
      <c r="F73" s="248" t="s">
        <v>904</v>
      </c>
      <c r="G73" s="294" t="s">
        <v>913</v>
      </c>
      <c r="H73" s="289">
        <v>260170007</v>
      </c>
      <c r="I73" s="30">
        <f t="shared" si="3"/>
        <v>42</v>
      </c>
      <c r="J73" s="24">
        <v>42</v>
      </c>
      <c r="K73" s="14">
        <v>24</v>
      </c>
      <c r="L73" s="241">
        <f t="shared" si="2"/>
        <v>108</v>
      </c>
      <c r="M73" s="290">
        <v>4</v>
      </c>
      <c r="N73" s="291">
        <v>4</v>
      </c>
      <c r="O73" s="292">
        <v>2</v>
      </c>
      <c r="P73" s="2">
        <v>10</v>
      </c>
      <c r="R73" s="254">
        <v>84</v>
      </c>
      <c r="S73" s="255">
        <v>84</v>
      </c>
      <c r="T73" s="256">
        <v>84</v>
      </c>
      <c r="U73" s="246">
        <v>252</v>
      </c>
      <c r="V73" s="247">
        <v>1</v>
      </c>
    </row>
    <row r="74" spans="1:22" s="7" customFormat="1" ht="18" customHeight="1" x14ac:dyDescent="0.15">
      <c r="A74" s="10">
        <v>71</v>
      </c>
      <c r="B74" s="11" t="s">
        <v>748</v>
      </c>
      <c r="C74" s="26" t="s">
        <v>830</v>
      </c>
      <c r="D74" s="26">
        <v>9</v>
      </c>
      <c r="E74" s="12" t="s">
        <v>908</v>
      </c>
      <c r="F74" s="248" t="s">
        <v>904</v>
      </c>
      <c r="G74" s="294" t="s">
        <v>110</v>
      </c>
      <c r="H74" s="289">
        <v>260170008</v>
      </c>
      <c r="I74" s="30">
        <f t="shared" si="3"/>
        <v>21</v>
      </c>
      <c r="J74" s="24">
        <v>21</v>
      </c>
      <c r="K74" s="14">
        <v>18</v>
      </c>
      <c r="L74" s="241">
        <f t="shared" si="2"/>
        <v>60</v>
      </c>
      <c r="M74" s="290">
        <v>2</v>
      </c>
      <c r="N74" s="291">
        <v>2</v>
      </c>
      <c r="O74" s="292">
        <v>2</v>
      </c>
      <c r="P74" s="2">
        <v>6</v>
      </c>
      <c r="R74" s="254">
        <v>84</v>
      </c>
      <c r="S74" s="255">
        <v>84</v>
      </c>
      <c r="T74" s="256">
        <v>84</v>
      </c>
      <c r="U74" s="246">
        <v>252</v>
      </c>
      <c r="V74" s="247">
        <v>1</v>
      </c>
    </row>
    <row r="75" spans="1:22" s="7" customFormat="1" ht="18" customHeight="1" x14ac:dyDescent="0.15">
      <c r="A75" s="10">
        <v>72</v>
      </c>
      <c r="B75" s="11" t="s">
        <v>748</v>
      </c>
      <c r="C75" s="26" t="s">
        <v>830</v>
      </c>
      <c r="D75" s="26">
        <v>5</v>
      </c>
      <c r="E75" s="12" t="s">
        <v>910</v>
      </c>
      <c r="F75" s="248" t="s">
        <v>904</v>
      </c>
      <c r="G75" s="294" t="s">
        <v>916</v>
      </c>
      <c r="H75" s="289">
        <v>260170001</v>
      </c>
      <c r="I75" s="30">
        <f t="shared" si="3"/>
        <v>16</v>
      </c>
      <c r="J75" s="24">
        <v>16</v>
      </c>
      <c r="K75" s="14">
        <v>11</v>
      </c>
      <c r="L75" s="241">
        <f t="shared" si="2"/>
        <v>43</v>
      </c>
      <c r="M75" s="290">
        <v>2</v>
      </c>
      <c r="N75" s="291">
        <v>2</v>
      </c>
      <c r="O75" s="292">
        <v>1</v>
      </c>
      <c r="P75" s="2">
        <v>5</v>
      </c>
      <c r="R75" s="254">
        <v>84</v>
      </c>
      <c r="S75" s="255">
        <v>84</v>
      </c>
      <c r="T75" s="256">
        <v>84</v>
      </c>
      <c r="U75" s="246">
        <v>252</v>
      </c>
      <c r="V75" s="247">
        <v>1</v>
      </c>
    </row>
    <row r="76" spans="1:22" s="7" customFormat="1" ht="18" customHeight="1" x14ac:dyDescent="0.15">
      <c r="A76" s="10">
        <v>73</v>
      </c>
      <c r="B76" s="11" t="s">
        <v>748</v>
      </c>
      <c r="C76" s="26" t="s">
        <v>749</v>
      </c>
      <c r="D76" s="26">
        <v>0</v>
      </c>
      <c r="E76" s="12" t="s">
        <v>6874</v>
      </c>
      <c r="F76" s="248" t="s">
        <v>751</v>
      </c>
      <c r="G76" s="294" t="s">
        <v>6875</v>
      </c>
      <c r="H76" s="289">
        <v>260120074</v>
      </c>
      <c r="I76" s="30">
        <f t="shared" si="3"/>
        <v>0</v>
      </c>
      <c r="J76" s="24">
        <v>0</v>
      </c>
      <c r="K76" s="14">
        <v>0</v>
      </c>
      <c r="L76" s="241">
        <f t="shared" si="2"/>
        <v>0</v>
      </c>
      <c r="M76" s="290">
        <v>0</v>
      </c>
      <c r="N76" s="291">
        <v>0</v>
      </c>
      <c r="O76" s="292">
        <v>0</v>
      </c>
      <c r="P76" s="2">
        <v>0</v>
      </c>
      <c r="R76" s="254">
        <v>84</v>
      </c>
      <c r="S76" s="255">
        <v>84</v>
      </c>
      <c r="T76" s="256">
        <v>84</v>
      </c>
      <c r="U76" s="246">
        <v>252</v>
      </c>
      <c r="V76" s="247">
        <v>1</v>
      </c>
    </row>
    <row r="77" spans="1:22" s="7" customFormat="1" ht="18" customHeight="1" x14ac:dyDescent="0.15">
      <c r="A77" s="10">
        <v>74</v>
      </c>
      <c r="B77" s="11" t="s">
        <v>748</v>
      </c>
      <c r="C77" s="26" t="s">
        <v>749</v>
      </c>
      <c r="D77" s="26">
        <v>17</v>
      </c>
      <c r="E77" s="12" t="s">
        <v>750</v>
      </c>
      <c r="F77" s="248" t="s">
        <v>751</v>
      </c>
      <c r="G77" s="294" t="s">
        <v>6876</v>
      </c>
      <c r="H77" s="289">
        <v>260120046</v>
      </c>
      <c r="I77" s="30">
        <f t="shared" si="3"/>
        <v>17</v>
      </c>
      <c r="J77" s="24">
        <v>17</v>
      </c>
      <c r="K77" s="14">
        <v>20</v>
      </c>
      <c r="L77" s="241">
        <f t="shared" si="2"/>
        <v>54</v>
      </c>
      <c r="M77" s="290">
        <v>2</v>
      </c>
      <c r="N77" s="291">
        <v>2</v>
      </c>
      <c r="O77" s="292">
        <v>2</v>
      </c>
      <c r="P77" s="2">
        <v>6</v>
      </c>
      <c r="R77" s="254">
        <v>84</v>
      </c>
      <c r="S77" s="255">
        <v>84</v>
      </c>
      <c r="T77" s="256">
        <v>84</v>
      </c>
      <c r="U77" s="246">
        <v>252</v>
      </c>
      <c r="V77" s="247">
        <v>1</v>
      </c>
    </row>
    <row r="78" spans="1:22" s="7" customFormat="1" ht="18" customHeight="1" x14ac:dyDescent="0.15">
      <c r="A78" s="10">
        <v>75</v>
      </c>
      <c r="B78" s="11" t="s">
        <v>748</v>
      </c>
      <c r="C78" s="26" t="s">
        <v>749</v>
      </c>
      <c r="D78" s="26">
        <v>12</v>
      </c>
      <c r="E78" s="12" t="s">
        <v>752</v>
      </c>
      <c r="F78" s="248" t="s">
        <v>751</v>
      </c>
      <c r="G78" s="294" t="s">
        <v>6877</v>
      </c>
      <c r="H78" s="289">
        <v>260120030</v>
      </c>
      <c r="I78" s="30">
        <f t="shared" si="3"/>
        <v>34</v>
      </c>
      <c r="J78" s="24">
        <v>34</v>
      </c>
      <c r="K78" s="14">
        <v>25</v>
      </c>
      <c r="L78" s="241">
        <f t="shared" si="2"/>
        <v>93</v>
      </c>
      <c r="M78" s="290">
        <v>3</v>
      </c>
      <c r="N78" s="291">
        <v>3</v>
      </c>
      <c r="O78" s="292">
        <v>3</v>
      </c>
      <c r="P78" s="2">
        <v>9</v>
      </c>
      <c r="R78" s="254">
        <v>84</v>
      </c>
      <c r="S78" s="255">
        <v>84</v>
      </c>
      <c r="T78" s="256">
        <v>84</v>
      </c>
      <c r="U78" s="246">
        <v>252</v>
      </c>
      <c r="V78" s="247">
        <v>1</v>
      </c>
    </row>
    <row r="79" spans="1:22" s="7" customFormat="1" ht="18" customHeight="1" x14ac:dyDescent="0.15">
      <c r="A79" s="10">
        <v>76</v>
      </c>
      <c r="B79" s="11" t="s">
        <v>748</v>
      </c>
      <c r="C79" s="26" t="s">
        <v>749</v>
      </c>
      <c r="D79" s="26">
        <v>17</v>
      </c>
      <c r="E79" s="12" t="s">
        <v>750</v>
      </c>
      <c r="F79" s="248" t="s">
        <v>751</v>
      </c>
      <c r="G79" s="294" t="s">
        <v>6878</v>
      </c>
      <c r="H79" s="289">
        <v>260120007</v>
      </c>
      <c r="I79" s="30">
        <f t="shared" si="3"/>
        <v>4</v>
      </c>
      <c r="J79" s="24">
        <v>4</v>
      </c>
      <c r="K79" s="14">
        <v>4</v>
      </c>
      <c r="L79" s="241">
        <f t="shared" si="2"/>
        <v>12</v>
      </c>
      <c r="M79" s="290">
        <v>1</v>
      </c>
      <c r="N79" s="291">
        <v>1</v>
      </c>
      <c r="O79" s="292">
        <v>1</v>
      </c>
      <c r="P79" s="2">
        <v>3</v>
      </c>
      <c r="R79" s="254">
        <v>84</v>
      </c>
      <c r="S79" s="255">
        <v>84</v>
      </c>
      <c r="T79" s="256">
        <v>84</v>
      </c>
      <c r="U79" s="246">
        <v>252</v>
      </c>
      <c r="V79" s="247">
        <v>1</v>
      </c>
    </row>
    <row r="80" spans="1:22" s="7" customFormat="1" ht="18" customHeight="1" x14ac:dyDescent="0.15">
      <c r="A80" s="10">
        <v>77</v>
      </c>
      <c r="B80" s="11" t="s">
        <v>748</v>
      </c>
      <c r="C80" s="26" t="s">
        <v>749</v>
      </c>
      <c r="D80" s="26">
        <v>14</v>
      </c>
      <c r="E80" s="12" t="s">
        <v>753</v>
      </c>
      <c r="F80" s="248" t="s">
        <v>751</v>
      </c>
      <c r="G80" s="294" t="s">
        <v>754</v>
      </c>
      <c r="H80" s="289">
        <v>260120042</v>
      </c>
      <c r="I80" s="30">
        <f t="shared" si="3"/>
        <v>10</v>
      </c>
      <c r="J80" s="24">
        <v>10</v>
      </c>
      <c r="K80" s="14">
        <v>9</v>
      </c>
      <c r="L80" s="241">
        <f t="shared" si="2"/>
        <v>29</v>
      </c>
      <c r="M80" s="290">
        <v>1</v>
      </c>
      <c r="N80" s="291">
        <v>1</v>
      </c>
      <c r="O80" s="292">
        <v>1</v>
      </c>
      <c r="P80" s="2">
        <v>3</v>
      </c>
      <c r="R80" s="254">
        <v>84</v>
      </c>
      <c r="S80" s="255">
        <v>84</v>
      </c>
      <c r="T80" s="256">
        <v>84</v>
      </c>
      <c r="U80" s="246">
        <v>252</v>
      </c>
      <c r="V80" s="247">
        <v>1</v>
      </c>
    </row>
    <row r="81" spans="1:22" s="7" customFormat="1" ht="18" customHeight="1" x14ac:dyDescent="0.15">
      <c r="A81" s="10">
        <v>78</v>
      </c>
      <c r="B81" s="11" t="s">
        <v>748</v>
      </c>
      <c r="C81" s="26" t="s">
        <v>749</v>
      </c>
      <c r="D81" s="26">
        <v>7</v>
      </c>
      <c r="E81" s="12" t="s">
        <v>755</v>
      </c>
      <c r="F81" s="248" t="s">
        <v>751</v>
      </c>
      <c r="G81" s="294" t="s">
        <v>6879</v>
      </c>
      <c r="H81" s="289">
        <v>260120004</v>
      </c>
      <c r="I81" s="30">
        <f t="shared" si="3"/>
        <v>11</v>
      </c>
      <c r="J81" s="24">
        <v>11</v>
      </c>
      <c r="K81" s="14">
        <v>19</v>
      </c>
      <c r="L81" s="241">
        <f t="shared" si="2"/>
        <v>41</v>
      </c>
      <c r="M81" s="290">
        <v>1</v>
      </c>
      <c r="N81" s="291">
        <v>1</v>
      </c>
      <c r="O81" s="292">
        <v>2</v>
      </c>
      <c r="P81" s="2">
        <v>4</v>
      </c>
      <c r="R81" s="254">
        <v>84</v>
      </c>
      <c r="S81" s="255">
        <v>84</v>
      </c>
      <c r="T81" s="256">
        <v>84</v>
      </c>
      <c r="U81" s="246">
        <v>252</v>
      </c>
      <c r="V81" s="247">
        <v>1</v>
      </c>
    </row>
    <row r="82" spans="1:22" s="7" customFormat="1" ht="18" customHeight="1" x14ac:dyDescent="0.15">
      <c r="A82" s="10">
        <v>79</v>
      </c>
      <c r="B82" s="11" t="s">
        <v>748</v>
      </c>
      <c r="C82" s="26" t="s">
        <v>749</v>
      </c>
      <c r="D82" s="26">
        <v>1</v>
      </c>
      <c r="E82" s="12" t="s">
        <v>756</v>
      </c>
      <c r="F82" s="248" t="s">
        <v>751</v>
      </c>
      <c r="G82" s="294" t="s">
        <v>6880</v>
      </c>
      <c r="H82" s="289">
        <v>260120049</v>
      </c>
      <c r="I82" s="30">
        <f t="shared" si="3"/>
        <v>23</v>
      </c>
      <c r="J82" s="24">
        <v>23</v>
      </c>
      <c r="K82" s="14">
        <v>22</v>
      </c>
      <c r="L82" s="241">
        <f t="shared" si="2"/>
        <v>68</v>
      </c>
      <c r="M82" s="290">
        <v>2</v>
      </c>
      <c r="N82" s="291">
        <v>2</v>
      </c>
      <c r="O82" s="292">
        <v>2</v>
      </c>
      <c r="P82" s="2">
        <v>6</v>
      </c>
      <c r="R82" s="254">
        <v>84</v>
      </c>
      <c r="S82" s="255">
        <v>84</v>
      </c>
      <c r="T82" s="256">
        <v>84</v>
      </c>
      <c r="U82" s="246">
        <v>252</v>
      </c>
      <c r="V82" s="247">
        <v>1</v>
      </c>
    </row>
    <row r="83" spans="1:22" s="7" customFormat="1" ht="18" customHeight="1" x14ac:dyDescent="0.15">
      <c r="A83" s="10">
        <v>80</v>
      </c>
      <c r="B83" s="11" t="s">
        <v>748</v>
      </c>
      <c r="C83" s="26" t="s">
        <v>749</v>
      </c>
      <c r="D83" s="26">
        <v>4</v>
      </c>
      <c r="E83" s="12" t="s">
        <v>757</v>
      </c>
      <c r="F83" s="248" t="s">
        <v>751</v>
      </c>
      <c r="G83" s="294" t="s">
        <v>321</v>
      </c>
      <c r="H83" s="289">
        <v>260120054</v>
      </c>
      <c r="I83" s="30">
        <f t="shared" si="3"/>
        <v>62</v>
      </c>
      <c r="J83" s="24">
        <v>62</v>
      </c>
      <c r="K83" s="14">
        <v>54</v>
      </c>
      <c r="L83" s="241">
        <f t="shared" si="2"/>
        <v>178</v>
      </c>
      <c r="M83" s="290">
        <v>6</v>
      </c>
      <c r="N83" s="291">
        <v>6</v>
      </c>
      <c r="O83" s="292">
        <v>5</v>
      </c>
      <c r="P83" s="2">
        <v>17</v>
      </c>
      <c r="R83" s="254">
        <v>168</v>
      </c>
      <c r="S83" s="255">
        <v>168</v>
      </c>
      <c r="T83" s="256">
        <v>84</v>
      </c>
      <c r="U83" s="246">
        <v>420</v>
      </c>
      <c r="V83" s="247">
        <v>2</v>
      </c>
    </row>
    <row r="84" spans="1:22" s="7" customFormat="1" ht="18" customHeight="1" x14ac:dyDescent="0.15">
      <c r="A84" s="10">
        <v>81</v>
      </c>
      <c r="B84" s="11" t="s">
        <v>748</v>
      </c>
      <c r="C84" s="26" t="s">
        <v>749</v>
      </c>
      <c r="D84" s="26">
        <v>1</v>
      </c>
      <c r="E84" s="12" t="s">
        <v>758</v>
      </c>
      <c r="F84" s="248" t="s">
        <v>751</v>
      </c>
      <c r="G84" s="294" t="s">
        <v>6881</v>
      </c>
      <c r="H84" s="289">
        <v>260120011</v>
      </c>
      <c r="I84" s="30">
        <f t="shared" si="3"/>
        <v>32</v>
      </c>
      <c r="J84" s="24">
        <v>32</v>
      </c>
      <c r="K84" s="14">
        <v>22</v>
      </c>
      <c r="L84" s="241">
        <f t="shared" si="2"/>
        <v>86</v>
      </c>
      <c r="M84" s="290">
        <v>3</v>
      </c>
      <c r="N84" s="291">
        <v>3</v>
      </c>
      <c r="O84" s="292">
        <v>2</v>
      </c>
      <c r="P84" s="2">
        <v>8</v>
      </c>
      <c r="R84" s="254">
        <v>84</v>
      </c>
      <c r="S84" s="255">
        <v>84</v>
      </c>
      <c r="T84" s="256">
        <v>84</v>
      </c>
      <c r="U84" s="246">
        <v>252</v>
      </c>
      <c r="V84" s="247">
        <v>1</v>
      </c>
    </row>
    <row r="85" spans="1:22" s="7" customFormat="1" ht="18" customHeight="1" x14ac:dyDescent="0.15">
      <c r="A85" s="10">
        <v>82</v>
      </c>
      <c r="B85" s="11" t="s">
        <v>748</v>
      </c>
      <c r="C85" s="26" t="s">
        <v>749</v>
      </c>
      <c r="D85" s="26">
        <v>3</v>
      </c>
      <c r="E85" s="12" t="s">
        <v>759</v>
      </c>
      <c r="F85" s="248" t="s">
        <v>751</v>
      </c>
      <c r="G85" s="294" t="s">
        <v>760</v>
      </c>
      <c r="H85" s="289">
        <v>260120003</v>
      </c>
      <c r="I85" s="30">
        <f t="shared" si="3"/>
        <v>10</v>
      </c>
      <c r="J85" s="24">
        <v>10</v>
      </c>
      <c r="K85" s="14">
        <v>10</v>
      </c>
      <c r="L85" s="241">
        <f t="shared" si="2"/>
        <v>30</v>
      </c>
      <c r="M85" s="290">
        <v>1</v>
      </c>
      <c r="N85" s="291">
        <v>1</v>
      </c>
      <c r="O85" s="292">
        <v>1</v>
      </c>
      <c r="P85" s="2">
        <v>3</v>
      </c>
      <c r="R85" s="254">
        <v>84</v>
      </c>
      <c r="S85" s="255">
        <v>84</v>
      </c>
      <c r="T85" s="256">
        <v>84</v>
      </c>
      <c r="U85" s="246">
        <v>252</v>
      </c>
      <c r="V85" s="247">
        <v>1</v>
      </c>
    </row>
    <row r="86" spans="1:22" s="7" customFormat="1" ht="18" customHeight="1" x14ac:dyDescent="0.15">
      <c r="A86" s="10">
        <v>83</v>
      </c>
      <c r="B86" s="11" t="s">
        <v>748</v>
      </c>
      <c r="C86" s="26" t="s">
        <v>749</v>
      </c>
      <c r="D86" s="26">
        <v>15</v>
      </c>
      <c r="E86" s="12" t="s">
        <v>761</v>
      </c>
      <c r="F86" s="248" t="s">
        <v>751</v>
      </c>
      <c r="G86" s="294" t="s">
        <v>6882</v>
      </c>
      <c r="H86" s="289">
        <v>260120023</v>
      </c>
      <c r="I86" s="30">
        <f t="shared" si="3"/>
        <v>23</v>
      </c>
      <c r="J86" s="24">
        <v>23</v>
      </c>
      <c r="K86" s="14">
        <v>24</v>
      </c>
      <c r="L86" s="241">
        <f t="shared" si="2"/>
        <v>70</v>
      </c>
      <c r="M86" s="290">
        <v>2</v>
      </c>
      <c r="N86" s="291">
        <v>2</v>
      </c>
      <c r="O86" s="292">
        <v>2</v>
      </c>
      <c r="P86" s="2">
        <v>6</v>
      </c>
      <c r="R86" s="254">
        <v>84</v>
      </c>
      <c r="S86" s="255">
        <v>84</v>
      </c>
      <c r="T86" s="256">
        <v>84</v>
      </c>
      <c r="U86" s="246">
        <v>252</v>
      </c>
      <c r="V86" s="247">
        <v>1</v>
      </c>
    </row>
    <row r="87" spans="1:22" s="7" customFormat="1" ht="18" customHeight="1" x14ac:dyDescent="0.15">
      <c r="A87" s="10">
        <v>84</v>
      </c>
      <c r="B87" s="11" t="s">
        <v>748</v>
      </c>
      <c r="C87" s="26" t="s">
        <v>749</v>
      </c>
      <c r="D87" s="26">
        <v>8</v>
      </c>
      <c r="E87" s="12" t="s">
        <v>762</v>
      </c>
      <c r="F87" s="248" t="s">
        <v>751</v>
      </c>
      <c r="G87" s="294" t="s">
        <v>763</v>
      </c>
      <c r="H87" s="289">
        <v>260120038</v>
      </c>
      <c r="I87" s="30">
        <f t="shared" si="3"/>
        <v>8</v>
      </c>
      <c r="J87" s="24">
        <v>8</v>
      </c>
      <c r="K87" s="14">
        <v>8</v>
      </c>
      <c r="L87" s="241">
        <f t="shared" si="2"/>
        <v>24</v>
      </c>
      <c r="M87" s="290">
        <v>1</v>
      </c>
      <c r="N87" s="291">
        <v>1</v>
      </c>
      <c r="O87" s="292">
        <v>1</v>
      </c>
      <c r="P87" s="2">
        <v>3</v>
      </c>
      <c r="R87" s="254">
        <v>84</v>
      </c>
      <c r="S87" s="255">
        <v>84</v>
      </c>
      <c r="T87" s="256">
        <v>84</v>
      </c>
      <c r="U87" s="246">
        <v>252</v>
      </c>
      <c r="V87" s="247">
        <v>1</v>
      </c>
    </row>
    <row r="88" spans="1:22" s="7" customFormat="1" ht="18" customHeight="1" x14ac:dyDescent="0.15">
      <c r="A88" s="10">
        <v>85</v>
      </c>
      <c r="B88" s="11" t="s">
        <v>748</v>
      </c>
      <c r="C88" s="26" t="s">
        <v>749</v>
      </c>
      <c r="D88" s="26">
        <v>17</v>
      </c>
      <c r="E88" s="12" t="s">
        <v>764</v>
      </c>
      <c r="F88" s="248" t="s">
        <v>751</v>
      </c>
      <c r="G88" s="294" t="s">
        <v>6883</v>
      </c>
      <c r="H88" s="289">
        <v>260120008</v>
      </c>
      <c r="I88" s="30">
        <f t="shared" si="3"/>
        <v>15</v>
      </c>
      <c r="J88" s="24">
        <v>15</v>
      </c>
      <c r="K88" s="14">
        <v>28</v>
      </c>
      <c r="L88" s="241">
        <f t="shared" si="2"/>
        <v>58</v>
      </c>
      <c r="M88" s="290">
        <v>2</v>
      </c>
      <c r="N88" s="291">
        <v>2</v>
      </c>
      <c r="O88" s="292">
        <v>3</v>
      </c>
      <c r="P88" s="2">
        <v>7</v>
      </c>
      <c r="R88" s="254">
        <v>84</v>
      </c>
      <c r="S88" s="255">
        <v>84</v>
      </c>
      <c r="T88" s="256">
        <v>84</v>
      </c>
      <c r="U88" s="246">
        <v>252</v>
      </c>
      <c r="V88" s="247">
        <v>1</v>
      </c>
    </row>
    <row r="89" spans="1:22" s="7" customFormat="1" ht="18" customHeight="1" x14ac:dyDescent="0.15">
      <c r="A89" s="10">
        <v>86</v>
      </c>
      <c r="B89" s="11" t="s">
        <v>748</v>
      </c>
      <c r="C89" s="26" t="s">
        <v>749</v>
      </c>
      <c r="D89" s="26">
        <v>0</v>
      </c>
      <c r="E89" s="12" t="s">
        <v>766</v>
      </c>
      <c r="F89" s="248" t="s">
        <v>767</v>
      </c>
      <c r="G89" s="294" t="s">
        <v>768</v>
      </c>
      <c r="H89" s="289">
        <v>260120080</v>
      </c>
      <c r="I89" s="30">
        <f t="shared" si="3"/>
        <v>28</v>
      </c>
      <c r="J89" s="24">
        <v>28</v>
      </c>
      <c r="K89" s="14">
        <v>0</v>
      </c>
      <c r="L89" s="241">
        <f t="shared" si="2"/>
        <v>56</v>
      </c>
      <c r="M89" s="290">
        <v>3</v>
      </c>
      <c r="N89" s="291">
        <v>3</v>
      </c>
      <c r="O89" s="292">
        <v>0</v>
      </c>
      <c r="P89" s="2">
        <v>6</v>
      </c>
      <c r="R89" s="254">
        <v>84</v>
      </c>
      <c r="S89" s="255">
        <v>84</v>
      </c>
      <c r="T89" s="256">
        <v>84</v>
      </c>
      <c r="U89" s="246">
        <v>252</v>
      </c>
      <c r="V89" s="247">
        <v>1</v>
      </c>
    </row>
    <row r="90" spans="1:22" s="7" customFormat="1" ht="18" customHeight="1" x14ac:dyDescent="0.15">
      <c r="A90" s="10">
        <v>87</v>
      </c>
      <c r="B90" s="11" t="s">
        <v>748</v>
      </c>
      <c r="C90" s="26" t="s">
        <v>749</v>
      </c>
      <c r="D90" s="26">
        <v>3</v>
      </c>
      <c r="E90" s="12" t="s">
        <v>769</v>
      </c>
      <c r="F90" s="248" t="s">
        <v>751</v>
      </c>
      <c r="G90" s="294" t="s">
        <v>770</v>
      </c>
      <c r="H90" s="289">
        <v>260120005</v>
      </c>
      <c r="I90" s="30">
        <f t="shared" si="3"/>
        <v>14</v>
      </c>
      <c r="J90" s="24">
        <v>14</v>
      </c>
      <c r="K90" s="14">
        <v>20</v>
      </c>
      <c r="L90" s="241">
        <f t="shared" si="2"/>
        <v>48</v>
      </c>
      <c r="M90" s="290">
        <v>2</v>
      </c>
      <c r="N90" s="291">
        <v>2</v>
      </c>
      <c r="O90" s="292">
        <v>2</v>
      </c>
      <c r="P90" s="2">
        <v>6</v>
      </c>
      <c r="R90" s="254">
        <v>84</v>
      </c>
      <c r="S90" s="255">
        <v>84</v>
      </c>
      <c r="T90" s="256">
        <v>84</v>
      </c>
      <c r="U90" s="246">
        <v>252</v>
      </c>
      <c r="V90" s="247">
        <v>1</v>
      </c>
    </row>
    <row r="91" spans="1:22" s="7" customFormat="1" ht="18" customHeight="1" x14ac:dyDescent="0.15">
      <c r="A91" s="10">
        <v>88</v>
      </c>
      <c r="B91" s="11" t="s">
        <v>748</v>
      </c>
      <c r="C91" s="26" t="s">
        <v>749</v>
      </c>
      <c r="D91" s="26">
        <v>9</v>
      </c>
      <c r="E91" s="12" t="s">
        <v>771</v>
      </c>
      <c r="F91" s="248" t="s">
        <v>751</v>
      </c>
      <c r="G91" s="294" t="s">
        <v>772</v>
      </c>
      <c r="H91" s="289">
        <v>260120020</v>
      </c>
      <c r="I91" s="30">
        <f t="shared" si="3"/>
        <v>17</v>
      </c>
      <c r="J91" s="24">
        <v>17</v>
      </c>
      <c r="K91" s="14">
        <v>12</v>
      </c>
      <c r="L91" s="241">
        <f t="shared" si="2"/>
        <v>46</v>
      </c>
      <c r="M91" s="290">
        <v>2</v>
      </c>
      <c r="N91" s="291">
        <v>2</v>
      </c>
      <c r="O91" s="292">
        <v>1</v>
      </c>
      <c r="P91" s="2">
        <v>5</v>
      </c>
      <c r="R91" s="254">
        <v>84</v>
      </c>
      <c r="S91" s="255">
        <v>84</v>
      </c>
      <c r="T91" s="256">
        <v>84</v>
      </c>
      <c r="U91" s="246">
        <v>252</v>
      </c>
      <c r="V91" s="247">
        <v>1</v>
      </c>
    </row>
    <row r="92" spans="1:22" s="7" customFormat="1" ht="18" customHeight="1" x14ac:dyDescent="0.15">
      <c r="A92" s="10">
        <v>89</v>
      </c>
      <c r="B92" s="11" t="s">
        <v>748</v>
      </c>
      <c r="C92" s="26" t="s">
        <v>749</v>
      </c>
      <c r="D92" s="26">
        <v>16</v>
      </c>
      <c r="E92" s="12" t="s">
        <v>773</v>
      </c>
      <c r="F92" s="248" t="s">
        <v>751</v>
      </c>
      <c r="G92" s="294" t="s">
        <v>6884</v>
      </c>
      <c r="H92" s="289">
        <v>260120072</v>
      </c>
      <c r="I92" s="30">
        <f t="shared" si="3"/>
        <v>19</v>
      </c>
      <c r="J92" s="24">
        <v>19</v>
      </c>
      <c r="K92" s="14">
        <v>29</v>
      </c>
      <c r="L92" s="241">
        <f t="shared" si="2"/>
        <v>67</v>
      </c>
      <c r="M92" s="290">
        <v>2</v>
      </c>
      <c r="N92" s="291">
        <v>2</v>
      </c>
      <c r="O92" s="292">
        <v>3</v>
      </c>
      <c r="P92" s="2">
        <v>7</v>
      </c>
      <c r="R92" s="254">
        <v>84</v>
      </c>
      <c r="S92" s="255">
        <v>84</v>
      </c>
      <c r="T92" s="256">
        <v>84</v>
      </c>
      <c r="U92" s="246">
        <v>252</v>
      </c>
      <c r="V92" s="247">
        <v>1</v>
      </c>
    </row>
    <row r="93" spans="1:22" s="7" customFormat="1" ht="18" customHeight="1" x14ac:dyDescent="0.15">
      <c r="A93" s="10">
        <v>90</v>
      </c>
      <c r="B93" s="11" t="s">
        <v>748</v>
      </c>
      <c r="C93" s="26" t="s">
        <v>775</v>
      </c>
      <c r="D93" s="26">
        <v>0</v>
      </c>
      <c r="E93" s="12" t="s">
        <v>780</v>
      </c>
      <c r="F93" s="248" t="s">
        <v>776</v>
      </c>
      <c r="G93" s="294" t="s">
        <v>6885</v>
      </c>
      <c r="H93" s="289">
        <v>260070001</v>
      </c>
      <c r="I93" s="30">
        <f t="shared" si="3"/>
        <v>3</v>
      </c>
      <c r="J93" s="24">
        <v>3</v>
      </c>
      <c r="K93" s="14">
        <v>0</v>
      </c>
      <c r="L93" s="241">
        <f t="shared" si="2"/>
        <v>6</v>
      </c>
      <c r="M93" s="290">
        <v>1</v>
      </c>
      <c r="N93" s="291">
        <v>1</v>
      </c>
      <c r="O93" s="292">
        <v>0</v>
      </c>
      <c r="P93" s="2">
        <v>2</v>
      </c>
      <c r="R93" s="254">
        <v>84</v>
      </c>
      <c r="S93" s="255">
        <v>84</v>
      </c>
      <c r="T93" s="256">
        <v>84</v>
      </c>
      <c r="U93" s="246">
        <v>252</v>
      </c>
      <c r="V93" s="247">
        <v>1</v>
      </c>
    </row>
    <row r="94" spans="1:22" s="7" customFormat="1" ht="18" customHeight="1" x14ac:dyDescent="0.15">
      <c r="A94" s="10">
        <v>91</v>
      </c>
      <c r="B94" s="11" t="s">
        <v>748</v>
      </c>
      <c r="C94" s="26" t="s">
        <v>775</v>
      </c>
      <c r="D94" s="26">
        <v>2</v>
      </c>
      <c r="E94" s="12" t="s">
        <v>781</v>
      </c>
      <c r="F94" s="248" t="s">
        <v>776</v>
      </c>
      <c r="G94" s="294" t="s">
        <v>6886</v>
      </c>
      <c r="H94" s="289">
        <v>260070010</v>
      </c>
      <c r="I94" s="30">
        <f t="shared" si="3"/>
        <v>15</v>
      </c>
      <c r="J94" s="24">
        <v>15</v>
      </c>
      <c r="K94" s="14">
        <v>20</v>
      </c>
      <c r="L94" s="241">
        <f t="shared" si="2"/>
        <v>50</v>
      </c>
      <c r="M94" s="290">
        <v>2</v>
      </c>
      <c r="N94" s="291">
        <v>2</v>
      </c>
      <c r="O94" s="292">
        <v>2</v>
      </c>
      <c r="P94" s="2">
        <v>6</v>
      </c>
      <c r="R94" s="254">
        <v>84</v>
      </c>
      <c r="S94" s="255">
        <v>84</v>
      </c>
      <c r="T94" s="256">
        <v>84</v>
      </c>
      <c r="U94" s="246">
        <v>252</v>
      </c>
      <c r="V94" s="247">
        <v>1</v>
      </c>
    </row>
    <row r="95" spans="1:22" s="7" customFormat="1" ht="18" customHeight="1" x14ac:dyDescent="0.15">
      <c r="A95" s="10">
        <v>92</v>
      </c>
      <c r="B95" s="11" t="s">
        <v>748</v>
      </c>
      <c r="C95" s="26" t="s">
        <v>775</v>
      </c>
      <c r="D95" s="26">
        <v>7</v>
      </c>
      <c r="E95" s="12" t="s">
        <v>774</v>
      </c>
      <c r="F95" s="248" t="s">
        <v>776</v>
      </c>
      <c r="G95" s="294" t="s">
        <v>777</v>
      </c>
      <c r="H95" s="289">
        <v>260020002</v>
      </c>
      <c r="I95" s="30">
        <f t="shared" si="3"/>
        <v>8</v>
      </c>
      <c r="J95" s="24">
        <v>8</v>
      </c>
      <c r="K95" s="14">
        <v>15</v>
      </c>
      <c r="L95" s="241">
        <f t="shared" si="2"/>
        <v>31</v>
      </c>
      <c r="M95" s="290">
        <v>1</v>
      </c>
      <c r="N95" s="291">
        <v>1</v>
      </c>
      <c r="O95" s="292">
        <v>2</v>
      </c>
      <c r="P95" s="2">
        <v>4</v>
      </c>
      <c r="R95" s="254">
        <v>84</v>
      </c>
      <c r="S95" s="255">
        <v>84</v>
      </c>
      <c r="T95" s="256">
        <v>84</v>
      </c>
      <c r="U95" s="246">
        <v>252</v>
      </c>
      <c r="V95" s="247">
        <v>1</v>
      </c>
    </row>
    <row r="96" spans="1:22" s="7" customFormat="1" ht="18" customHeight="1" x14ac:dyDescent="0.15">
      <c r="A96" s="10">
        <v>93</v>
      </c>
      <c r="B96" s="11" t="s">
        <v>748</v>
      </c>
      <c r="C96" s="26" t="s">
        <v>775</v>
      </c>
      <c r="D96" s="26">
        <v>9</v>
      </c>
      <c r="E96" s="12" t="s">
        <v>782</v>
      </c>
      <c r="F96" s="248" t="s">
        <v>776</v>
      </c>
      <c r="G96" s="294" t="s">
        <v>778</v>
      </c>
      <c r="H96" s="289">
        <v>260070002</v>
      </c>
      <c r="I96" s="30">
        <f t="shared" si="3"/>
        <v>6</v>
      </c>
      <c r="J96" s="24">
        <v>6</v>
      </c>
      <c r="K96" s="14">
        <v>5</v>
      </c>
      <c r="L96" s="241">
        <f t="shared" si="2"/>
        <v>17</v>
      </c>
      <c r="M96" s="290">
        <v>1</v>
      </c>
      <c r="N96" s="291">
        <v>1</v>
      </c>
      <c r="O96" s="292">
        <v>1</v>
      </c>
      <c r="P96" s="2">
        <v>3</v>
      </c>
      <c r="R96" s="254">
        <v>84</v>
      </c>
      <c r="S96" s="255">
        <v>84</v>
      </c>
      <c r="T96" s="256">
        <v>84</v>
      </c>
      <c r="U96" s="246">
        <v>252</v>
      </c>
      <c r="V96" s="247">
        <v>1</v>
      </c>
    </row>
    <row r="97" spans="1:22" s="7" customFormat="1" ht="18" customHeight="1" x14ac:dyDescent="0.15">
      <c r="A97" s="10">
        <v>94</v>
      </c>
      <c r="B97" s="11" t="s">
        <v>748</v>
      </c>
      <c r="C97" s="26" t="s">
        <v>775</v>
      </c>
      <c r="D97" s="26">
        <v>5</v>
      </c>
      <c r="E97" s="12" t="s">
        <v>6887</v>
      </c>
      <c r="F97" s="248" t="s">
        <v>776</v>
      </c>
      <c r="G97" s="294" t="s">
        <v>779</v>
      </c>
      <c r="H97" s="289">
        <v>260020003</v>
      </c>
      <c r="I97" s="30">
        <f t="shared" si="3"/>
        <v>1</v>
      </c>
      <c r="J97" s="24">
        <v>1</v>
      </c>
      <c r="K97" s="14">
        <v>1</v>
      </c>
      <c r="L97" s="241">
        <f t="shared" si="2"/>
        <v>3</v>
      </c>
      <c r="M97" s="290">
        <v>1</v>
      </c>
      <c r="N97" s="291">
        <v>1</v>
      </c>
      <c r="O97" s="292">
        <v>1</v>
      </c>
      <c r="P97" s="2">
        <v>3</v>
      </c>
      <c r="R97" s="254">
        <v>84</v>
      </c>
      <c r="S97" s="255">
        <v>84</v>
      </c>
      <c r="T97" s="256">
        <v>84</v>
      </c>
      <c r="U97" s="246">
        <v>252</v>
      </c>
      <c r="V97" s="247">
        <v>1</v>
      </c>
    </row>
    <row r="98" spans="1:22" s="7" customFormat="1" ht="18" customHeight="1" x14ac:dyDescent="0.15">
      <c r="A98" s="10">
        <v>95</v>
      </c>
      <c r="B98" s="11" t="s">
        <v>748</v>
      </c>
      <c r="C98" s="26" t="s">
        <v>775</v>
      </c>
      <c r="D98" s="26">
        <v>6</v>
      </c>
      <c r="E98" s="12" t="s">
        <v>787</v>
      </c>
      <c r="F98" s="248" t="s">
        <v>776</v>
      </c>
      <c r="G98" s="294" t="s">
        <v>6888</v>
      </c>
      <c r="H98" s="289">
        <v>260090007</v>
      </c>
      <c r="I98" s="30">
        <f t="shared" si="3"/>
        <v>4</v>
      </c>
      <c r="J98" s="24">
        <v>4</v>
      </c>
      <c r="K98" s="14">
        <v>10</v>
      </c>
      <c r="L98" s="241">
        <f t="shared" si="2"/>
        <v>18</v>
      </c>
      <c r="M98" s="290">
        <v>1</v>
      </c>
      <c r="N98" s="291">
        <v>1</v>
      </c>
      <c r="O98" s="292">
        <v>1</v>
      </c>
      <c r="P98" s="2">
        <v>3</v>
      </c>
      <c r="R98" s="254">
        <v>84</v>
      </c>
      <c r="S98" s="255">
        <v>84</v>
      </c>
      <c r="T98" s="256">
        <v>84</v>
      </c>
      <c r="U98" s="246">
        <v>252</v>
      </c>
      <c r="V98" s="247">
        <v>1</v>
      </c>
    </row>
    <row r="99" spans="1:22" s="7" customFormat="1" ht="18" customHeight="1" x14ac:dyDescent="0.15">
      <c r="A99" s="10">
        <v>96</v>
      </c>
      <c r="B99" s="11" t="s">
        <v>748</v>
      </c>
      <c r="C99" s="26" t="s">
        <v>775</v>
      </c>
      <c r="D99" s="26">
        <v>5</v>
      </c>
      <c r="E99" s="12" t="s">
        <v>786</v>
      </c>
      <c r="F99" s="248" t="s">
        <v>776</v>
      </c>
      <c r="G99" s="294" t="s">
        <v>783</v>
      </c>
      <c r="H99" s="289">
        <v>260090006</v>
      </c>
      <c r="I99" s="30">
        <f t="shared" si="3"/>
        <v>5</v>
      </c>
      <c r="J99" s="24">
        <v>5</v>
      </c>
      <c r="K99" s="14">
        <v>3</v>
      </c>
      <c r="L99" s="241">
        <f t="shared" si="2"/>
        <v>13</v>
      </c>
      <c r="M99" s="290">
        <v>1</v>
      </c>
      <c r="N99" s="291">
        <v>1</v>
      </c>
      <c r="O99" s="292">
        <v>1</v>
      </c>
      <c r="P99" s="2">
        <v>3</v>
      </c>
      <c r="R99" s="254">
        <v>84</v>
      </c>
      <c r="S99" s="255">
        <v>84</v>
      </c>
      <c r="T99" s="256">
        <v>84</v>
      </c>
      <c r="U99" s="246">
        <v>252</v>
      </c>
      <c r="V99" s="247">
        <v>1</v>
      </c>
    </row>
    <row r="100" spans="1:22" s="7" customFormat="1" ht="18" customHeight="1" x14ac:dyDescent="0.15">
      <c r="A100" s="10">
        <v>97</v>
      </c>
      <c r="B100" s="11" t="s">
        <v>748</v>
      </c>
      <c r="C100" s="26" t="s">
        <v>775</v>
      </c>
      <c r="D100" s="26">
        <v>9</v>
      </c>
      <c r="E100" s="12" t="s">
        <v>6889</v>
      </c>
      <c r="F100" s="248" t="s">
        <v>776</v>
      </c>
      <c r="G100" s="294" t="s">
        <v>6890</v>
      </c>
      <c r="H100" s="289">
        <v>260090002</v>
      </c>
      <c r="I100" s="30">
        <f t="shared" si="3"/>
        <v>2</v>
      </c>
      <c r="J100" s="24">
        <v>2</v>
      </c>
      <c r="K100" s="14">
        <v>0</v>
      </c>
      <c r="L100" s="241">
        <f t="shared" si="2"/>
        <v>4</v>
      </c>
      <c r="M100" s="290">
        <v>1</v>
      </c>
      <c r="N100" s="291">
        <v>1</v>
      </c>
      <c r="O100" s="292">
        <v>0</v>
      </c>
      <c r="P100" s="2">
        <v>2</v>
      </c>
      <c r="R100" s="254">
        <v>84</v>
      </c>
      <c r="S100" s="255">
        <v>84</v>
      </c>
      <c r="T100" s="256">
        <v>84</v>
      </c>
      <c r="U100" s="246">
        <v>252</v>
      </c>
      <c r="V100" s="247">
        <v>1</v>
      </c>
    </row>
    <row r="101" spans="1:22" s="7" customFormat="1" ht="18" customHeight="1" x14ac:dyDescent="0.15">
      <c r="A101" s="10">
        <v>98</v>
      </c>
      <c r="B101" s="11" t="s">
        <v>748</v>
      </c>
      <c r="C101" s="26" t="s">
        <v>775</v>
      </c>
      <c r="D101" s="26">
        <v>1</v>
      </c>
      <c r="E101" s="12" t="s">
        <v>6891</v>
      </c>
      <c r="F101" s="248" t="s">
        <v>776</v>
      </c>
      <c r="G101" s="294" t="s">
        <v>785</v>
      </c>
      <c r="H101" s="289">
        <v>260070003</v>
      </c>
      <c r="I101" s="30">
        <f t="shared" si="3"/>
        <v>6</v>
      </c>
      <c r="J101" s="24">
        <v>6</v>
      </c>
      <c r="K101" s="14">
        <v>3</v>
      </c>
      <c r="L101" s="241">
        <f t="shared" si="2"/>
        <v>15</v>
      </c>
      <c r="M101" s="290">
        <v>1</v>
      </c>
      <c r="N101" s="291">
        <v>1</v>
      </c>
      <c r="O101" s="292">
        <v>1</v>
      </c>
      <c r="P101" s="2">
        <v>3</v>
      </c>
      <c r="R101" s="254">
        <v>84</v>
      </c>
      <c r="S101" s="255">
        <v>84</v>
      </c>
      <c r="T101" s="256">
        <v>84</v>
      </c>
      <c r="U101" s="246">
        <v>252</v>
      </c>
      <c r="V101" s="247">
        <v>1</v>
      </c>
    </row>
    <row r="102" spans="1:22" s="7" customFormat="1" ht="18" customHeight="1" x14ac:dyDescent="0.15">
      <c r="A102" s="10">
        <v>99</v>
      </c>
      <c r="B102" s="11" t="s">
        <v>748</v>
      </c>
      <c r="C102" s="26" t="s">
        <v>775</v>
      </c>
      <c r="D102" s="26">
        <v>1</v>
      </c>
      <c r="E102" s="12" t="s">
        <v>6892</v>
      </c>
      <c r="F102" s="248" t="s">
        <v>776</v>
      </c>
      <c r="G102" s="294" t="s">
        <v>58</v>
      </c>
      <c r="H102" s="289">
        <v>260020004</v>
      </c>
      <c r="I102" s="30">
        <f t="shared" si="3"/>
        <v>15</v>
      </c>
      <c r="J102" s="24">
        <v>15</v>
      </c>
      <c r="K102" s="14">
        <v>13</v>
      </c>
      <c r="L102" s="241">
        <f t="shared" si="2"/>
        <v>43</v>
      </c>
      <c r="M102" s="290">
        <v>2</v>
      </c>
      <c r="N102" s="291">
        <v>2</v>
      </c>
      <c r="O102" s="292">
        <v>2</v>
      </c>
      <c r="P102" s="2">
        <v>6</v>
      </c>
      <c r="R102" s="254">
        <v>84</v>
      </c>
      <c r="S102" s="255">
        <v>84</v>
      </c>
      <c r="T102" s="256">
        <v>84</v>
      </c>
      <c r="U102" s="246">
        <v>252</v>
      </c>
      <c r="V102" s="247">
        <v>1</v>
      </c>
    </row>
    <row r="103" spans="1:22" s="7" customFormat="1" ht="18" customHeight="1" x14ac:dyDescent="0.15">
      <c r="A103" s="10">
        <v>100</v>
      </c>
      <c r="B103" s="11" t="s">
        <v>748</v>
      </c>
      <c r="C103" s="26" t="s">
        <v>775</v>
      </c>
      <c r="D103" s="26">
        <v>6</v>
      </c>
      <c r="E103" s="12" t="s">
        <v>791</v>
      </c>
      <c r="F103" s="248" t="s">
        <v>776</v>
      </c>
      <c r="G103" s="294" t="s">
        <v>789</v>
      </c>
      <c r="H103" s="289">
        <v>260090004</v>
      </c>
      <c r="I103" s="30">
        <f t="shared" si="3"/>
        <v>3</v>
      </c>
      <c r="J103" s="24">
        <v>3</v>
      </c>
      <c r="K103" s="14">
        <v>0</v>
      </c>
      <c r="L103" s="241">
        <f t="shared" si="2"/>
        <v>6</v>
      </c>
      <c r="M103" s="290">
        <v>1</v>
      </c>
      <c r="N103" s="291">
        <v>1</v>
      </c>
      <c r="O103" s="292">
        <v>0</v>
      </c>
      <c r="P103" s="2">
        <v>2</v>
      </c>
      <c r="R103" s="254">
        <v>84</v>
      </c>
      <c r="S103" s="255">
        <v>84</v>
      </c>
      <c r="T103" s="256">
        <v>84</v>
      </c>
      <c r="U103" s="246">
        <v>252</v>
      </c>
      <c r="V103" s="247">
        <v>1</v>
      </c>
    </row>
    <row r="104" spans="1:22" s="7" customFormat="1" ht="18" customHeight="1" x14ac:dyDescent="0.15">
      <c r="A104" s="10">
        <v>101</v>
      </c>
      <c r="B104" s="11" t="s">
        <v>748</v>
      </c>
      <c r="C104" s="26" t="s">
        <v>775</v>
      </c>
      <c r="D104" s="26">
        <v>3</v>
      </c>
      <c r="E104" s="12" t="s">
        <v>788</v>
      </c>
      <c r="F104" s="248" t="s">
        <v>776</v>
      </c>
      <c r="G104" s="294" t="s">
        <v>790</v>
      </c>
      <c r="H104" s="289">
        <v>260090003</v>
      </c>
      <c r="I104" s="30">
        <f t="shared" si="3"/>
        <v>21</v>
      </c>
      <c r="J104" s="24">
        <v>21</v>
      </c>
      <c r="K104" s="14">
        <v>16</v>
      </c>
      <c r="L104" s="241">
        <f t="shared" si="2"/>
        <v>58</v>
      </c>
      <c r="M104" s="290">
        <v>2</v>
      </c>
      <c r="N104" s="291">
        <v>2</v>
      </c>
      <c r="O104" s="292">
        <v>2</v>
      </c>
      <c r="P104" s="2">
        <v>6</v>
      </c>
      <c r="R104" s="254">
        <v>84</v>
      </c>
      <c r="S104" s="255">
        <v>84</v>
      </c>
      <c r="T104" s="256">
        <v>84</v>
      </c>
      <c r="U104" s="246">
        <v>252</v>
      </c>
      <c r="V104" s="247">
        <v>1</v>
      </c>
    </row>
    <row r="105" spans="1:22" s="7" customFormat="1" ht="18" customHeight="1" x14ac:dyDescent="0.15">
      <c r="A105" s="10">
        <v>102</v>
      </c>
      <c r="B105" s="11" t="s">
        <v>748</v>
      </c>
      <c r="C105" s="26" t="s">
        <v>775</v>
      </c>
      <c r="D105" s="26">
        <v>5</v>
      </c>
      <c r="E105" s="12" t="s">
        <v>6893</v>
      </c>
      <c r="F105" s="248" t="s">
        <v>776</v>
      </c>
      <c r="G105" s="294" t="s">
        <v>6894</v>
      </c>
      <c r="H105" s="289">
        <v>260070004</v>
      </c>
      <c r="I105" s="30">
        <f t="shared" si="3"/>
        <v>11</v>
      </c>
      <c r="J105" s="24">
        <v>11</v>
      </c>
      <c r="K105" s="14">
        <v>7</v>
      </c>
      <c r="L105" s="241">
        <f t="shared" si="2"/>
        <v>29</v>
      </c>
      <c r="M105" s="290">
        <v>1</v>
      </c>
      <c r="N105" s="291">
        <v>1</v>
      </c>
      <c r="O105" s="292">
        <v>1</v>
      </c>
      <c r="P105" s="2">
        <v>3</v>
      </c>
      <c r="R105" s="254">
        <v>84</v>
      </c>
      <c r="S105" s="255">
        <v>84</v>
      </c>
      <c r="T105" s="256">
        <v>84</v>
      </c>
      <c r="U105" s="246">
        <v>252</v>
      </c>
      <c r="V105" s="247">
        <v>1</v>
      </c>
    </row>
    <row r="106" spans="1:22" s="7" customFormat="1" ht="18" customHeight="1" x14ac:dyDescent="0.15">
      <c r="A106" s="10">
        <v>103</v>
      </c>
      <c r="B106" s="11" t="s">
        <v>748</v>
      </c>
      <c r="C106" s="26" t="s">
        <v>775</v>
      </c>
      <c r="D106" s="26">
        <v>7</v>
      </c>
      <c r="E106" s="12" t="s">
        <v>792</v>
      </c>
      <c r="F106" s="248" t="s">
        <v>776</v>
      </c>
      <c r="G106" s="294" t="s">
        <v>765</v>
      </c>
      <c r="H106" s="289">
        <v>260110008</v>
      </c>
      <c r="I106" s="30">
        <f t="shared" si="3"/>
        <v>11</v>
      </c>
      <c r="J106" s="24">
        <v>11</v>
      </c>
      <c r="K106" s="14">
        <v>7</v>
      </c>
      <c r="L106" s="241">
        <f t="shared" si="2"/>
        <v>29</v>
      </c>
      <c r="M106" s="290">
        <v>1</v>
      </c>
      <c r="N106" s="291">
        <v>1</v>
      </c>
      <c r="O106" s="292">
        <v>1</v>
      </c>
      <c r="P106" s="2">
        <v>3</v>
      </c>
      <c r="R106" s="254">
        <v>84</v>
      </c>
      <c r="S106" s="255">
        <v>84</v>
      </c>
      <c r="T106" s="256">
        <v>84</v>
      </c>
      <c r="U106" s="246">
        <v>252</v>
      </c>
      <c r="V106" s="247">
        <v>1</v>
      </c>
    </row>
    <row r="107" spans="1:22" s="7" customFormat="1" ht="18" customHeight="1" x14ac:dyDescent="0.15">
      <c r="A107" s="10">
        <v>104</v>
      </c>
      <c r="B107" s="11" t="s">
        <v>748</v>
      </c>
      <c r="C107" s="26" t="s">
        <v>775</v>
      </c>
      <c r="D107" s="26">
        <v>1</v>
      </c>
      <c r="E107" s="12" t="s">
        <v>774</v>
      </c>
      <c r="F107" s="248" t="s">
        <v>776</v>
      </c>
      <c r="G107" s="294" t="s">
        <v>793</v>
      </c>
      <c r="H107" s="289">
        <v>260020009</v>
      </c>
      <c r="I107" s="30">
        <f t="shared" si="3"/>
        <v>21</v>
      </c>
      <c r="J107" s="24">
        <v>21</v>
      </c>
      <c r="K107" s="14">
        <v>29</v>
      </c>
      <c r="L107" s="241">
        <f t="shared" si="2"/>
        <v>71</v>
      </c>
      <c r="M107" s="290">
        <v>2</v>
      </c>
      <c r="N107" s="291">
        <v>2</v>
      </c>
      <c r="O107" s="292">
        <v>3</v>
      </c>
      <c r="P107" s="2">
        <v>7</v>
      </c>
      <c r="R107" s="254">
        <v>84</v>
      </c>
      <c r="S107" s="255">
        <v>84</v>
      </c>
      <c r="T107" s="256">
        <v>84</v>
      </c>
      <c r="U107" s="246">
        <v>252</v>
      </c>
      <c r="V107" s="247">
        <v>1</v>
      </c>
    </row>
    <row r="108" spans="1:22" s="7" customFormat="1" ht="18" customHeight="1" x14ac:dyDescent="0.15">
      <c r="A108" s="10">
        <v>105</v>
      </c>
      <c r="B108" s="11" t="s">
        <v>748</v>
      </c>
      <c r="C108" s="26" t="s">
        <v>775</v>
      </c>
      <c r="D108" s="26">
        <v>8</v>
      </c>
      <c r="E108" s="12" t="s">
        <v>796</v>
      </c>
      <c r="F108" s="248" t="s">
        <v>776</v>
      </c>
      <c r="G108" s="294" t="s">
        <v>794</v>
      </c>
      <c r="H108" s="289">
        <v>260160005</v>
      </c>
      <c r="I108" s="30">
        <f t="shared" si="3"/>
        <v>9</v>
      </c>
      <c r="J108" s="24">
        <v>9</v>
      </c>
      <c r="K108" s="14">
        <v>9</v>
      </c>
      <c r="L108" s="241">
        <f t="shared" si="2"/>
        <v>27</v>
      </c>
      <c r="M108" s="290">
        <v>1</v>
      </c>
      <c r="N108" s="291">
        <v>1</v>
      </c>
      <c r="O108" s="292">
        <v>1</v>
      </c>
      <c r="P108" s="2">
        <v>3</v>
      </c>
      <c r="R108" s="254">
        <v>84</v>
      </c>
      <c r="S108" s="255">
        <v>84</v>
      </c>
      <c r="T108" s="256">
        <v>84</v>
      </c>
      <c r="U108" s="246">
        <v>252</v>
      </c>
      <c r="V108" s="247">
        <v>1</v>
      </c>
    </row>
    <row r="109" spans="1:22" s="7" customFormat="1" ht="18" customHeight="1" x14ac:dyDescent="0.15">
      <c r="A109" s="10">
        <v>106</v>
      </c>
      <c r="B109" s="11" t="s">
        <v>748</v>
      </c>
      <c r="C109" s="26" t="s">
        <v>775</v>
      </c>
      <c r="D109" s="26">
        <v>6</v>
      </c>
      <c r="E109" s="12" t="s">
        <v>798</v>
      </c>
      <c r="F109" s="248" t="s">
        <v>776</v>
      </c>
      <c r="G109" s="294" t="s">
        <v>797</v>
      </c>
      <c r="H109" s="289">
        <v>260160001</v>
      </c>
      <c r="I109" s="30">
        <f t="shared" si="3"/>
        <v>5</v>
      </c>
      <c r="J109" s="24">
        <v>5</v>
      </c>
      <c r="K109" s="14">
        <v>5</v>
      </c>
      <c r="L109" s="241">
        <f t="shared" si="2"/>
        <v>15</v>
      </c>
      <c r="M109" s="290">
        <v>1</v>
      </c>
      <c r="N109" s="291">
        <v>1</v>
      </c>
      <c r="O109" s="292">
        <v>1</v>
      </c>
      <c r="P109" s="2">
        <v>3</v>
      </c>
      <c r="R109" s="254">
        <v>84</v>
      </c>
      <c r="S109" s="255">
        <v>84</v>
      </c>
      <c r="T109" s="256">
        <v>84</v>
      </c>
      <c r="U109" s="246">
        <v>252</v>
      </c>
      <c r="V109" s="247">
        <v>1</v>
      </c>
    </row>
    <row r="110" spans="1:22" s="7" customFormat="1" ht="18" customHeight="1" x14ac:dyDescent="0.15">
      <c r="A110" s="10">
        <v>107</v>
      </c>
      <c r="B110" s="11" t="s">
        <v>748</v>
      </c>
      <c r="C110" s="26" t="s">
        <v>775</v>
      </c>
      <c r="D110" s="26">
        <v>9</v>
      </c>
      <c r="E110" s="12" t="s">
        <v>799</v>
      </c>
      <c r="F110" s="248" t="s">
        <v>776</v>
      </c>
      <c r="G110" s="294" t="s">
        <v>6895</v>
      </c>
      <c r="H110" s="289">
        <v>260160003</v>
      </c>
      <c r="I110" s="30">
        <f t="shared" si="3"/>
        <v>3</v>
      </c>
      <c r="J110" s="24">
        <v>3</v>
      </c>
      <c r="K110" s="14">
        <v>2</v>
      </c>
      <c r="L110" s="241">
        <f t="shared" si="2"/>
        <v>8</v>
      </c>
      <c r="M110" s="290">
        <v>1</v>
      </c>
      <c r="N110" s="291">
        <v>1</v>
      </c>
      <c r="O110" s="292">
        <v>1</v>
      </c>
      <c r="P110" s="2">
        <v>3</v>
      </c>
      <c r="R110" s="254">
        <v>84</v>
      </c>
      <c r="S110" s="255">
        <v>84</v>
      </c>
      <c r="T110" s="256">
        <v>84</v>
      </c>
      <c r="U110" s="246">
        <v>252</v>
      </c>
      <c r="V110" s="247">
        <v>1</v>
      </c>
    </row>
    <row r="111" spans="1:22" s="7" customFormat="1" ht="18" customHeight="1" x14ac:dyDescent="0.15">
      <c r="A111" s="10">
        <v>108</v>
      </c>
      <c r="B111" s="11" t="s">
        <v>748</v>
      </c>
      <c r="C111" s="26" t="s">
        <v>775</v>
      </c>
      <c r="D111" s="26">
        <v>7</v>
      </c>
      <c r="E111" s="12" t="s">
        <v>6896</v>
      </c>
      <c r="F111" s="248" t="s">
        <v>776</v>
      </c>
      <c r="G111" s="294" t="s">
        <v>6897</v>
      </c>
      <c r="H111" s="289">
        <v>260110006</v>
      </c>
      <c r="I111" s="30">
        <f t="shared" si="3"/>
        <v>12</v>
      </c>
      <c r="J111" s="24">
        <v>12</v>
      </c>
      <c r="K111" s="14">
        <v>11</v>
      </c>
      <c r="L111" s="241">
        <f t="shared" si="2"/>
        <v>35</v>
      </c>
      <c r="M111" s="290">
        <v>1</v>
      </c>
      <c r="N111" s="291">
        <v>1</v>
      </c>
      <c r="O111" s="292">
        <v>1</v>
      </c>
      <c r="P111" s="2">
        <v>3</v>
      </c>
      <c r="R111" s="254">
        <v>84</v>
      </c>
      <c r="S111" s="255">
        <v>84</v>
      </c>
      <c r="T111" s="256">
        <v>84</v>
      </c>
      <c r="U111" s="246">
        <v>252</v>
      </c>
      <c r="V111" s="247">
        <v>1</v>
      </c>
    </row>
    <row r="112" spans="1:22" s="7" customFormat="1" ht="18" customHeight="1" x14ac:dyDescent="0.15">
      <c r="A112" s="10">
        <v>109</v>
      </c>
      <c r="B112" s="11" t="s">
        <v>748</v>
      </c>
      <c r="C112" s="26" t="s">
        <v>775</v>
      </c>
      <c r="D112" s="26">
        <v>1</v>
      </c>
      <c r="E112" s="12" t="s">
        <v>800</v>
      </c>
      <c r="F112" s="248" t="s">
        <v>776</v>
      </c>
      <c r="G112" s="294" t="s">
        <v>801</v>
      </c>
      <c r="H112" s="289">
        <v>260160002</v>
      </c>
      <c r="I112" s="30">
        <f t="shared" si="3"/>
        <v>12</v>
      </c>
      <c r="J112" s="24">
        <v>12</v>
      </c>
      <c r="K112" s="14">
        <v>3</v>
      </c>
      <c r="L112" s="241">
        <f t="shared" si="2"/>
        <v>27</v>
      </c>
      <c r="M112" s="290">
        <v>1</v>
      </c>
      <c r="N112" s="291">
        <v>1</v>
      </c>
      <c r="O112" s="292">
        <v>1</v>
      </c>
      <c r="P112" s="2">
        <v>3</v>
      </c>
      <c r="R112" s="254">
        <v>84</v>
      </c>
      <c r="S112" s="255">
        <v>84</v>
      </c>
      <c r="T112" s="256">
        <v>84</v>
      </c>
      <c r="U112" s="246">
        <v>252</v>
      </c>
      <c r="V112" s="247">
        <v>1</v>
      </c>
    </row>
    <row r="113" spans="1:22" s="7" customFormat="1" ht="18" customHeight="1" x14ac:dyDescent="0.15">
      <c r="A113" s="10">
        <v>110</v>
      </c>
      <c r="B113" s="11" t="s">
        <v>748</v>
      </c>
      <c r="C113" s="26" t="s">
        <v>775</v>
      </c>
      <c r="D113" s="26">
        <v>8</v>
      </c>
      <c r="E113" s="12" t="s">
        <v>865</v>
      </c>
      <c r="F113" s="248" t="s">
        <v>846</v>
      </c>
      <c r="G113" s="294" t="s">
        <v>847</v>
      </c>
      <c r="H113" s="289">
        <v>260150005</v>
      </c>
      <c r="I113" s="30">
        <f t="shared" si="3"/>
        <v>3</v>
      </c>
      <c r="J113" s="24">
        <v>3</v>
      </c>
      <c r="K113" s="14">
        <v>5</v>
      </c>
      <c r="L113" s="241">
        <f t="shared" si="2"/>
        <v>11</v>
      </c>
      <c r="M113" s="290">
        <v>1</v>
      </c>
      <c r="N113" s="291">
        <v>1</v>
      </c>
      <c r="O113" s="292">
        <v>1</v>
      </c>
      <c r="P113" s="2">
        <v>3</v>
      </c>
      <c r="R113" s="254">
        <v>84</v>
      </c>
      <c r="S113" s="255">
        <v>84</v>
      </c>
      <c r="T113" s="256">
        <v>84</v>
      </c>
      <c r="U113" s="246">
        <v>252</v>
      </c>
      <c r="V113" s="247">
        <v>1</v>
      </c>
    </row>
    <row r="114" spans="1:22" s="7" customFormat="1" ht="18" customHeight="1" x14ac:dyDescent="0.15">
      <c r="A114" s="10">
        <v>111</v>
      </c>
      <c r="B114" s="11" t="s">
        <v>748</v>
      </c>
      <c r="C114" s="26" t="s">
        <v>775</v>
      </c>
      <c r="D114" s="26">
        <v>7</v>
      </c>
      <c r="E114" s="12" t="s">
        <v>845</v>
      </c>
      <c r="F114" s="248" t="s">
        <v>846</v>
      </c>
      <c r="G114" s="294" t="s">
        <v>6898</v>
      </c>
      <c r="H114" s="289">
        <v>260060008</v>
      </c>
      <c r="I114" s="30">
        <f t="shared" si="3"/>
        <v>5</v>
      </c>
      <c r="J114" s="24">
        <v>5</v>
      </c>
      <c r="K114" s="14">
        <v>4</v>
      </c>
      <c r="L114" s="241">
        <f t="shared" si="2"/>
        <v>14</v>
      </c>
      <c r="M114" s="290">
        <v>1</v>
      </c>
      <c r="N114" s="291">
        <v>1</v>
      </c>
      <c r="O114" s="292">
        <v>1</v>
      </c>
      <c r="P114" s="2">
        <v>3</v>
      </c>
      <c r="R114" s="254">
        <v>84</v>
      </c>
      <c r="S114" s="255">
        <v>84</v>
      </c>
      <c r="T114" s="256">
        <v>84</v>
      </c>
      <c r="U114" s="246">
        <v>252</v>
      </c>
      <c r="V114" s="247">
        <v>1</v>
      </c>
    </row>
    <row r="115" spans="1:22" s="7" customFormat="1" ht="18" customHeight="1" x14ac:dyDescent="0.15">
      <c r="A115" s="10">
        <v>112</v>
      </c>
      <c r="B115" s="11" t="s">
        <v>748</v>
      </c>
      <c r="C115" s="26" t="s">
        <v>775</v>
      </c>
      <c r="D115" s="26">
        <v>3</v>
      </c>
      <c r="E115" s="12" t="s">
        <v>848</v>
      </c>
      <c r="F115" s="248" t="s">
        <v>846</v>
      </c>
      <c r="G115" s="294" t="s">
        <v>849</v>
      </c>
      <c r="H115" s="289">
        <v>260060003</v>
      </c>
      <c r="I115" s="30">
        <f t="shared" si="3"/>
        <v>4</v>
      </c>
      <c r="J115" s="24">
        <v>4</v>
      </c>
      <c r="K115" s="14">
        <v>1</v>
      </c>
      <c r="L115" s="241">
        <f t="shared" si="2"/>
        <v>9</v>
      </c>
      <c r="M115" s="290">
        <v>1</v>
      </c>
      <c r="N115" s="291">
        <v>1</v>
      </c>
      <c r="O115" s="292">
        <v>1</v>
      </c>
      <c r="P115" s="2">
        <v>3</v>
      </c>
      <c r="R115" s="254">
        <v>84</v>
      </c>
      <c r="S115" s="255">
        <v>84</v>
      </c>
      <c r="T115" s="256">
        <v>84</v>
      </c>
      <c r="U115" s="246">
        <v>252</v>
      </c>
      <c r="V115" s="247">
        <v>1</v>
      </c>
    </row>
    <row r="116" spans="1:22" s="7" customFormat="1" ht="18" customHeight="1" x14ac:dyDescent="0.15">
      <c r="A116" s="10">
        <v>113</v>
      </c>
      <c r="B116" s="11" t="s">
        <v>748</v>
      </c>
      <c r="C116" s="26" t="s">
        <v>775</v>
      </c>
      <c r="D116" s="26">
        <v>3</v>
      </c>
      <c r="E116" s="12" t="s">
        <v>857</v>
      </c>
      <c r="F116" s="248" t="s">
        <v>846</v>
      </c>
      <c r="G116" s="294" t="s">
        <v>851</v>
      </c>
      <c r="H116" s="289">
        <v>260140005</v>
      </c>
      <c r="I116" s="30">
        <f t="shared" si="3"/>
        <v>11</v>
      </c>
      <c r="J116" s="24">
        <v>11</v>
      </c>
      <c r="K116" s="14">
        <v>12</v>
      </c>
      <c r="L116" s="241">
        <f t="shared" si="2"/>
        <v>34</v>
      </c>
      <c r="M116" s="290">
        <v>1</v>
      </c>
      <c r="N116" s="291">
        <v>1</v>
      </c>
      <c r="O116" s="292">
        <v>1</v>
      </c>
      <c r="P116" s="2">
        <v>3</v>
      </c>
      <c r="R116" s="254">
        <v>84</v>
      </c>
      <c r="S116" s="255">
        <v>84</v>
      </c>
      <c r="T116" s="256">
        <v>84</v>
      </c>
      <c r="U116" s="246">
        <v>252</v>
      </c>
      <c r="V116" s="247">
        <v>1</v>
      </c>
    </row>
    <row r="117" spans="1:22" s="7" customFormat="1" ht="18" customHeight="1" x14ac:dyDescent="0.15">
      <c r="A117" s="10">
        <v>114</v>
      </c>
      <c r="B117" s="11" t="s">
        <v>748</v>
      </c>
      <c r="C117" s="26" t="s">
        <v>775</v>
      </c>
      <c r="D117" s="26">
        <v>5</v>
      </c>
      <c r="E117" s="12" t="s">
        <v>852</v>
      </c>
      <c r="F117" s="248" t="s">
        <v>846</v>
      </c>
      <c r="G117" s="294" t="s">
        <v>6899</v>
      </c>
      <c r="H117" s="289">
        <v>260060001</v>
      </c>
      <c r="I117" s="30">
        <f t="shared" si="3"/>
        <v>7</v>
      </c>
      <c r="J117" s="24">
        <v>7</v>
      </c>
      <c r="K117" s="14">
        <v>7</v>
      </c>
      <c r="L117" s="241">
        <f t="shared" si="2"/>
        <v>21</v>
      </c>
      <c r="M117" s="290">
        <v>1</v>
      </c>
      <c r="N117" s="291">
        <v>1</v>
      </c>
      <c r="O117" s="292">
        <v>1</v>
      </c>
      <c r="P117" s="2">
        <v>3</v>
      </c>
      <c r="R117" s="254">
        <v>84</v>
      </c>
      <c r="S117" s="255">
        <v>84</v>
      </c>
      <c r="T117" s="256">
        <v>84</v>
      </c>
      <c r="U117" s="246">
        <v>252</v>
      </c>
      <c r="V117" s="247">
        <v>1</v>
      </c>
    </row>
    <row r="118" spans="1:22" s="7" customFormat="1" ht="18" customHeight="1" x14ac:dyDescent="0.15">
      <c r="A118" s="10">
        <v>115</v>
      </c>
      <c r="B118" s="11" t="s">
        <v>748</v>
      </c>
      <c r="C118" s="26" t="s">
        <v>775</v>
      </c>
      <c r="D118" s="26">
        <v>6</v>
      </c>
      <c r="E118" s="12" t="s">
        <v>850</v>
      </c>
      <c r="F118" s="248" t="s">
        <v>846</v>
      </c>
      <c r="G118" s="294" t="s">
        <v>6900</v>
      </c>
      <c r="H118" s="289">
        <v>260060004</v>
      </c>
      <c r="I118" s="30">
        <f t="shared" si="3"/>
        <v>11</v>
      </c>
      <c r="J118" s="24">
        <v>11</v>
      </c>
      <c r="K118" s="14">
        <v>8</v>
      </c>
      <c r="L118" s="241">
        <f t="shared" si="2"/>
        <v>30</v>
      </c>
      <c r="M118" s="290">
        <v>1</v>
      </c>
      <c r="N118" s="291">
        <v>1</v>
      </c>
      <c r="O118" s="292">
        <v>1</v>
      </c>
      <c r="P118" s="2">
        <v>3</v>
      </c>
      <c r="R118" s="254">
        <v>84</v>
      </c>
      <c r="S118" s="255">
        <v>84</v>
      </c>
      <c r="T118" s="256">
        <v>84</v>
      </c>
      <c r="U118" s="246">
        <v>252</v>
      </c>
      <c r="V118" s="247">
        <v>1</v>
      </c>
    </row>
    <row r="119" spans="1:22" s="7" customFormat="1" ht="18" customHeight="1" x14ac:dyDescent="0.15">
      <c r="A119" s="10">
        <v>116</v>
      </c>
      <c r="B119" s="11" t="s">
        <v>748</v>
      </c>
      <c r="C119" s="26" t="s">
        <v>775</v>
      </c>
      <c r="D119" s="26">
        <v>1</v>
      </c>
      <c r="E119" s="12" t="s">
        <v>852</v>
      </c>
      <c r="F119" s="248" t="s">
        <v>846</v>
      </c>
      <c r="G119" s="294" t="s">
        <v>855</v>
      </c>
      <c r="H119" s="289">
        <v>260060006</v>
      </c>
      <c r="I119" s="30">
        <f t="shared" si="3"/>
        <v>6</v>
      </c>
      <c r="J119" s="24">
        <v>6</v>
      </c>
      <c r="K119" s="14">
        <v>6</v>
      </c>
      <c r="L119" s="241">
        <f t="shared" si="2"/>
        <v>18</v>
      </c>
      <c r="M119" s="290">
        <v>1</v>
      </c>
      <c r="N119" s="291">
        <v>1</v>
      </c>
      <c r="O119" s="292">
        <v>1</v>
      </c>
      <c r="P119" s="2">
        <v>3</v>
      </c>
      <c r="R119" s="254">
        <v>84</v>
      </c>
      <c r="S119" s="255">
        <v>84</v>
      </c>
      <c r="T119" s="256">
        <v>84</v>
      </c>
      <c r="U119" s="246">
        <v>252</v>
      </c>
      <c r="V119" s="247">
        <v>1</v>
      </c>
    </row>
    <row r="120" spans="1:22" s="7" customFormat="1" ht="18" customHeight="1" x14ac:dyDescent="0.15">
      <c r="A120" s="10">
        <v>117</v>
      </c>
      <c r="B120" s="11" t="s">
        <v>748</v>
      </c>
      <c r="C120" s="26" t="s">
        <v>775</v>
      </c>
      <c r="D120" s="26">
        <v>2</v>
      </c>
      <c r="E120" s="12" t="s">
        <v>866</v>
      </c>
      <c r="F120" s="248" t="s">
        <v>846</v>
      </c>
      <c r="G120" s="294" t="s">
        <v>6901</v>
      </c>
      <c r="H120" s="289">
        <v>260150004</v>
      </c>
      <c r="I120" s="30">
        <f t="shared" si="3"/>
        <v>9</v>
      </c>
      <c r="J120" s="24">
        <v>9</v>
      </c>
      <c r="K120" s="14">
        <v>3</v>
      </c>
      <c r="L120" s="241">
        <f t="shared" si="2"/>
        <v>21</v>
      </c>
      <c r="M120" s="290">
        <v>1</v>
      </c>
      <c r="N120" s="291">
        <v>1</v>
      </c>
      <c r="O120" s="292">
        <v>1</v>
      </c>
      <c r="P120" s="2">
        <v>3</v>
      </c>
      <c r="R120" s="254">
        <v>84</v>
      </c>
      <c r="S120" s="255">
        <v>84</v>
      </c>
      <c r="T120" s="256">
        <v>84</v>
      </c>
      <c r="U120" s="246">
        <v>252</v>
      </c>
      <c r="V120" s="247">
        <v>1</v>
      </c>
    </row>
    <row r="121" spans="1:22" s="7" customFormat="1" ht="18" customHeight="1" x14ac:dyDescent="0.15">
      <c r="A121" s="10">
        <v>118</v>
      </c>
      <c r="B121" s="11" t="s">
        <v>748</v>
      </c>
      <c r="C121" s="26" t="s">
        <v>775</v>
      </c>
      <c r="D121" s="26">
        <v>7</v>
      </c>
      <c r="E121" s="12" t="s">
        <v>867</v>
      </c>
      <c r="F121" s="248" t="s">
        <v>846</v>
      </c>
      <c r="G121" s="294" t="s">
        <v>321</v>
      </c>
      <c r="H121" s="289">
        <v>260150003</v>
      </c>
      <c r="I121" s="30">
        <f t="shared" si="3"/>
        <v>28</v>
      </c>
      <c r="J121" s="24">
        <v>28</v>
      </c>
      <c r="K121" s="14">
        <v>29</v>
      </c>
      <c r="L121" s="241">
        <f t="shared" si="2"/>
        <v>85</v>
      </c>
      <c r="M121" s="290">
        <v>3</v>
      </c>
      <c r="N121" s="291">
        <v>3</v>
      </c>
      <c r="O121" s="292">
        <v>3</v>
      </c>
      <c r="P121" s="2">
        <v>9</v>
      </c>
      <c r="R121" s="254">
        <v>84</v>
      </c>
      <c r="S121" s="255">
        <v>84</v>
      </c>
      <c r="T121" s="256">
        <v>84</v>
      </c>
      <c r="U121" s="246">
        <v>252</v>
      </c>
      <c r="V121" s="247">
        <v>1</v>
      </c>
    </row>
    <row r="122" spans="1:22" s="7" customFormat="1" ht="18" customHeight="1" x14ac:dyDescent="0.15">
      <c r="A122" s="10">
        <v>119</v>
      </c>
      <c r="B122" s="11" t="s">
        <v>748</v>
      </c>
      <c r="C122" s="26" t="s">
        <v>775</v>
      </c>
      <c r="D122" s="26">
        <v>1</v>
      </c>
      <c r="E122" s="12" t="s">
        <v>856</v>
      </c>
      <c r="F122" s="248" t="s">
        <v>846</v>
      </c>
      <c r="G122" s="294" t="s">
        <v>859</v>
      </c>
      <c r="H122" s="289">
        <v>260140006</v>
      </c>
      <c r="I122" s="30">
        <f t="shared" si="3"/>
        <v>7</v>
      </c>
      <c r="J122" s="24">
        <v>7</v>
      </c>
      <c r="K122" s="14">
        <v>7</v>
      </c>
      <c r="L122" s="241">
        <f t="shared" si="2"/>
        <v>21</v>
      </c>
      <c r="M122" s="290">
        <v>1</v>
      </c>
      <c r="N122" s="291">
        <v>1</v>
      </c>
      <c r="O122" s="292">
        <v>1</v>
      </c>
      <c r="P122" s="2">
        <v>3</v>
      </c>
      <c r="R122" s="254">
        <v>84</v>
      </c>
      <c r="S122" s="255">
        <v>84</v>
      </c>
      <c r="T122" s="256">
        <v>84</v>
      </c>
      <c r="U122" s="246">
        <v>252</v>
      </c>
      <c r="V122" s="247">
        <v>1</v>
      </c>
    </row>
    <row r="123" spans="1:22" s="7" customFormat="1" ht="18" customHeight="1" x14ac:dyDescent="0.15">
      <c r="A123" s="10">
        <v>120</v>
      </c>
      <c r="B123" s="11" t="s">
        <v>748</v>
      </c>
      <c r="C123" s="26" t="s">
        <v>775</v>
      </c>
      <c r="D123" s="26">
        <v>3</v>
      </c>
      <c r="E123" s="12" t="s">
        <v>853</v>
      </c>
      <c r="F123" s="248" t="s">
        <v>846</v>
      </c>
      <c r="G123" s="294" t="s">
        <v>861</v>
      </c>
      <c r="H123" s="289">
        <v>260060002</v>
      </c>
      <c r="I123" s="30">
        <f t="shared" si="3"/>
        <v>22</v>
      </c>
      <c r="J123" s="24">
        <v>22</v>
      </c>
      <c r="K123" s="14">
        <v>5</v>
      </c>
      <c r="L123" s="241">
        <f t="shared" si="2"/>
        <v>49</v>
      </c>
      <c r="M123" s="290">
        <v>2</v>
      </c>
      <c r="N123" s="291">
        <v>2</v>
      </c>
      <c r="O123" s="292">
        <v>1</v>
      </c>
      <c r="P123" s="2">
        <v>5</v>
      </c>
      <c r="R123" s="254">
        <v>84</v>
      </c>
      <c r="S123" s="255">
        <v>84</v>
      </c>
      <c r="T123" s="256">
        <v>84</v>
      </c>
      <c r="U123" s="246">
        <v>252</v>
      </c>
      <c r="V123" s="247">
        <v>1</v>
      </c>
    </row>
    <row r="124" spans="1:22" s="7" customFormat="1" ht="18" customHeight="1" x14ac:dyDescent="0.15">
      <c r="A124" s="10">
        <v>121</v>
      </c>
      <c r="B124" s="11" t="s">
        <v>748</v>
      </c>
      <c r="C124" s="26" t="s">
        <v>775</v>
      </c>
      <c r="D124" s="26">
        <v>9</v>
      </c>
      <c r="E124" s="12" t="s">
        <v>854</v>
      </c>
      <c r="F124" s="248" t="s">
        <v>846</v>
      </c>
      <c r="G124" s="294" t="s">
        <v>862</v>
      </c>
      <c r="H124" s="289">
        <v>260060005</v>
      </c>
      <c r="I124" s="30">
        <f t="shared" si="3"/>
        <v>2</v>
      </c>
      <c r="J124" s="24">
        <v>2</v>
      </c>
      <c r="K124" s="14">
        <v>0</v>
      </c>
      <c r="L124" s="241">
        <f t="shared" si="2"/>
        <v>4</v>
      </c>
      <c r="M124" s="290">
        <v>1</v>
      </c>
      <c r="N124" s="291">
        <v>1</v>
      </c>
      <c r="O124" s="292">
        <v>0</v>
      </c>
      <c r="P124" s="2">
        <v>2</v>
      </c>
      <c r="R124" s="254">
        <v>84</v>
      </c>
      <c r="S124" s="255">
        <v>84</v>
      </c>
      <c r="T124" s="256">
        <v>84</v>
      </c>
      <c r="U124" s="246">
        <v>252</v>
      </c>
      <c r="V124" s="247">
        <v>1</v>
      </c>
    </row>
    <row r="125" spans="1:22" s="7" customFormat="1" ht="18" customHeight="1" x14ac:dyDescent="0.15">
      <c r="A125" s="10">
        <v>122</v>
      </c>
      <c r="B125" s="11" t="s">
        <v>748</v>
      </c>
      <c r="C125" s="26" t="s">
        <v>775</v>
      </c>
      <c r="D125" s="26">
        <v>5</v>
      </c>
      <c r="E125" s="12" t="s">
        <v>858</v>
      </c>
      <c r="F125" s="248" t="s">
        <v>846</v>
      </c>
      <c r="G125" s="294" t="s">
        <v>864</v>
      </c>
      <c r="H125" s="289">
        <v>260140008</v>
      </c>
      <c r="I125" s="30">
        <f t="shared" si="3"/>
        <v>2</v>
      </c>
      <c r="J125" s="24">
        <v>2</v>
      </c>
      <c r="K125" s="14">
        <v>0</v>
      </c>
      <c r="L125" s="241">
        <f t="shared" si="2"/>
        <v>4</v>
      </c>
      <c r="M125" s="290">
        <v>1</v>
      </c>
      <c r="N125" s="291">
        <v>1</v>
      </c>
      <c r="O125" s="292">
        <v>0</v>
      </c>
      <c r="P125" s="2">
        <v>2</v>
      </c>
      <c r="R125" s="254">
        <v>84</v>
      </c>
      <c r="S125" s="255">
        <v>84</v>
      </c>
      <c r="T125" s="256">
        <v>84</v>
      </c>
      <c r="U125" s="246">
        <v>252</v>
      </c>
      <c r="V125" s="247">
        <v>1</v>
      </c>
    </row>
    <row r="126" spans="1:22" s="7" customFormat="1" ht="18" customHeight="1" x14ac:dyDescent="0.15">
      <c r="A126" s="10">
        <v>123</v>
      </c>
      <c r="B126" s="11" t="s">
        <v>748</v>
      </c>
      <c r="C126" s="26" t="s">
        <v>775</v>
      </c>
      <c r="D126" s="26">
        <v>8</v>
      </c>
      <c r="E126" s="12" t="s">
        <v>868</v>
      </c>
      <c r="F126" s="248" t="s">
        <v>846</v>
      </c>
      <c r="G126" s="294" t="s">
        <v>6902</v>
      </c>
      <c r="H126" s="289">
        <v>260150006</v>
      </c>
      <c r="I126" s="30">
        <f t="shared" si="3"/>
        <v>4</v>
      </c>
      <c r="J126" s="24">
        <v>4</v>
      </c>
      <c r="K126" s="14">
        <v>13</v>
      </c>
      <c r="L126" s="241">
        <f t="shared" si="2"/>
        <v>21</v>
      </c>
      <c r="M126" s="290">
        <v>1</v>
      </c>
      <c r="N126" s="291">
        <v>1</v>
      </c>
      <c r="O126" s="292">
        <v>2</v>
      </c>
      <c r="P126" s="2">
        <v>4</v>
      </c>
      <c r="R126" s="254">
        <v>84</v>
      </c>
      <c r="S126" s="255">
        <v>84</v>
      </c>
      <c r="T126" s="256">
        <v>84</v>
      </c>
      <c r="U126" s="246">
        <v>252</v>
      </c>
      <c r="V126" s="247">
        <v>1</v>
      </c>
    </row>
    <row r="127" spans="1:22" s="7" customFormat="1" ht="18" customHeight="1" x14ac:dyDescent="0.15">
      <c r="A127" s="10">
        <v>124</v>
      </c>
      <c r="B127" s="11" t="s">
        <v>748</v>
      </c>
      <c r="C127" s="26" t="s">
        <v>775</v>
      </c>
      <c r="D127" s="26">
        <v>9</v>
      </c>
      <c r="E127" s="12" t="s">
        <v>6903</v>
      </c>
      <c r="F127" s="248" t="s">
        <v>846</v>
      </c>
      <c r="G127" s="294" t="s">
        <v>109</v>
      </c>
      <c r="H127" s="289">
        <v>260150002</v>
      </c>
      <c r="I127" s="30">
        <f t="shared" si="3"/>
        <v>4</v>
      </c>
      <c r="J127" s="24">
        <v>4</v>
      </c>
      <c r="K127" s="14">
        <v>5</v>
      </c>
      <c r="L127" s="241">
        <f t="shared" si="2"/>
        <v>13</v>
      </c>
      <c r="M127" s="290">
        <v>1</v>
      </c>
      <c r="N127" s="291">
        <v>1</v>
      </c>
      <c r="O127" s="292">
        <v>1</v>
      </c>
      <c r="P127" s="2">
        <v>3</v>
      </c>
      <c r="R127" s="254">
        <v>84</v>
      </c>
      <c r="S127" s="255">
        <v>84</v>
      </c>
      <c r="T127" s="256">
        <v>84</v>
      </c>
      <c r="U127" s="246">
        <v>252</v>
      </c>
      <c r="V127" s="247">
        <v>1</v>
      </c>
    </row>
    <row r="128" spans="1:22" s="7" customFormat="1" ht="18" customHeight="1" x14ac:dyDescent="0.15">
      <c r="A128" s="10">
        <v>125</v>
      </c>
      <c r="B128" s="11" t="s">
        <v>748</v>
      </c>
      <c r="C128" s="26" t="s">
        <v>775</v>
      </c>
      <c r="D128" s="26">
        <v>6</v>
      </c>
      <c r="E128" s="12" t="s">
        <v>860</v>
      </c>
      <c r="F128" s="248" t="s">
        <v>846</v>
      </c>
      <c r="G128" s="294" t="s">
        <v>110</v>
      </c>
      <c r="H128" s="289">
        <v>260140009</v>
      </c>
      <c r="I128" s="30">
        <f t="shared" si="3"/>
        <v>22</v>
      </c>
      <c r="J128" s="24">
        <v>22</v>
      </c>
      <c r="K128" s="14">
        <v>13</v>
      </c>
      <c r="L128" s="241">
        <f t="shared" si="2"/>
        <v>57</v>
      </c>
      <c r="M128" s="290">
        <v>2</v>
      </c>
      <c r="N128" s="291">
        <v>2</v>
      </c>
      <c r="O128" s="292">
        <v>2</v>
      </c>
      <c r="P128" s="2">
        <v>6</v>
      </c>
      <c r="R128" s="254">
        <v>84</v>
      </c>
      <c r="S128" s="255">
        <v>84</v>
      </c>
      <c r="T128" s="256">
        <v>84</v>
      </c>
      <c r="U128" s="246">
        <v>252</v>
      </c>
      <c r="V128" s="247">
        <v>1</v>
      </c>
    </row>
    <row r="129" spans="1:22" s="7" customFormat="1" ht="18" customHeight="1" x14ac:dyDescent="0.15">
      <c r="A129" s="10">
        <v>126</v>
      </c>
      <c r="B129" s="11" t="s">
        <v>748</v>
      </c>
      <c r="C129" s="26" t="s">
        <v>775</v>
      </c>
      <c r="D129" s="26">
        <v>1</v>
      </c>
      <c r="E129" s="12" t="s">
        <v>6904</v>
      </c>
      <c r="F129" s="248" t="s">
        <v>846</v>
      </c>
      <c r="G129" s="294" t="s">
        <v>869</v>
      </c>
      <c r="H129" s="289">
        <v>260140001</v>
      </c>
      <c r="I129" s="30">
        <f t="shared" si="3"/>
        <v>10</v>
      </c>
      <c r="J129" s="24">
        <v>10</v>
      </c>
      <c r="K129" s="14">
        <v>12</v>
      </c>
      <c r="L129" s="241">
        <f t="shared" si="2"/>
        <v>32</v>
      </c>
      <c r="M129" s="290">
        <v>1</v>
      </c>
      <c r="N129" s="291">
        <v>1</v>
      </c>
      <c r="O129" s="292">
        <v>1</v>
      </c>
      <c r="P129" s="2">
        <v>3</v>
      </c>
      <c r="R129" s="254">
        <v>84</v>
      </c>
      <c r="S129" s="255">
        <v>84</v>
      </c>
      <c r="T129" s="256">
        <v>84</v>
      </c>
      <c r="U129" s="246">
        <v>252</v>
      </c>
      <c r="V129" s="247">
        <v>1</v>
      </c>
    </row>
    <row r="130" spans="1:22" s="7" customFormat="1" ht="18" customHeight="1" x14ac:dyDescent="0.15">
      <c r="A130" s="10">
        <v>127</v>
      </c>
      <c r="B130" s="11" t="s">
        <v>748</v>
      </c>
      <c r="C130" s="26" t="s">
        <v>775</v>
      </c>
      <c r="D130" s="26">
        <v>4</v>
      </c>
      <c r="E130" s="12" t="s">
        <v>795</v>
      </c>
      <c r="F130" s="248" t="s">
        <v>846</v>
      </c>
      <c r="G130" s="294" t="s">
        <v>437</v>
      </c>
      <c r="H130" s="289">
        <v>260150008</v>
      </c>
      <c r="I130" s="30">
        <f t="shared" si="3"/>
        <v>10</v>
      </c>
      <c r="J130" s="24">
        <v>10</v>
      </c>
      <c r="K130" s="14">
        <v>7</v>
      </c>
      <c r="L130" s="241">
        <f t="shared" si="2"/>
        <v>27</v>
      </c>
      <c r="M130" s="290">
        <v>1</v>
      </c>
      <c r="N130" s="291">
        <v>1</v>
      </c>
      <c r="O130" s="292">
        <v>1</v>
      </c>
      <c r="P130" s="2">
        <v>3</v>
      </c>
      <c r="R130" s="254">
        <v>84</v>
      </c>
      <c r="S130" s="255">
        <v>84</v>
      </c>
      <c r="T130" s="256">
        <v>84</v>
      </c>
      <c r="U130" s="246">
        <v>252</v>
      </c>
      <c r="V130" s="247">
        <v>1</v>
      </c>
    </row>
    <row r="131" spans="1:22" s="7" customFormat="1" ht="18" customHeight="1" thickBot="1" x14ac:dyDescent="0.2">
      <c r="A131" s="10">
        <v>128</v>
      </c>
      <c r="B131" s="11" t="s">
        <v>748</v>
      </c>
      <c r="C131" s="26" t="s">
        <v>775</v>
      </c>
      <c r="D131" s="26">
        <v>2</v>
      </c>
      <c r="E131" s="12" t="s">
        <v>863</v>
      </c>
      <c r="F131" s="248" t="s">
        <v>846</v>
      </c>
      <c r="G131" s="294" t="s">
        <v>6905</v>
      </c>
      <c r="H131" s="289">
        <v>260140007</v>
      </c>
      <c r="I131" s="30">
        <f t="shared" si="3"/>
        <v>9</v>
      </c>
      <c r="J131" s="24">
        <v>9</v>
      </c>
      <c r="K131" s="14">
        <v>5</v>
      </c>
      <c r="L131" s="241">
        <f t="shared" si="2"/>
        <v>23</v>
      </c>
      <c r="M131" s="290">
        <v>1</v>
      </c>
      <c r="N131" s="291">
        <v>1</v>
      </c>
      <c r="O131" s="292">
        <v>1</v>
      </c>
      <c r="P131" s="2">
        <v>3</v>
      </c>
      <c r="R131" s="254">
        <v>84</v>
      </c>
      <c r="S131" s="255">
        <v>84</v>
      </c>
      <c r="T131" s="256">
        <v>84</v>
      </c>
      <c r="U131" s="246">
        <v>252</v>
      </c>
      <c r="V131" s="259">
        <v>1</v>
      </c>
    </row>
    <row r="132" spans="1:22" s="19" customFormat="1" ht="18" customHeight="1" thickBot="1" x14ac:dyDescent="0.25">
      <c r="A132" s="260"/>
      <c r="B132" s="186"/>
      <c r="C132" s="261"/>
      <c r="D132" s="262"/>
      <c r="E132" s="263"/>
      <c r="F132" s="264"/>
      <c r="G132" s="265"/>
      <c r="H132" s="266"/>
      <c r="I132" s="267">
        <f t="shared" ref="I132:L132" si="4">SUM(I4:I131)</f>
        <v>1748</v>
      </c>
      <c r="J132" s="268">
        <f t="shared" si="4"/>
        <v>1748</v>
      </c>
      <c r="K132" s="268">
        <f t="shared" si="4"/>
        <v>1540</v>
      </c>
      <c r="L132" s="269">
        <f t="shared" si="4"/>
        <v>5036</v>
      </c>
      <c r="M132" s="270">
        <v>201</v>
      </c>
      <c r="N132" s="18">
        <v>201</v>
      </c>
      <c r="O132" s="18">
        <v>183</v>
      </c>
      <c r="P132" s="270">
        <v>585</v>
      </c>
      <c r="Q132" s="18"/>
      <c r="R132" s="271">
        <v>10920</v>
      </c>
      <c r="S132" s="271">
        <v>10920</v>
      </c>
      <c r="T132" s="271">
        <v>10836</v>
      </c>
      <c r="U132" s="271">
        <v>32676</v>
      </c>
      <c r="V132" s="272">
        <v>130</v>
      </c>
    </row>
    <row r="133" spans="1:22" x14ac:dyDescent="0.2">
      <c r="I133" s="20"/>
      <c r="J133" s="20"/>
      <c r="K133" s="20"/>
    </row>
    <row r="135" spans="1:22" x14ac:dyDescent="0.2">
      <c r="J135" s="20"/>
    </row>
  </sheetData>
  <autoFilter ref="A3:U132"/>
  <mergeCells count="12">
    <mergeCell ref="R2:U2"/>
    <mergeCell ref="A2:A3"/>
    <mergeCell ref="B2:B3"/>
    <mergeCell ref="C2:C3"/>
    <mergeCell ref="D2:D3"/>
    <mergeCell ref="E2:E3"/>
    <mergeCell ref="F2:F3"/>
    <mergeCell ref="G2:G3"/>
    <mergeCell ref="H2:H3"/>
    <mergeCell ref="L2:L3"/>
    <mergeCell ref="M2:O2"/>
    <mergeCell ref="P2:P3"/>
  </mergeCells>
  <conditionalFormatting sqref="M4:O132 R132:U132">
    <cfRule type="containsBlanks" dxfId="37" priority="3">
      <formula>LEN(TRIM(M4))=0</formula>
    </cfRule>
  </conditionalFormatting>
  <conditionalFormatting sqref="R4:T131">
    <cfRule type="containsBlanks" dxfId="36" priority="2">
      <formula>LEN(TRIM(R4))=0</formula>
    </cfRule>
  </conditionalFormatting>
  <conditionalFormatting sqref="V132">
    <cfRule type="containsBlanks" dxfId="35" priority="1">
      <formula>LEN(TRIM(V132))=0</formula>
    </cfRule>
  </conditionalFormatting>
  <dataValidations count="4">
    <dataValidation type="whole" showInputMessage="1" showErrorMessage="1" promptTitle="EMIS No" prompt="Please input school EMIS number" sqref="H4:H18">
      <formula1>1</formula1>
      <formula2>1000000000</formula2>
    </dataValidation>
    <dataValidation type="textLength" allowBlank="1" showInputMessage="1" showErrorMessage="1" promptTitle="School Name Only" sqref="C4:C58 G4:G18">
      <formula1>1</formula1>
      <formula2>100</formula2>
    </dataValidation>
    <dataValidation type="whole" allowBlank="1" showInputMessage="1" showErrorMessage="1" sqref="D4:D18">
      <formula1>1</formula1>
      <formula2>35</formula2>
    </dataValidation>
    <dataValidation errorStyle="warning" showInputMessage="1" showErrorMessage="1" errorTitle="You are doing mistake!" error="Pleae you are not allowed to this action." sqref="I4:L131 I132:V132"/>
  </dataValidations>
  <pageMargins left="0.7" right="0.7" top="0.75" bottom="0.75" header="0.3" footer="0.3"/>
  <pageSetup paperSize="9"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
  <sheetViews>
    <sheetView showGridLines="0" zoomScale="110" zoomScaleNormal="110" zoomScaleSheetLayoutView="100" workbookViewId="0">
      <selection activeCell="I6" sqref="I6"/>
    </sheetView>
  </sheetViews>
  <sheetFormatPr defaultRowHeight="14.25" x14ac:dyDescent="0.2"/>
  <cols>
    <col min="1" max="1" width="4.140625" style="4" customWidth="1"/>
    <col min="2" max="2" width="10.5703125" style="3" customWidth="1"/>
    <col min="3" max="3" width="11.42578125" style="3" customWidth="1"/>
    <col min="4" max="4" width="6.28515625" style="4" customWidth="1"/>
    <col min="5" max="5" width="12.85546875" style="3" customWidth="1"/>
    <col min="6" max="6" width="16" style="3" customWidth="1"/>
    <col min="7" max="7" width="26.28515625" style="3" customWidth="1"/>
    <col min="8" max="8" width="12.28515625" style="5" customWidth="1"/>
    <col min="9" max="11" width="8.85546875" style="4" customWidth="1"/>
    <col min="12" max="12" width="9.28515625" style="4" customWidth="1"/>
    <col min="13" max="13" width="7.42578125" style="3" customWidth="1"/>
    <col min="14" max="14" width="7.140625" style="3" customWidth="1"/>
    <col min="15" max="15" width="7.28515625" style="3" customWidth="1"/>
    <col min="16" max="16" width="8.28515625" style="3" customWidth="1"/>
    <col min="17" max="17" width="1.85546875" style="3" customWidth="1"/>
    <col min="18" max="18" width="7.140625" style="3" customWidth="1"/>
    <col min="19" max="19" width="6.85546875" style="3" customWidth="1"/>
    <col min="20" max="20" width="7.5703125" style="3" customWidth="1"/>
    <col min="21" max="16384" width="9.140625" style="3"/>
  </cols>
  <sheetData>
    <row r="1" spans="1:22" s="218" customFormat="1" ht="20.25" thickBot="1" x14ac:dyDescent="0.3">
      <c r="A1" s="217" t="s">
        <v>6153</v>
      </c>
      <c r="D1" s="219"/>
      <c r="H1" s="220"/>
      <c r="I1" s="219"/>
      <c r="J1" s="219"/>
      <c r="K1" s="219"/>
      <c r="L1" s="219"/>
    </row>
    <row r="2" spans="1:22" s="1" customFormat="1" ht="19.5" customHeight="1" thickBot="1" x14ac:dyDescent="0.3">
      <c r="A2" s="351" t="s">
        <v>38</v>
      </c>
      <c r="B2" s="353" t="s">
        <v>39</v>
      </c>
      <c r="C2" s="355" t="s">
        <v>6169</v>
      </c>
      <c r="D2" s="355" t="s">
        <v>40</v>
      </c>
      <c r="E2" s="357" t="s">
        <v>41</v>
      </c>
      <c r="F2" s="359" t="s">
        <v>445</v>
      </c>
      <c r="G2" s="361" t="s">
        <v>42</v>
      </c>
      <c r="H2" s="363" t="s">
        <v>43</v>
      </c>
      <c r="I2" s="221" t="s">
        <v>446</v>
      </c>
      <c r="J2" s="222" t="s">
        <v>44</v>
      </c>
      <c r="K2" s="223" t="s">
        <v>45</v>
      </c>
      <c r="L2" s="365" t="s">
        <v>447</v>
      </c>
      <c r="M2" s="367" t="s">
        <v>46</v>
      </c>
      <c r="N2" s="368"/>
      <c r="O2" s="369"/>
      <c r="P2" s="370" t="s">
        <v>51</v>
      </c>
      <c r="R2" s="349" t="s">
        <v>6170</v>
      </c>
      <c r="S2" s="350"/>
      <c r="T2" s="350"/>
      <c r="U2" s="350"/>
      <c r="V2" s="224" t="s">
        <v>6167</v>
      </c>
    </row>
    <row r="3" spans="1:22" s="1" customFormat="1" ht="30" customHeight="1" thickBot="1" x14ac:dyDescent="0.3">
      <c r="A3" s="352"/>
      <c r="B3" s="354"/>
      <c r="C3" s="356"/>
      <c r="D3" s="356"/>
      <c r="E3" s="358"/>
      <c r="F3" s="360"/>
      <c r="G3" s="362"/>
      <c r="H3" s="364"/>
      <c r="I3" s="225" t="s">
        <v>47</v>
      </c>
      <c r="J3" s="226" t="s">
        <v>47</v>
      </c>
      <c r="K3" s="227" t="s">
        <v>1469</v>
      </c>
      <c r="L3" s="366"/>
      <c r="M3" s="59" t="s">
        <v>48</v>
      </c>
      <c r="N3" s="60" t="s">
        <v>49</v>
      </c>
      <c r="O3" s="61" t="s">
        <v>50</v>
      </c>
      <c r="P3" s="371"/>
      <c r="R3" s="228" t="s">
        <v>52</v>
      </c>
      <c r="S3" s="229" t="s">
        <v>53</v>
      </c>
      <c r="T3" s="230" t="s">
        <v>54</v>
      </c>
      <c r="U3" s="231" t="s">
        <v>444</v>
      </c>
      <c r="V3" s="274" t="s">
        <v>46</v>
      </c>
    </row>
    <row r="4" spans="1:22" s="15" customFormat="1" ht="18" customHeight="1" x14ac:dyDescent="0.15">
      <c r="A4" s="233">
        <v>1</v>
      </c>
      <c r="B4" s="234" t="s">
        <v>6153</v>
      </c>
      <c r="C4" s="27" t="s">
        <v>6906</v>
      </c>
      <c r="D4" s="28">
        <v>8</v>
      </c>
      <c r="E4" s="237" t="s">
        <v>6907</v>
      </c>
      <c r="F4" s="238" t="s">
        <v>6908</v>
      </c>
      <c r="G4" s="293" t="s">
        <v>6909</v>
      </c>
      <c r="H4" s="283">
        <v>410060001</v>
      </c>
      <c r="I4" s="29">
        <f>J4</f>
        <v>0</v>
      </c>
      <c r="J4" s="22">
        <v>0</v>
      </c>
      <c r="K4" s="9">
        <v>2</v>
      </c>
      <c r="L4" s="241">
        <f t="shared" ref="L4:L30" si="0">I4+J4+K4</f>
        <v>2</v>
      </c>
      <c r="M4" s="284">
        <v>0</v>
      </c>
      <c r="N4" s="285">
        <v>0</v>
      </c>
      <c r="O4" s="286">
        <v>1</v>
      </c>
      <c r="P4" s="21">
        <v>1</v>
      </c>
      <c r="R4" s="242">
        <v>84</v>
      </c>
      <c r="S4" s="243">
        <v>84</v>
      </c>
      <c r="T4" s="245">
        <v>84</v>
      </c>
      <c r="U4" s="246">
        <v>252</v>
      </c>
      <c r="V4" s="277">
        <v>1</v>
      </c>
    </row>
    <row r="5" spans="1:22" s="15" customFormat="1" ht="18" customHeight="1" x14ac:dyDescent="0.15">
      <c r="A5" s="10">
        <v>2</v>
      </c>
      <c r="B5" s="11" t="s">
        <v>6153</v>
      </c>
      <c r="C5" s="26" t="s">
        <v>6906</v>
      </c>
      <c r="D5" s="25">
        <v>7</v>
      </c>
      <c r="E5" s="12" t="s">
        <v>6910</v>
      </c>
      <c r="F5" s="248" t="s">
        <v>6908</v>
      </c>
      <c r="G5" s="294" t="s">
        <v>6911</v>
      </c>
      <c r="H5" s="289">
        <v>410120001</v>
      </c>
      <c r="I5" s="30">
        <f>J5</f>
        <v>0</v>
      </c>
      <c r="J5" s="24">
        <v>0</v>
      </c>
      <c r="K5" s="14">
        <v>0</v>
      </c>
      <c r="L5" s="241">
        <f t="shared" si="0"/>
        <v>0</v>
      </c>
      <c r="M5" s="290">
        <v>0</v>
      </c>
      <c r="N5" s="291">
        <v>0</v>
      </c>
      <c r="O5" s="292">
        <v>0</v>
      </c>
      <c r="P5" s="2">
        <v>0</v>
      </c>
      <c r="R5" s="254">
        <v>84</v>
      </c>
      <c r="S5" s="255">
        <v>84</v>
      </c>
      <c r="T5" s="256">
        <v>84</v>
      </c>
      <c r="U5" s="246">
        <v>252</v>
      </c>
      <c r="V5" s="247">
        <v>1</v>
      </c>
    </row>
    <row r="6" spans="1:22" s="15" customFormat="1" ht="18" customHeight="1" x14ac:dyDescent="0.15">
      <c r="A6" s="10">
        <v>3</v>
      </c>
      <c r="B6" s="11" t="s">
        <v>6153</v>
      </c>
      <c r="C6" s="26" t="s">
        <v>6906</v>
      </c>
      <c r="D6" s="25">
        <v>5</v>
      </c>
      <c r="E6" s="12" t="s">
        <v>6153</v>
      </c>
      <c r="F6" s="248" t="s">
        <v>6908</v>
      </c>
      <c r="G6" s="294" t="s">
        <v>6912</v>
      </c>
      <c r="H6" s="289">
        <v>410070002</v>
      </c>
      <c r="I6" s="30">
        <f>J6</f>
        <v>7</v>
      </c>
      <c r="J6" s="24">
        <v>7</v>
      </c>
      <c r="K6" s="14">
        <v>5</v>
      </c>
      <c r="L6" s="241">
        <f t="shared" si="0"/>
        <v>19</v>
      </c>
      <c r="M6" s="290">
        <v>1</v>
      </c>
      <c r="N6" s="291">
        <v>1</v>
      </c>
      <c r="O6" s="292">
        <v>1</v>
      </c>
      <c r="P6" s="2">
        <v>3</v>
      </c>
      <c r="R6" s="254">
        <v>84</v>
      </c>
      <c r="S6" s="255">
        <v>84</v>
      </c>
      <c r="T6" s="256">
        <v>84</v>
      </c>
      <c r="U6" s="246">
        <v>252</v>
      </c>
      <c r="V6" s="247">
        <v>1</v>
      </c>
    </row>
    <row r="7" spans="1:22" s="15" customFormat="1" ht="18" customHeight="1" x14ac:dyDescent="0.15">
      <c r="A7" s="10">
        <v>4</v>
      </c>
      <c r="B7" s="11" t="s">
        <v>6153</v>
      </c>
      <c r="C7" s="26" t="s">
        <v>6906</v>
      </c>
      <c r="D7" s="25">
        <v>6</v>
      </c>
      <c r="E7" s="12" t="s">
        <v>6913</v>
      </c>
      <c r="F7" s="248" t="s">
        <v>6908</v>
      </c>
      <c r="G7" s="294" t="s">
        <v>6914</v>
      </c>
      <c r="H7" s="289">
        <v>410070001</v>
      </c>
      <c r="I7" s="30">
        <f t="shared" ref="I7:I30" si="1">J7</f>
        <v>0</v>
      </c>
      <c r="J7" s="24">
        <v>0</v>
      </c>
      <c r="K7" s="14">
        <v>0</v>
      </c>
      <c r="L7" s="241">
        <f t="shared" si="0"/>
        <v>0</v>
      </c>
      <c r="M7" s="290">
        <v>0</v>
      </c>
      <c r="N7" s="291">
        <v>0</v>
      </c>
      <c r="O7" s="292">
        <v>0</v>
      </c>
      <c r="P7" s="2">
        <v>0</v>
      </c>
      <c r="R7" s="254">
        <v>84</v>
      </c>
      <c r="S7" s="255">
        <v>84</v>
      </c>
      <c r="T7" s="256">
        <v>84</v>
      </c>
      <c r="U7" s="246">
        <v>252</v>
      </c>
      <c r="V7" s="247">
        <v>1</v>
      </c>
    </row>
    <row r="8" spans="1:22" s="15" customFormat="1" ht="18" customHeight="1" x14ac:dyDescent="0.15">
      <c r="A8" s="10">
        <v>5</v>
      </c>
      <c r="B8" s="11" t="s">
        <v>6153</v>
      </c>
      <c r="C8" s="26" t="s">
        <v>6906</v>
      </c>
      <c r="D8" s="25">
        <v>4</v>
      </c>
      <c r="E8" s="12" t="s">
        <v>6915</v>
      </c>
      <c r="F8" s="248" t="s">
        <v>6908</v>
      </c>
      <c r="G8" s="294" t="s">
        <v>6916</v>
      </c>
      <c r="H8" s="289">
        <v>410010001</v>
      </c>
      <c r="I8" s="30">
        <f t="shared" si="1"/>
        <v>3</v>
      </c>
      <c r="J8" s="24">
        <v>3</v>
      </c>
      <c r="K8" s="14">
        <v>2</v>
      </c>
      <c r="L8" s="241">
        <f t="shared" si="0"/>
        <v>8</v>
      </c>
      <c r="M8" s="290">
        <v>1</v>
      </c>
      <c r="N8" s="291">
        <v>1</v>
      </c>
      <c r="O8" s="292">
        <v>1</v>
      </c>
      <c r="P8" s="2">
        <v>3</v>
      </c>
      <c r="R8" s="254">
        <v>84</v>
      </c>
      <c r="S8" s="255">
        <v>84</v>
      </c>
      <c r="T8" s="256">
        <v>84</v>
      </c>
      <c r="U8" s="246">
        <v>252</v>
      </c>
      <c r="V8" s="247">
        <v>1</v>
      </c>
    </row>
    <row r="9" spans="1:22" s="15" customFormat="1" ht="18" customHeight="1" x14ac:dyDescent="0.15">
      <c r="A9" s="10">
        <v>6</v>
      </c>
      <c r="B9" s="11" t="s">
        <v>6153</v>
      </c>
      <c r="C9" s="26" t="s">
        <v>6906</v>
      </c>
      <c r="D9" s="25">
        <v>3</v>
      </c>
      <c r="E9" s="12" t="s">
        <v>6917</v>
      </c>
      <c r="F9" s="248" t="s">
        <v>6908</v>
      </c>
      <c r="G9" s="294" t="s">
        <v>6918</v>
      </c>
      <c r="H9" s="289">
        <v>410090001</v>
      </c>
      <c r="I9" s="30">
        <f t="shared" si="1"/>
        <v>1</v>
      </c>
      <c r="J9" s="24">
        <v>1</v>
      </c>
      <c r="K9" s="14">
        <v>0</v>
      </c>
      <c r="L9" s="241">
        <f t="shared" si="0"/>
        <v>2</v>
      </c>
      <c r="M9" s="290">
        <v>1</v>
      </c>
      <c r="N9" s="291">
        <v>1</v>
      </c>
      <c r="O9" s="292">
        <v>0</v>
      </c>
      <c r="P9" s="2">
        <v>2</v>
      </c>
      <c r="R9" s="254">
        <v>84</v>
      </c>
      <c r="S9" s="255">
        <v>84</v>
      </c>
      <c r="T9" s="256">
        <v>84</v>
      </c>
      <c r="U9" s="246">
        <v>252</v>
      </c>
      <c r="V9" s="247">
        <v>1</v>
      </c>
    </row>
    <row r="10" spans="1:22" s="15" customFormat="1" ht="18" customHeight="1" x14ac:dyDescent="0.15">
      <c r="A10" s="10">
        <v>7</v>
      </c>
      <c r="B10" s="11" t="s">
        <v>6153</v>
      </c>
      <c r="C10" s="26" t="s">
        <v>6906</v>
      </c>
      <c r="D10" s="25">
        <v>2</v>
      </c>
      <c r="E10" s="12" t="s">
        <v>6919</v>
      </c>
      <c r="F10" s="248" t="s">
        <v>6908</v>
      </c>
      <c r="G10" s="294" t="s">
        <v>6920</v>
      </c>
      <c r="H10" s="289">
        <v>410050001</v>
      </c>
      <c r="I10" s="30">
        <f t="shared" si="1"/>
        <v>0</v>
      </c>
      <c r="J10" s="24">
        <v>0</v>
      </c>
      <c r="K10" s="14">
        <v>0</v>
      </c>
      <c r="L10" s="241">
        <f t="shared" si="0"/>
        <v>0</v>
      </c>
      <c r="M10" s="290">
        <v>0</v>
      </c>
      <c r="N10" s="291">
        <v>0</v>
      </c>
      <c r="O10" s="292">
        <v>0</v>
      </c>
      <c r="P10" s="2">
        <v>0</v>
      </c>
      <c r="R10" s="254">
        <v>84</v>
      </c>
      <c r="S10" s="255">
        <v>84</v>
      </c>
      <c r="T10" s="256">
        <v>84</v>
      </c>
      <c r="U10" s="246">
        <v>252</v>
      </c>
      <c r="V10" s="247">
        <v>1</v>
      </c>
    </row>
    <row r="11" spans="1:22" s="15" customFormat="1" ht="18" customHeight="1" x14ac:dyDescent="0.15">
      <c r="A11" s="10">
        <v>8</v>
      </c>
      <c r="B11" s="11" t="s">
        <v>6153</v>
      </c>
      <c r="C11" s="26" t="s">
        <v>6906</v>
      </c>
      <c r="D11" s="25">
        <v>1</v>
      </c>
      <c r="E11" s="12" t="s">
        <v>6921</v>
      </c>
      <c r="F11" s="248" t="s">
        <v>6908</v>
      </c>
      <c r="G11" s="294" t="s">
        <v>6922</v>
      </c>
      <c r="H11" s="289">
        <v>410100001</v>
      </c>
      <c r="I11" s="30">
        <f t="shared" si="1"/>
        <v>0</v>
      </c>
      <c r="J11" s="24">
        <v>0</v>
      </c>
      <c r="K11" s="14">
        <v>2</v>
      </c>
      <c r="L11" s="241">
        <f t="shared" si="0"/>
        <v>2</v>
      </c>
      <c r="M11" s="290">
        <v>0</v>
      </c>
      <c r="N11" s="291">
        <v>0</v>
      </c>
      <c r="O11" s="292">
        <v>1</v>
      </c>
      <c r="P11" s="2">
        <v>1</v>
      </c>
      <c r="R11" s="254">
        <v>84</v>
      </c>
      <c r="S11" s="255">
        <v>84</v>
      </c>
      <c r="T11" s="256">
        <v>84</v>
      </c>
      <c r="U11" s="246">
        <v>252</v>
      </c>
      <c r="V11" s="247">
        <v>1</v>
      </c>
    </row>
    <row r="12" spans="1:22" s="15" customFormat="1" ht="18" customHeight="1" x14ac:dyDescent="0.15">
      <c r="A12" s="10">
        <v>9</v>
      </c>
      <c r="B12" s="11" t="s">
        <v>6153</v>
      </c>
      <c r="C12" s="26" t="s">
        <v>6906</v>
      </c>
      <c r="D12" s="25">
        <v>1</v>
      </c>
      <c r="E12" s="12" t="s">
        <v>6923</v>
      </c>
      <c r="F12" s="248" t="s">
        <v>6908</v>
      </c>
      <c r="G12" s="294" t="s">
        <v>6924</v>
      </c>
      <c r="H12" s="289">
        <v>410020007</v>
      </c>
      <c r="I12" s="30">
        <f t="shared" si="1"/>
        <v>2</v>
      </c>
      <c r="J12" s="24">
        <v>2</v>
      </c>
      <c r="K12" s="14">
        <v>0</v>
      </c>
      <c r="L12" s="241">
        <f t="shared" si="0"/>
        <v>4</v>
      </c>
      <c r="M12" s="290">
        <v>1</v>
      </c>
      <c r="N12" s="291">
        <v>1</v>
      </c>
      <c r="O12" s="292">
        <v>0</v>
      </c>
      <c r="P12" s="2">
        <v>2</v>
      </c>
      <c r="R12" s="254">
        <v>84</v>
      </c>
      <c r="S12" s="255">
        <v>84</v>
      </c>
      <c r="T12" s="256">
        <v>84</v>
      </c>
      <c r="U12" s="246">
        <v>252</v>
      </c>
      <c r="V12" s="247">
        <v>1</v>
      </c>
    </row>
    <row r="13" spans="1:22" s="15" customFormat="1" ht="18" customHeight="1" x14ac:dyDescent="0.15">
      <c r="A13" s="10">
        <v>10</v>
      </c>
      <c r="B13" s="11" t="s">
        <v>6153</v>
      </c>
      <c r="C13" s="26" t="s">
        <v>6925</v>
      </c>
      <c r="D13" s="25">
        <v>3</v>
      </c>
      <c r="E13" s="12" t="s">
        <v>6925</v>
      </c>
      <c r="F13" s="248" t="s">
        <v>6926</v>
      </c>
      <c r="G13" s="294" t="s">
        <v>6927</v>
      </c>
      <c r="H13" s="289">
        <v>410020006</v>
      </c>
      <c r="I13" s="30">
        <f t="shared" si="1"/>
        <v>8</v>
      </c>
      <c r="J13" s="24">
        <v>8</v>
      </c>
      <c r="K13" s="14">
        <v>14</v>
      </c>
      <c r="L13" s="241">
        <f t="shared" si="0"/>
        <v>30</v>
      </c>
      <c r="M13" s="290">
        <v>1</v>
      </c>
      <c r="N13" s="291">
        <v>1</v>
      </c>
      <c r="O13" s="292">
        <v>2</v>
      </c>
      <c r="P13" s="2">
        <v>4</v>
      </c>
      <c r="R13" s="254">
        <v>84</v>
      </c>
      <c r="S13" s="255">
        <v>84</v>
      </c>
      <c r="T13" s="256">
        <v>84</v>
      </c>
      <c r="U13" s="246">
        <v>252</v>
      </c>
      <c r="V13" s="247">
        <v>1</v>
      </c>
    </row>
    <row r="14" spans="1:22" s="15" customFormat="1" ht="18" customHeight="1" x14ac:dyDescent="0.15">
      <c r="A14" s="10">
        <v>11</v>
      </c>
      <c r="B14" s="11" t="s">
        <v>6153</v>
      </c>
      <c r="C14" s="26" t="s">
        <v>6925</v>
      </c>
      <c r="D14" s="25">
        <v>3</v>
      </c>
      <c r="E14" s="12" t="s">
        <v>6925</v>
      </c>
      <c r="F14" s="248" t="s">
        <v>6926</v>
      </c>
      <c r="G14" s="294" t="s">
        <v>6928</v>
      </c>
      <c r="H14" s="289">
        <v>410020001</v>
      </c>
      <c r="I14" s="30">
        <f t="shared" si="1"/>
        <v>0</v>
      </c>
      <c r="J14" s="24">
        <v>0</v>
      </c>
      <c r="K14" s="14">
        <v>0</v>
      </c>
      <c r="L14" s="241">
        <f t="shared" si="0"/>
        <v>0</v>
      </c>
      <c r="M14" s="290">
        <v>0</v>
      </c>
      <c r="N14" s="291">
        <v>0</v>
      </c>
      <c r="O14" s="292">
        <v>0</v>
      </c>
      <c r="P14" s="2">
        <v>0</v>
      </c>
      <c r="R14" s="254">
        <v>84</v>
      </c>
      <c r="S14" s="255">
        <v>84</v>
      </c>
      <c r="T14" s="256">
        <v>84</v>
      </c>
      <c r="U14" s="246">
        <v>252</v>
      </c>
      <c r="V14" s="247">
        <v>1</v>
      </c>
    </row>
    <row r="15" spans="1:22" s="15" customFormat="1" ht="18" customHeight="1" x14ac:dyDescent="0.15">
      <c r="A15" s="10">
        <v>12</v>
      </c>
      <c r="B15" s="11" t="s">
        <v>6153</v>
      </c>
      <c r="C15" s="26" t="s">
        <v>6925</v>
      </c>
      <c r="D15" s="25">
        <v>3</v>
      </c>
      <c r="E15" s="12" t="s">
        <v>6929</v>
      </c>
      <c r="F15" s="248" t="s">
        <v>6926</v>
      </c>
      <c r="G15" s="294" t="s">
        <v>6930</v>
      </c>
      <c r="H15" s="289">
        <v>410020004</v>
      </c>
      <c r="I15" s="30">
        <f t="shared" si="1"/>
        <v>2</v>
      </c>
      <c r="J15" s="24">
        <v>2</v>
      </c>
      <c r="K15" s="14">
        <v>0</v>
      </c>
      <c r="L15" s="241">
        <f t="shared" si="0"/>
        <v>4</v>
      </c>
      <c r="M15" s="290">
        <v>1</v>
      </c>
      <c r="N15" s="291">
        <v>1</v>
      </c>
      <c r="O15" s="292">
        <v>0</v>
      </c>
      <c r="P15" s="2">
        <v>2</v>
      </c>
      <c r="R15" s="254">
        <v>84</v>
      </c>
      <c r="S15" s="255">
        <v>84</v>
      </c>
      <c r="T15" s="256">
        <v>84</v>
      </c>
      <c r="U15" s="246">
        <v>252</v>
      </c>
      <c r="V15" s="247">
        <v>1</v>
      </c>
    </row>
    <row r="16" spans="1:22" s="15" customFormat="1" ht="18" customHeight="1" x14ac:dyDescent="0.15">
      <c r="A16" s="10">
        <v>13</v>
      </c>
      <c r="B16" s="11" t="s">
        <v>6153</v>
      </c>
      <c r="C16" s="26" t="s">
        <v>6925</v>
      </c>
      <c r="D16" s="25">
        <v>2</v>
      </c>
      <c r="E16" s="12" t="s">
        <v>6931</v>
      </c>
      <c r="F16" s="248" t="s">
        <v>6926</v>
      </c>
      <c r="G16" s="294" t="s">
        <v>6932</v>
      </c>
      <c r="H16" s="289">
        <v>410020005</v>
      </c>
      <c r="I16" s="30">
        <f t="shared" si="1"/>
        <v>1</v>
      </c>
      <c r="J16" s="24">
        <v>1</v>
      </c>
      <c r="K16" s="14">
        <v>1</v>
      </c>
      <c r="L16" s="241">
        <f t="shared" si="0"/>
        <v>3</v>
      </c>
      <c r="M16" s="290">
        <v>1</v>
      </c>
      <c r="N16" s="291">
        <v>1</v>
      </c>
      <c r="O16" s="292">
        <v>1</v>
      </c>
      <c r="P16" s="2">
        <v>3</v>
      </c>
      <c r="R16" s="254">
        <v>84</v>
      </c>
      <c r="S16" s="255">
        <v>84</v>
      </c>
      <c r="T16" s="256">
        <v>84</v>
      </c>
      <c r="U16" s="246">
        <v>252</v>
      </c>
      <c r="V16" s="247">
        <v>1</v>
      </c>
    </row>
    <row r="17" spans="1:22" s="15" customFormat="1" ht="18" customHeight="1" x14ac:dyDescent="0.15">
      <c r="A17" s="10">
        <v>14</v>
      </c>
      <c r="B17" s="11" t="s">
        <v>6153</v>
      </c>
      <c r="C17" s="26" t="s">
        <v>6925</v>
      </c>
      <c r="D17" s="25">
        <v>1</v>
      </c>
      <c r="E17" s="12" t="s">
        <v>6933</v>
      </c>
      <c r="F17" s="248" t="s">
        <v>6926</v>
      </c>
      <c r="G17" s="294" t="s">
        <v>6934</v>
      </c>
      <c r="H17" s="289">
        <v>410020002</v>
      </c>
      <c r="I17" s="30">
        <f t="shared" si="1"/>
        <v>2</v>
      </c>
      <c r="J17" s="24">
        <v>2</v>
      </c>
      <c r="K17" s="14">
        <v>1</v>
      </c>
      <c r="L17" s="241">
        <f t="shared" si="0"/>
        <v>5</v>
      </c>
      <c r="M17" s="290">
        <v>1</v>
      </c>
      <c r="N17" s="291">
        <v>1</v>
      </c>
      <c r="O17" s="292">
        <v>1</v>
      </c>
      <c r="P17" s="2">
        <v>3</v>
      </c>
      <c r="R17" s="254">
        <v>84</v>
      </c>
      <c r="S17" s="255">
        <v>84</v>
      </c>
      <c r="T17" s="256">
        <v>84</v>
      </c>
      <c r="U17" s="246">
        <v>252</v>
      </c>
      <c r="V17" s="247">
        <v>1</v>
      </c>
    </row>
    <row r="18" spans="1:22" s="15" customFormat="1" ht="18" customHeight="1" x14ac:dyDescent="0.15">
      <c r="A18" s="10">
        <v>15</v>
      </c>
      <c r="B18" s="11" t="s">
        <v>6153</v>
      </c>
      <c r="C18" s="26" t="s">
        <v>6935</v>
      </c>
      <c r="D18" s="25"/>
      <c r="E18" s="12" t="s">
        <v>6936</v>
      </c>
      <c r="F18" s="248" t="s">
        <v>6926</v>
      </c>
      <c r="G18" s="294" t="s">
        <v>6937</v>
      </c>
      <c r="H18" s="289">
        <v>410080001</v>
      </c>
      <c r="I18" s="30">
        <f t="shared" si="1"/>
        <v>1</v>
      </c>
      <c r="J18" s="24">
        <v>1</v>
      </c>
      <c r="K18" s="14">
        <v>0</v>
      </c>
      <c r="L18" s="241">
        <f t="shared" si="0"/>
        <v>2</v>
      </c>
      <c r="M18" s="290">
        <v>1</v>
      </c>
      <c r="N18" s="291">
        <v>1</v>
      </c>
      <c r="O18" s="292">
        <v>0</v>
      </c>
      <c r="P18" s="2">
        <v>2</v>
      </c>
      <c r="R18" s="254">
        <v>84</v>
      </c>
      <c r="S18" s="255">
        <v>84</v>
      </c>
      <c r="T18" s="256">
        <v>84</v>
      </c>
      <c r="U18" s="246">
        <v>252</v>
      </c>
      <c r="V18" s="247">
        <v>1</v>
      </c>
    </row>
    <row r="19" spans="1:22" s="15" customFormat="1" ht="18" customHeight="1" x14ac:dyDescent="0.15">
      <c r="A19" s="10">
        <v>16</v>
      </c>
      <c r="B19" s="11" t="s">
        <v>6153</v>
      </c>
      <c r="C19" s="26" t="s">
        <v>6935</v>
      </c>
      <c r="D19" s="25"/>
      <c r="E19" s="12" t="s">
        <v>6938</v>
      </c>
      <c r="F19" s="248" t="s">
        <v>6926</v>
      </c>
      <c r="G19" s="294" t="s">
        <v>6939</v>
      </c>
      <c r="H19" s="289">
        <v>410040001</v>
      </c>
      <c r="I19" s="30">
        <f t="shared" si="1"/>
        <v>0</v>
      </c>
      <c r="J19" s="24">
        <v>0</v>
      </c>
      <c r="K19" s="14">
        <v>0</v>
      </c>
      <c r="L19" s="241">
        <f t="shared" si="0"/>
        <v>0</v>
      </c>
      <c r="M19" s="290">
        <v>0</v>
      </c>
      <c r="N19" s="291">
        <v>0</v>
      </c>
      <c r="O19" s="292">
        <v>0</v>
      </c>
      <c r="P19" s="2">
        <v>0</v>
      </c>
      <c r="R19" s="254">
        <v>84</v>
      </c>
      <c r="S19" s="255">
        <v>84</v>
      </c>
      <c r="T19" s="256">
        <v>84</v>
      </c>
      <c r="U19" s="246">
        <v>252</v>
      </c>
      <c r="V19" s="247">
        <v>1</v>
      </c>
    </row>
    <row r="20" spans="1:22" s="15" customFormat="1" ht="18" customHeight="1" x14ac:dyDescent="0.15">
      <c r="A20" s="10">
        <v>17</v>
      </c>
      <c r="B20" s="11" t="s">
        <v>6153</v>
      </c>
      <c r="C20" s="26" t="s">
        <v>6940</v>
      </c>
      <c r="D20" s="25">
        <v>9</v>
      </c>
      <c r="E20" s="12" t="s">
        <v>6941</v>
      </c>
      <c r="F20" s="248" t="s">
        <v>6942</v>
      </c>
      <c r="G20" s="294" t="s">
        <v>6943</v>
      </c>
      <c r="H20" s="289">
        <v>410110003</v>
      </c>
      <c r="I20" s="30">
        <f t="shared" si="1"/>
        <v>0</v>
      </c>
      <c r="J20" s="24">
        <v>0</v>
      </c>
      <c r="K20" s="14">
        <v>0</v>
      </c>
      <c r="L20" s="241">
        <f t="shared" si="0"/>
        <v>0</v>
      </c>
      <c r="M20" s="290">
        <v>0</v>
      </c>
      <c r="N20" s="291">
        <v>0</v>
      </c>
      <c r="O20" s="292">
        <v>0</v>
      </c>
      <c r="P20" s="2">
        <v>0</v>
      </c>
      <c r="R20" s="254">
        <v>84</v>
      </c>
      <c r="S20" s="255">
        <v>84</v>
      </c>
      <c r="T20" s="256">
        <v>84</v>
      </c>
      <c r="U20" s="246">
        <v>252</v>
      </c>
      <c r="V20" s="247">
        <v>1</v>
      </c>
    </row>
    <row r="21" spans="1:22" s="15" customFormat="1" ht="18" customHeight="1" x14ac:dyDescent="0.15">
      <c r="A21" s="10">
        <v>18</v>
      </c>
      <c r="B21" s="11" t="s">
        <v>6153</v>
      </c>
      <c r="C21" s="26" t="s">
        <v>6940</v>
      </c>
      <c r="D21" s="25">
        <v>9</v>
      </c>
      <c r="E21" s="12" t="s">
        <v>6944</v>
      </c>
      <c r="F21" s="248" t="s">
        <v>6942</v>
      </c>
      <c r="G21" s="294" t="s">
        <v>6945</v>
      </c>
      <c r="H21" s="289">
        <v>410110001</v>
      </c>
      <c r="I21" s="30">
        <f t="shared" si="1"/>
        <v>2</v>
      </c>
      <c r="J21" s="24">
        <v>2</v>
      </c>
      <c r="K21" s="14">
        <v>4</v>
      </c>
      <c r="L21" s="241">
        <f t="shared" si="0"/>
        <v>8</v>
      </c>
      <c r="M21" s="290">
        <v>1</v>
      </c>
      <c r="N21" s="291">
        <v>1</v>
      </c>
      <c r="O21" s="292">
        <v>1</v>
      </c>
      <c r="P21" s="2">
        <v>3</v>
      </c>
      <c r="R21" s="254">
        <v>84</v>
      </c>
      <c r="S21" s="255">
        <v>84</v>
      </c>
      <c r="T21" s="256">
        <v>84</v>
      </c>
      <c r="U21" s="246">
        <v>252</v>
      </c>
      <c r="V21" s="247">
        <v>1</v>
      </c>
    </row>
    <row r="22" spans="1:22" s="15" customFormat="1" ht="18" customHeight="1" x14ac:dyDescent="0.15">
      <c r="A22" s="10">
        <v>19</v>
      </c>
      <c r="B22" s="11" t="s">
        <v>6153</v>
      </c>
      <c r="C22" s="26" t="s">
        <v>6940</v>
      </c>
      <c r="D22" s="25">
        <v>8</v>
      </c>
      <c r="E22" s="12" t="s">
        <v>6946</v>
      </c>
      <c r="F22" s="248" t="s">
        <v>6942</v>
      </c>
      <c r="G22" s="294" t="s">
        <v>6947</v>
      </c>
      <c r="H22" s="289">
        <v>41010002</v>
      </c>
      <c r="I22" s="30">
        <f t="shared" si="1"/>
        <v>1</v>
      </c>
      <c r="J22" s="24">
        <v>1</v>
      </c>
      <c r="K22" s="14">
        <v>3</v>
      </c>
      <c r="L22" s="241">
        <f t="shared" si="0"/>
        <v>5</v>
      </c>
      <c r="M22" s="290">
        <v>1</v>
      </c>
      <c r="N22" s="291">
        <v>1</v>
      </c>
      <c r="O22" s="292">
        <v>1</v>
      </c>
      <c r="P22" s="2">
        <v>3</v>
      </c>
      <c r="R22" s="254">
        <v>84</v>
      </c>
      <c r="S22" s="255">
        <v>84</v>
      </c>
      <c r="T22" s="256">
        <v>84</v>
      </c>
      <c r="U22" s="246">
        <v>252</v>
      </c>
      <c r="V22" s="247">
        <v>1</v>
      </c>
    </row>
    <row r="23" spans="1:22" s="15" customFormat="1" ht="18" customHeight="1" x14ac:dyDescent="0.15">
      <c r="A23" s="10">
        <v>20</v>
      </c>
      <c r="B23" s="11" t="s">
        <v>6153</v>
      </c>
      <c r="C23" s="26" t="s">
        <v>6940</v>
      </c>
      <c r="D23" s="25">
        <v>5</v>
      </c>
      <c r="E23" s="12" t="s">
        <v>6948</v>
      </c>
      <c r="F23" s="248" t="s">
        <v>6942</v>
      </c>
      <c r="G23" s="294" t="s">
        <v>6949</v>
      </c>
      <c r="H23" s="289">
        <v>410130002</v>
      </c>
      <c r="I23" s="30">
        <f t="shared" si="1"/>
        <v>0</v>
      </c>
      <c r="J23" s="24">
        <v>0</v>
      </c>
      <c r="K23" s="14">
        <v>1</v>
      </c>
      <c r="L23" s="241">
        <f t="shared" si="0"/>
        <v>1</v>
      </c>
      <c r="M23" s="290">
        <v>0</v>
      </c>
      <c r="N23" s="291">
        <v>0</v>
      </c>
      <c r="O23" s="292">
        <v>1</v>
      </c>
      <c r="P23" s="2">
        <v>1</v>
      </c>
      <c r="R23" s="254">
        <v>84</v>
      </c>
      <c r="S23" s="255">
        <v>84</v>
      </c>
      <c r="T23" s="256">
        <v>84</v>
      </c>
      <c r="U23" s="246">
        <v>252</v>
      </c>
      <c r="V23" s="247">
        <v>1</v>
      </c>
    </row>
    <row r="24" spans="1:22" s="15" customFormat="1" ht="18" customHeight="1" x14ac:dyDescent="0.15">
      <c r="A24" s="10">
        <v>21</v>
      </c>
      <c r="B24" s="11" t="s">
        <v>6153</v>
      </c>
      <c r="C24" s="26" t="s">
        <v>6940</v>
      </c>
      <c r="D24" s="25">
        <v>6</v>
      </c>
      <c r="E24" s="12" t="s">
        <v>6950</v>
      </c>
      <c r="F24" s="248" t="s">
        <v>6942</v>
      </c>
      <c r="G24" s="294" t="s">
        <v>6951</v>
      </c>
      <c r="H24" s="289">
        <v>410130001</v>
      </c>
      <c r="I24" s="30">
        <f t="shared" si="1"/>
        <v>2</v>
      </c>
      <c r="J24" s="24">
        <v>2</v>
      </c>
      <c r="K24" s="14">
        <v>1</v>
      </c>
      <c r="L24" s="241">
        <f t="shared" si="0"/>
        <v>5</v>
      </c>
      <c r="M24" s="290">
        <v>1</v>
      </c>
      <c r="N24" s="291">
        <v>1</v>
      </c>
      <c r="O24" s="292">
        <v>1</v>
      </c>
      <c r="P24" s="2">
        <v>3</v>
      </c>
      <c r="R24" s="254">
        <v>84</v>
      </c>
      <c r="S24" s="255">
        <v>84</v>
      </c>
      <c r="T24" s="256">
        <v>84</v>
      </c>
      <c r="U24" s="246">
        <v>252</v>
      </c>
      <c r="V24" s="247">
        <v>1</v>
      </c>
    </row>
    <row r="25" spans="1:22" s="15" customFormat="1" ht="18" customHeight="1" x14ac:dyDescent="0.15">
      <c r="A25" s="10">
        <v>22</v>
      </c>
      <c r="B25" s="11" t="s">
        <v>6153</v>
      </c>
      <c r="C25" s="26" t="s">
        <v>6940</v>
      </c>
      <c r="D25" s="25">
        <v>4</v>
      </c>
      <c r="E25" s="12" t="s">
        <v>6952</v>
      </c>
      <c r="F25" s="248" t="s">
        <v>6942</v>
      </c>
      <c r="G25" s="294" t="s">
        <v>6953</v>
      </c>
      <c r="H25" s="289">
        <v>410030004</v>
      </c>
      <c r="I25" s="30">
        <f t="shared" si="1"/>
        <v>3</v>
      </c>
      <c r="J25" s="24">
        <v>3</v>
      </c>
      <c r="K25" s="14">
        <v>0</v>
      </c>
      <c r="L25" s="241">
        <f t="shared" si="0"/>
        <v>6</v>
      </c>
      <c r="M25" s="290">
        <v>1</v>
      </c>
      <c r="N25" s="291">
        <v>1</v>
      </c>
      <c r="O25" s="292">
        <v>0</v>
      </c>
      <c r="P25" s="2">
        <v>2</v>
      </c>
      <c r="R25" s="254">
        <v>84</v>
      </c>
      <c r="S25" s="255">
        <v>84</v>
      </c>
      <c r="T25" s="256">
        <v>84</v>
      </c>
      <c r="U25" s="246">
        <v>252</v>
      </c>
      <c r="V25" s="247">
        <v>1</v>
      </c>
    </row>
    <row r="26" spans="1:22" s="15" customFormat="1" ht="18" customHeight="1" x14ac:dyDescent="0.15">
      <c r="A26" s="10">
        <v>23</v>
      </c>
      <c r="B26" s="11" t="s">
        <v>6153</v>
      </c>
      <c r="C26" s="26" t="s">
        <v>6940</v>
      </c>
      <c r="D26" s="25">
        <v>3</v>
      </c>
      <c r="E26" s="12" t="s">
        <v>2533</v>
      </c>
      <c r="F26" s="248" t="s">
        <v>6942</v>
      </c>
      <c r="G26" s="294" t="s">
        <v>6954</v>
      </c>
      <c r="H26" s="289">
        <v>410030003</v>
      </c>
      <c r="I26" s="30">
        <f t="shared" si="1"/>
        <v>4</v>
      </c>
      <c r="J26" s="24">
        <v>4</v>
      </c>
      <c r="K26" s="14">
        <v>1</v>
      </c>
      <c r="L26" s="241">
        <f t="shared" si="0"/>
        <v>9</v>
      </c>
      <c r="M26" s="290">
        <v>1</v>
      </c>
      <c r="N26" s="291">
        <v>1</v>
      </c>
      <c r="O26" s="292">
        <v>1</v>
      </c>
      <c r="P26" s="2">
        <v>3</v>
      </c>
      <c r="R26" s="254">
        <v>84</v>
      </c>
      <c r="S26" s="255">
        <v>84</v>
      </c>
      <c r="T26" s="256">
        <v>84</v>
      </c>
      <c r="U26" s="246">
        <v>252</v>
      </c>
      <c r="V26" s="247">
        <v>1</v>
      </c>
    </row>
    <row r="27" spans="1:22" s="15" customFormat="1" ht="18" customHeight="1" x14ac:dyDescent="0.15">
      <c r="A27" s="10">
        <v>24</v>
      </c>
      <c r="B27" s="11" t="s">
        <v>6153</v>
      </c>
      <c r="C27" s="26" t="s">
        <v>6940</v>
      </c>
      <c r="D27" s="25">
        <v>2</v>
      </c>
      <c r="E27" s="12" t="s">
        <v>6955</v>
      </c>
      <c r="F27" s="248" t="s">
        <v>6942</v>
      </c>
      <c r="G27" s="294" t="s">
        <v>6956</v>
      </c>
      <c r="H27" s="289">
        <v>410030005</v>
      </c>
      <c r="I27" s="30">
        <f t="shared" si="1"/>
        <v>0</v>
      </c>
      <c r="J27" s="24">
        <v>0</v>
      </c>
      <c r="K27" s="14">
        <v>1</v>
      </c>
      <c r="L27" s="241">
        <f t="shared" si="0"/>
        <v>1</v>
      </c>
      <c r="M27" s="290">
        <v>0</v>
      </c>
      <c r="N27" s="291">
        <v>0</v>
      </c>
      <c r="O27" s="292">
        <v>1</v>
      </c>
      <c r="P27" s="2">
        <v>1</v>
      </c>
      <c r="R27" s="254">
        <v>84</v>
      </c>
      <c r="S27" s="255">
        <v>84</v>
      </c>
      <c r="T27" s="256">
        <v>84</v>
      </c>
      <c r="U27" s="246">
        <v>252</v>
      </c>
      <c r="V27" s="247">
        <v>1</v>
      </c>
    </row>
    <row r="28" spans="1:22" s="7" customFormat="1" ht="18" customHeight="1" x14ac:dyDescent="0.15">
      <c r="A28" s="10">
        <v>25</v>
      </c>
      <c r="B28" s="11" t="s">
        <v>6153</v>
      </c>
      <c r="C28" s="26" t="s">
        <v>6940</v>
      </c>
      <c r="D28" s="25">
        <v>3</v>
      </c>
      <c r="E28" s="12" t="s">
        <v>6957</v>
      </c>
      <c r="F28" s="248" t="s">
        <v>6942</v>
      </c>
      <c r="G28" s="294" t="s">
        <v>6958</v>
      </c>
      <c r="H28" s="289">
        <v>410030001</v>
      </c>
      <c r="I28" s="30">
        <f t="shared" si="1"/>
        <v>1</v>
      </c>
      <c r="J28" s="24">
        <v>1</v>
      </c>
      <c r="K28" s="14">
        <v>2</v>
      </c>
      <c r="L28" s="241">
        <f t="shared" si="0"/>
        <v>4</v>
      </c>
      <c r="M28" s="290">
        <v>1</v>
      </c>
      <c r="N28" s="291">
        <v>1</v>
      </c>
      <c r="O28" s="292">
        <v>1</v>
      </c>
      <c r="P28" s="2">
        <v>3</v>
      </c>
      <c r="R28" s="254">
        <v>84</v>
      </c>
      <c r="S28" s="255">
        <v>84</v>
      </c>
      <c r="T28" s="256">
        <v>84</v>
      </c>
      <c r="U28" s="246">
        <v>252</v>
      </c>
      <c r="V28" s="247">
        <v>1</v>
      </c>
    </row>
    <row r="29" spans="1:22" s="7" customFormat="1" ht="18" customHeight="1" x14ac:dyDescent="0.15">
      <c r="A29" s="10">
        <v>26</v>
      </c>
      <c r="B29" s="11" t="s">
        <v>6153</v>
      </c>
      <c r="C29" s="26" t="s">
        <v>6940</v>
      </c>
      <c r="D29" s="25">
        <v>1</v>
      </c>
      <c r="E29" s="12" t="s">
        <v>6959</v>
      </c>
      <c r="F29" s="248" t="s">
        <v>6942</v>
      </c>
      <c r="G29" s="294" t="s">
        <v>6960</v>
      </c>
      <c r="H29" s="289">
        <v>410030006</v>
      </c>
      <c r="I29" s="30">
        <f t="shared" si="1"/>
        <v>0</v>
      </c>
      <c r="J29" s="24">
        <v>0</v>
      </c>
      <c r="K29" s="14">
        <v>2</v>
      </c>
      <c r="L29" s="241">
        <f t="shared" si="0"/>
        <v>2</v>
      </c>
      <c r="M29" s="290">
        <v>0</v>
      </c>
      <c r="N29" s="291">
        <v>0</v>
      </c>
      <c r="O29" s="292">
        <v>1</v>
      </c>
      <c r="P29" s="2">
        <v>1</v>
      </c>
      <c r="R29" s="254">
        <v>84</v>
      </c>
      <c r="S29" s="255">
        <v>84</v>
      </c>
      <c r="T29" s="256">
        <v>84</v>
      </c>
      <c r="U29" s="246">
        <v>252</v>
      </c>
      <c r="V29" s="247">
        <v>1</v>
      </c>
    </row>
    <row r="30" spans="1:22" s="7" customFormat="1" ht="18" customHeight="1" thickBot="1" x14ac:dyDescent="0.2">
      <c r="A30" s="10">
        <v>27</v>
      </c>
      <c r="B30" s="11" t="s">
        <v>6153</v>
      </c>
      <c r="C30" s="26" t="s">
        <v>6940</v>
      </c>
      <c r="D30" s="25">
        <v>1</v>
      </c>
      <c r="E30" s="12" t="s">
        <v>6961</v>
      </c>
      <c r="F30" s="248" t="s">
        <v>6942</v>
      </c>
      <c r="G30" s="294" t="s">
        <v>6962</v>
      </c>
      <c r="H30" s="289">
        <v>410030002</v>
      </c>
      <c r="I30" s="30">
        <f t="shared" si="1"/>
        <v>0</v>
      </c>
      <c r="J30" s="24">
        <v>0</v>
      </c>
      <c r="K30" s="14">
        <v>1</v>
      </c>
      <c r="L30" s="241">
        <f t="shared" si="0"/>
        <v>1</v>
      </c>
      <c r="M30" s="290">
        <v>0</v>
      </c>
      <c r="N30" s="291">
        <v>0</v>
      </c>
      <c r="O30" s="292">
        <v>1</v>
      </c>
      <c r="P30" s="2">
        <v>1</v>
      </c>
      <c r="R30" s="254">
        <v>84</v>
      </c>
      <c r="S30" s="255">
        <v>84</v>
      </c>
      <c r="T30" s="256">
        <v>84</v>
      </c>
      <c r="U30" s="246">
        <v>252</v>
      </c>
      <c r="V30" s="259">
        <v>1</v>
      </c>
    </row>
    <row r="31" spans="1:22" s="19" customFormat="1" ht="18" customHeight="1" thickBot="1" x14ac:dyDescent="0.25">
      <c r="A31" s="260"/>
      <c r="B31" s="186"/>
      <c r="C31" s="261"/>
      <c r="D31" s="262"/>
      <c r="E31" s="263"/>
      <c r="F31" s="264"/>
      <c r="G31" s="265"/>
      <c r="H31" s="266"/>
      <c r="I31" s="267">
        <f t="shared" ref="I31:P31" si="2">SUM(I4:I30)</f>
        <v>40</v>
      </c>
      <c r="J31" s="268">
        <f t="shared" si="2"/>
        <v>40</v>
      </c>
      <c r="K31" s="268">
        <f t="shared" si="2"/>
        <v>43</v>
      </c>
      <c r="L31" s="269">
        <f t="shared" si="2"/>
        <v>123</v>
      </c>
      <c r="M31" s="270">
        <f t="shared" si="2"/>
        <v>15</v>
      </c>
      <c r="N31" s="18">
        <f t="shared" si="2"/>
        <v>15</v>
      </c>
      <c r="O31" s="18">
        <f t="shared" si="2"/>
        <v>17</v>
      </c>
      <c r="P31" s="270">
        <f t="shared" si="2"/>
        <v>47</v>
      </c>
      <c r="Q31" s="18"/>
      <c r="R31" s="271">
        <f>SUM(R4:R30)</f>
        <v>2268</v>
      </c>
      <c r="S31" s="271">
        <f t="shared" ref="S31:V31" si="3">SUM(S4:S30)</f>
        <v>2268</v>
      </c>
      <c r="T31" s="271">
        <f t="shared" si="3"/>
        <v>2268</v>
      </c>
      <c r="U31" s="271">
        <f t="shared" si="3"/>
        <v>6804</v>
      </c>
      <c r="V31" s="272">
        <f t="shared" si="3"/>
        <v>27</v>
      </c>
    </row>
    <row r="32" spans="1:22" x14ac:dyDescent="0.2">
      <c r="I32" s="20"/>
      <c r="J32" s="20"/>
      <c r="K32" s="20"/>
    </row>
    <row r="34" spans="10:10" x14ac:dyDescent="0.2">
      <c r="J34" s="20"/>
    </row>
  </sheetData>
  <mergeCells count="12">
    <mergeCell ref="R2:U2"/>
    <mergeCell ref="A2:A3"/>
    <mergeCell ref="B2:B3"/>
    <mergeCell ref="C2:C3"/>
    <mergeCell ref="D2:D3"/>
    <mergeCell ref="E2:E3"/>
    <mergeCell ref="F2:F3"/>
    <mergeCell ref="G2:G3"/>
    <mergeCell ref="H2:H3"/>
    <mergeCell ref="L2:L3"/>
    <mergeCell ref="M2:O2"/>
    <mergeCell ref="P2:P3"/>
  </mergeCells>
  <conditionalFormatting sqref="M4:O31 R31:U31">
    <cfRule type="containsBlanks" dxfId="34" priority="3">
      <formula>LEN(TRIM(M4))=0</formula>
    </cfRule>
  </conditionalFormatting>
  <conditionalFormatting sqref="R4:T30">
    <cfRule type="containsBlanks" dxfId="33" priority="2">
      <formula>LEN(TRIM(R4))=0</formula>
    </cfRule>
  </conditionalFormatting>
  <conditionalFormatting sqref="V31">
    <cfRule type="containsBlanks" dxfId="32" priority="1">
      <formula>LEN(TRIM(V31))=0</formula>
    </cfRule>
  </conditionalFormatting>
  <dataValidations count="4">
    <dataValidation errorStyle="warning" showInputMessage="1" showErrorMessage="1" errorTitle="You are doing mistake!" error="Pleae you are not allowed to this action." sqref="I4:L30 I31:V31"/>
    <dataValidation type="whole" allowBlank="1" showInputMessage="1" showErrorMessage="1" sqref="D4:D18">
      <formula1>1</formula1>
      <formula2>35</formula2>
    </dataValidation>
    <dataValidation type="textLength" allowBlank="1" showInputMessage="1" showErrorMessage="1" promptTitle="School Name Only" sqref="C4:C30 G4:G18">
      <formula1>1</formula1>
      <formula2>100</formula2>
    </dataValidation>
    <dataValidation type="whole" showInputMessage="1" showErrorMessage="1" promptTitle="EMIS No" prompt="Please input school EMIS number" sqref="H4:H18">
      <formula1>1</formula1>
      <formula2>1000000000</formula2>
    </dataValidation>
  </dataValidations>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vt:i4>
      </vt:variant>
    </vt:vector>
  </HeadingPairs>
  <TitlesOfParts>
    <vt:vector size="23" baseType="lpstr">
      <vt:lpstr>Specification-Books&amp;Materia</vt:lpstr>
      <vt:lpstr>Packing List</vt:lpstr>
      <vt:lpstr>List of Items for C1 &amp; C2</vt:lpstr>
      <vt:lpstr>Summary</vt:lpstr>
      <vt:lpstr>DKT</vt:lpstr>
      <vt:lpstr>SPT</vt:lpstr>
      <vt:lpstr>PRSA</vt:lpstr>
      <vt:lpstr>BKT</vt:lpstr>
      <vt:lpstr>MNG</vt:lpstr>
      <vt:lpstr>MUS</vt:lpstr>
      <vt:lpstr>KASKI</vt:lpstr>
      <vt:lpstr>RUP</vt:lpstr>
      <vt:lpstr>DNG</vt:lpstr>
      <vt:lpstr>SKT</vt:lpstr>
      <vt:lpstr>DLP</vt:lpstr>
      <vt:lpstr>BANKE</vt:lpstr>
      <vt:lpstr>BARD</vt:lpstr>
      <vt:lpstr>KAILALI</vt:lpstr>
      <vt:lpstr>KAN</vt:lpstr>
      <vt:lpstr>DDL</vt:lpstr>
      <vt:lpstr>'Packing List'!Print_Area</vt:lpstr>
      <vt:lpstr>'Specification-Books&amp;Materia'!Print_Area</vt:lpstr>
      <vt:lpstr>Summary!Print_Area</vt:lpstr>
    </vt:vector>
  </TitlesOfParts>
  <Company>RTI International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Ateker Ronny Terry</dc:creator>
  <cp:lastModifiedBy>Suresh Sarki</cp:lastModifiedBy>
  <cp:lastPrinted>2018-01-17T09:20:58Z</cp:lastPrinted>
  <dcterms:created xsi:type="dcterms:W3CDTF">2015-05-04T05:50:48Z</dcterms:created>
  <dcterms:modified xsi:type="dcterms:W3CDTF">2018-12-06T08:55:28Z</dcterms:modified>
</cp:coreProperties>
</file>